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ITUser\Desktop\作業\日次作業\20200929\"/>
    </mc:Choice>
  </mc:AlternateContent>
  <bookViews>
    <workbookView xWindow="0" yWindow="0" windowWidth="28800" windowHeight="12270" tabRatio="724"/>
  </bookViews>
  <sheets>
    <sheet name="変更履歴" sheetId="14" r:id="rId1"/>
    <sheet name="インターフェース仕様書" sheetId="13" r:id="rId2"/>
    <sheet name="【別紙】査定結果承諾区分" sheetId="15" r:id="rId3"/>
    <sheet name="【非表示】修正用" sheetId="16"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KEY2" localSheetId="2" hidden="1">#REF!</definedName>
    <definedName name="__KEY2" hidden="1">#REF!</definedName>
    <definedName name="_１．" localSheetId="2">[1]目次!#REF!</definedName>
    <definedName name="_１．">[1]目次!#REF!</definedName>
    <definedName name="_1__123Graph_Aｸﾞﾗﾌ_1" localSheetId="2" hidden="1">#REF!</definedName>
    <definedName name="_1__123Graph_Aｸﾞﾗﾌ_1" hidden="1">#REF!</definedName>
    <definedName name="_10Ａ５_" localSheetId="2">#REF!</definedName>
    <definedName name="_10Ａ５_">#REF!</definedName>
    <definedName name="_10aa17_" localSheetId="2" hidden="1">'[2]#REF'!#REF!</definedName>
    <definedName name="_10aa17_" hidden="1">'[2]#REF'!#REF!</definedName>
    <definedName name="_11Ａ９_" localSheetId="2">#REF!</definedName>
    <definedName name="_11Ａ９_">#REF!</definedName>
    <definedName name="_11M0010_" localSheetId="2">#REF!</definedName>
    <definedName name="_11M0010_">#REF!</definedName>
    <definedName name="_12AG1_" localSheetId="2" hidden="1">#REF!</definedName>
    <definedName name="_12AG1_" hidden="1">#REF!</definedName>
    <definedName name="_12M004_" localSheetId="2">#REF!</definedName>
    <definedName name="_12M004_">#REF!</definedName>
    <definedName name="_13M0010_" localSheetId="2">#REF!</definedName>
    <definedName name="_13M0010_">#REF!</definedName>
    <definedName name="_13M0041_" localSheetId="2">#REF!</definedName>
    <definedName name="_13M0041_">#REF!</definedName>
    <definedName name="_14M004_" localSheetId="2">#REF!</definedName>
    <definedName name="_14M004_">#REF!</definedName>
    <definedName name="_14M005_" localSheetId="2">#REF!</definedName>
    <definedName name="_14M005_">#REF!</definedName>
    <definedName name="_15M005_" localSheetId="2">#REF!</definedName>
    <definedName name="_15M005_">#REF!</definedName>
    <definedName name="_15p008_">'[3]TJ6P002Z(チェック項目一覧)'!$C$6:$H$22</definedName>
    <definedName name="_16p008_">'[3]TJ6P002Z(チェック項目一覧)'!$C$6:$H$22</definedName>
    <definedName name="_1Regressio" localSheetId="2" hidden="1">'[4]#REF'!#REF!</definedName>
    <definedName name="_1Regressio" localSheetId="1" hidden="1">'[4]#REF'!#REF!</definedName>
    <definedName name="_1Regressio" hidden="1">'[2]#REF'!#REF!</definedName>
    <definedName name="_2__123Graph_Xｸﾞﾗﾌ_1" localSheetId="2" hidden="1">#REF!</definedName>
    <definedName name="_2__123Graph_Xｸﾞﾗﾌ_1" hidden="1">#REF!</definedName>
    <definedName name="_2_0_0_Regressio" localSheetId="2" hidden="1">'[2]#REF'!#REF!</definedName>
    <definedName name="_2_0_0_Regressio" hidden="1">'[2]#REF'!#REF!</definedName>
    <definedName name="_2Regressio" localSheetId="2" hidden="1">'[2]#REF'!#REF!</definedName>
    <definedName name="_2Regressio" hidden="1">'[2]#REF'!#REF!</definedName>
    <definedName name="_3_0_0_Regressio" localSheetId="2" hidden="1">'[2]#REF'!#REF!</definedName>
    <definedName name="_3_0_0_Regressio" localSheetId="1" hidden="1">'[2]#REF'!#REF!</definedName>
    <definedName name="_3Ａ１_" localSheetId="2" hidden="1">#REF!</definedName>
    <definedName name="_3Ａ１_" hidden="1">#REF!</definedName>
    <definedName name="_3Regressio" localSheetId="2" hidden="1">'[5]#REF'!#REF!</definedName>
    <definedName name="_3Regressio" hidden="1">'[5]#REF'!#REF!</definedName>
    <definedName name="_4_0_0_Regressio" localSheetId="2" hidden="1">'[2]#REF'!#REF!</definedName>
    <definedName name="_4_0_0_Regressio" localSheetId="1" hidden="1">'[2]#REF'!#REF!</definedName>
    <definedName name="_4_0_0_Regressio" hidden="1">'[5]#REF'!#REF!</definedName>
    <definedName name="_4Ａ２_" localSheetId="2" hidden="1">#REF!</definedName>
    <definedName name="_4Ａ２_" hidden="1">#REF!</definedName>
    <definedName name="_5_0_0_Regressio" localSheetId="2" hidden="1">'[2]#REF'!#REF!</definedName>
    <definedName name="_5_0_0_Regressio" localSheetId="1" hidden="1">'[2]#REF'!#REF!</definedName>
    <definedName name="_5Ａ１_" localSheetId="2" hidden="1">#REF!</definedName>
    <definedName name="_5Ａ１_" hidden="1">#REF!</definedName>
    <definedName name="_6_0_0_Regressio" localSheetId="2" hidden="1">'[2]#REF'!#REF!</definedName>
    <definedName name="_6_0_0_Regressio" localSheetId="1" hidden="1">'[2]#REF'!#REF!</definedName>
    <definedName name="_6_0_0_Regressio" hidden="1">'[2]#REF'!#REF!</definedName>
    <definedName name="_6Ａ１３５７_" localSheetId="2">#REF!</definedName>
    <definedName name="_6Ａ１３５７_">#REF!</definedName>
    <definedName name="_7_0_0_Regressio" localSheetId="2" hidden="1">'[2]#REF'!#REF!</definedName>
    <definedName name="_7_0_0_Regressio" localSheetId="1" hidden="1">'[2]#REF'!#REF!</definedName>
    <definedName name="_7Ａ１_" localSheetId="2" hidden="1">#REF!</definedName>
    <definedName name="_7Ａ１_" hidden="1">#REF!</definedName>
    <definedName name="_7Ａ２_" localSheetId="2" hidden="1">#REF!</definedName>
    <definedName name="_7Ａ２_" hidden="1">#REF!</definedName>
    <definedName name="_8_0_0_Regressio" localSheetId="2" hidden="1">'[5]#REF'!#REF!</definedName>
    <definedName name="_8_0_0_Regressio" hidden="1">'[5]#REF'!#REF!</definedName>
    <definedName name="_8Ａ２_" localSheetId="2" hidden="1">#REF!</definedName>
    <definedName name="_8Ａ２_" hidden="1">#REF!</definedName>
    <definedName name="_8Ａ３_" localSheetId="2">#REF!</definedName>
    <definedName name="_8Ａ３_">#REF!</definedName>
    <definedName name="_9Ａ４_" localSheetId="2">#REF!</definedName>
    <definedName name="_9Ａ４_">#REF!</definedName>
    <definedName name="_9aa16_" localSheetId="2" hidden="1">'[6]#REF'!#REF!</definedName>
    <definedName name="_9aa16_" hidden="1">'[6]#REF'!#REF!</definedName>
    <definedName name="_Fill" localSheetId="2" hidden="1">#REF!</definedName>
    <definedName name="_Fill" hidden="1">#REF!</definedName>
    <definedName name="_xlnm._FilterDatabase" localSheetId="1" hidden="1">インターフェース仕様書!$A$7:$CX$263</definedName>
    <definedName name="_HEI17" localSheetId="2">#REF!</definedName>
    <definedName name="_HEI17">#REF!</definedName>
    <definedName name="_Key1" localSheetId="2" hidden="1">#REF!</definedName>
    <definedName name="_Key1" localSheetId="1" hidden="1">#REF!</definedName>
    <definedName name="_Key1" localSheetId="0" hidden="1">#REF!</definedName>
    <definedName name="_Key1" hidden="1">#REF!</definedName>
    <definedName name="_key11" localSheetId="2" hidden="1">#REF!</definedName>
    <definedName name="_key11" hidden="1">#REF!</definedName>
    <definedName name="_Key2" localSheetId="2" hidden="1">#REF!</definedName>
    <definedName name="_Key2" localSheetId="1" hidden="1">#REF!</definedName>
    <definedName name="_Key2" localSheetId="0" hidden="1">#REF!</definedName>
    <definedName name="_Key2" hidden="1">#REF!</definedName>
    <definedName name="_key3" localSheetId="2" hidden="1">#REF!</definedName>
    <definedName name="_key3" hidden="1">#REF!</definedName>
    <definedName name="_moo5" localSheetId="2">#REF!</definedName>
    <definedName name="_moo5">#REF!</definedName>
    <definedName name="_Order1" hidden="1">255</definedName>
    <definedName name="_Order2" hidden="1">255</definedName>
    <definedName name="_Order3" hidden="1">0</definedName>
    <definedName name="_Order4" hidden="1">0</definedName>
    <definedName name="_PID10">[7]Midashi!$E$10</definedName>
    <definedName name="_PID11">[7]Midashi!$E$11</definedName>
    <definedName name="_PID13">[7]Midashi!$E$13</definedName>
    <definedName name="_PID14">[7]Midashi!$E$14</definedName>
    <definedName name="_PID4">[7]Midashi!$E$4</definedName>
    <definedName name="_PID6">[7]Midashi!$E$6</definedName>
    <definedName name="_PID7">[7]Midashi!$E$7</definedName>
    <definedName name="_PID9">[7]Midashi!$E$9</definedName>
    <definedName name="_PRT12" localSheetId="2">#REF!</definedName>
    <definedName name="_PRT12">#REF!</definedName>
    <definedName name="_PRT33" localSheetId="2">#REF!</definedName>
    <definedName name="_PRT33">#REF!</definedName>
    <definedName name="_Regression_X" localSheetId="2" hidden="1">#REF!</definedName>
    <definedName name="_Regression_X" hidden="1">#REF!</definedName>
    <definedName name="_Sort" localSheetId="2" hidden="1">#REF!</definedName>
    <definedName name="_Sort" localSheetId="1" hidden="1">#REF!</definedName>
    <definedName name="_Sort" localSheetId="0" hidden="1">#REF!</definedName>
    <definedName name="_Sort" hidden="1">#REF!</definedName>
    <definedName name="_Sort2" localSheetId="2" hidden="1">#REF!</definedName>
    <definedName name="_Sort2" hidden="1">#REF!</definedName>
    <definedName name="_T2" localSheetId="2">[8]_別紙!#REF!</definedName>
    <definedName name="_T2">[8]_別紙!#REF!</definedName>
    <definedName name="⑤年金支払フロー" localSheetId="2">#REF!</definedName>
    <definedName name="⑤年金支払フロー">#REF!</definedName>
    <definedName name="A" localSheetId="2">#REF!</definedName>
    <definedName name="A">#REF!</definedName>
    <definedName name="Ａ０" localSheetId="2">#REF!</definedName>
    <definedName name="Ａ０">#REF!</definedName>
    <definedName name="A1_1" localSheetId="2" hidden="1">#REF!</definedName>
    <definedName name="A1_1" hidden="1">#REF!</definedName>
    <definedName name="A2_1" localSheetId="2" hidden="1">#REF!</definedName>
    <definedName name="A2_1" hidden="1">#REF!</definedName>
    <definedName name="AA" localSheetId="2">#REF!</definedName>
    <definedName name="AA">#REF!</definedName>
    <definedName name="AAA" localSheetId="2">#REF!</definedName>
    <definedName name="AAA">#REF!</definedName>
    <definedName name="AAAA" localSheetId="2">#REF!</definedName>
    <definedName name="AAAA">#REF!</definedName>
    <definedName name="AAAAA" localSheetId="2">#REF!</definedName>
    <definedName name="AAAAA">#REF!</definedName>
    <definedName name="AAAAAA" localSheetId="2">#REF!</definedName>
    <definedName name="AAAAAA">#REF!</definedName>
    <definedName name="aaaaaaaa" localSheetId="2" hidden="1">'[9]#REF'!#REF!</definedName>
    <definedName name="aaaaaaaa" hidden="1">'[9]#REF'!#REF!</definedName>
    <definedName name="AAAAAAAAA" localSheetId="2">#REF!</definedName>
    <definedName name="AAAAAAAAA">#REF!</definedName>
    <definedName name="ＡＡＡＡＡＡＡＡＡＡＡＡＡ" localSheetId="2">#REF!</definedName>
    <definedName name="ＡＡＡＡＡＡＡＡＡＡＡＡＡ">#REF!</definedName>
    <definedName name="AAAAAAAAAAAAAAAAA" localSheetId="2" hidden="1">#REF!</definedName>
    <definedName name="AAAAAAAAAAAAAAAAA" hidden="1">#REF!</definedName>
    <definedName name="AAAAAAAAAAAAAAAAAAAAAAAAAAA" localSheetId="2" hidden="1">#REF!</definedName>
    <definedName name="AAAAAAAAAAAAAAAAAAAAAAAAAAA" hidden="1">#REF!</definedName>
    <definedName name="aaaq" localSheetId="2">#REF!</definedName>
    <definedName name="aaaq">#REF!</definedName>
    <definedName name="AAB" localSheetId="2" hidden="1">#REF!</definedName>
    <definedName name="AAB" hidden="1">#REF!</definedName>
    <definedName name="AA列" localSheetId="2">#REF!</definedName>
    <definedName name="AA列">#REF!</definedName>
    <definedName name="ＡＢ" localSheetId="2">#REF!</definedName>
    <definedName name="ＡＢ">#REF!</definedName>
    <definedName name="ABBB" localSheetId="2" hidden="1">#REF!</definedName>
    <definedName name="ABBB" hidden="1">#REF!</definedName>
    <definedName name="ABC" localSheetId="2">#REF!</definedName>
    <definedName name="ABC">#REF!</definedName>
    <definedName name="ABCD" localSheetId="2">#REF!</definedName>
    <definedName name="ABCD">#REF!</definedName>
    <definedName name="ABCDE" localSheetId="2">#REF!</definedName>
    <definedName name="ABCDE">#REF!</definedName>
    <definedName name="ABD" localSheetId="2">#REF!</definedName>
    <definedName name="ABD">#REF!</definedName>
    <definedName name="AB列" localSheetId="2">#REF!</definedName>
    <definedName name="AB列">#REF!</definedName>
    <definedName name="AC列" localSheetId="2">#REF!</definedName>
    <definedName name="AC列">#REF!</definedName>
    <definedName name="afe" hidden="1">{"月例報告",#N/A,FALSE,"STB"}</definedName>
    <definedName name="agag" hidden="1">{"'３．団体収入ラン（一括）'!$M$656","'３．団体収入ラン（一括）'!$A$645:$BF$736"}</definedName>
    <definedName name="ＡＯ" localSheetId="2">#REF!</definedName>
    <definedName name="ＡＯ">#REF!</definedName>
    <definedName name="ＡＱ" localSheetId="2">#REF!</definedName>
    <definedName name="ＡＱ">#REF!</definedName>
    <definedName name="asda" hidden="1">{"'３．団体収入ラン（一括）'!$M$656","'３．団体収入ラン（一括）'!$A$645:$BF$736"}</definedName>
    <definedName name="ＡＴ" localSheetId="2">#REF!</definedName>
    <definedName name="ＡＴ">#REF!</definedName>
    <definedName name="ＡＶ" localSheetId="2">#REF!</definedName>
    <definedName name="ＡＶ">#REF!</definedName>
    <definedName name="AWE" localSheetId="2">#REF!</definedName>
    <definedName name="AWE">#REF!</definedName>
    <definedName name="AWEAW" hidden="1">{"'３．団体収入ラン（一括）'!$M$656","'３．団体収入ラン（一括）'!$A$645:$BF$736"}</definedName>
    <definedName name="AX" localSheetId="2" hidden="1">#REF!</definedName>
    <definedName name="AX" hidden="1">#REF!</definedName>
    <definedName name="ＡＺ" localSheetId="2">#REF!</definedName>
    <definedName name="ＡＺ">#REF!</definedName>
    <definedName name="B" localSheetId="2">#REF!</definedName>
    <definedName name="B">#REF!</definedName>
    <definedName name="bb" localSheetId="2">#REF!</definedName>
    <definedName name="bb">#REF!</definedName>
    <definedName name="BBB" localSheetId="2">#REF!</definedName>
    <definedName name="BBB">#REF!</definedName>
    <definedName name="BBBあ">{"'３．団体収入ラン（一括）'!$M$656","'３．団体収入ラン（一括）'!$A$645:$BF$736"}</definedName>
    <definedName name="BBC" hidden="1">{"'３．団体収入ラン（一括）'!$M$656","'３．団体収入ラン（一括）'!$A$645:$BF$736"}</definedName>
    <definedName name="ＢＢＶ" localSheetId="2">#REF!</definedName>
    <definedName name="ＢＢＶ">#REF!</definedName>
    <definedName name="ｂｃ">{"'３．団体収入ラン（一括）'!$M$656","'３．団体収入ラン（一括）'!$A$645:$BF$736"}</definedName>
    <definedName name="BNVBV" localSheetId="2">#REF!</definedName>
    <definedName name="BNVBV">#REF!</definedName>
    <definedName name="B列" localSheetId="2">#REF!</definedName>
    <definedName name="B列">#REF!</definedName>
    <definedName name="ＣＣ" localSheetId="2">#REF!</definedName>
    <definedName name="ＣＣ">#REF!</definedName>
    <definedName name="CCC" localSheetId="2">#REF!</definedName>
    <definedName name="CCC">#REF!</definedName>
    <definedName name="CDEF" localSheetId="2">#REF!</definedName>
    <definedName name="CDEF">#REF!</definedName>
    <definedName name="CDS" hidden="1">{"'３．団体収入ラン（一括）'!$M$656","'３．団体収入ラン（一括）'!$A$645:$BF$736"}</definedName>
    <definedName name="ContentsFirst" localSheetId="2">#REF!</definedName>
    <definedName name="ContentsFirst">#REF!</definedName>
    <definedName name="ContentsLast" localSheetId="2">#REF!</definedName>
    <definedName name="ContentsLast">#REF!</definedName>
    <definedName name="ContentsStatus" localSheetId="2">#REF!</definedName>
    <definedName name="ContentsStatus">#REF!</definedName>
    <definedName name="C列" localSheetId="2">#REF!</definedName>
    <definedName name="C列">#REF!</definedName>
    <definedName name="D" localSheetId="2">#REF!</definedName>
    <definedName name="D">#REF!</definedName>
    <definedName name="DATACOPY" localSheetId="2">#REF!</definedName>
    <definedName name="DATACOPY">#REF!</definedName>
    <definedName name="dd" localSheetId="2">#REF!</definedName>
    <definedName name="dd">#REF!</definedName>
    <definedName name="DDD">{"'３．団体収入ラン（一括）'!$M$656","'３．団体収入ラン（一括）'!$A$645:$BF$736"}</definedName>
    <definedName name="dddd" localSheetId="2">#REF!</definedName>
    <definedName name="dddd">#REF!</definedName>
    <definedName name="ddddd" localSheetId="2">#REF!</definedName>
    <definedName name="ddddd">#REF!</definedName>
    <definedName name="DEF" localSheetId="2">#REF!</definedName>
    <definedName name="DEF">#REF!</definedName>
    <definedName name="ｄｆｇｓｄｆｇｓ" localSheetId="2">#REF!</definedName>
    <definedName name="ｄｆｇｓｄｆｇｓ">#REF!</definedName>
    <definedName name="ｄｆｈｄｈ" localSheetId="2">#REF!</definedName>
    <definedName name="ｄｆｈｄｈ">#REF!</definedName>
    <definedName name="ｄｆｓｄｆｓだｆ" localSheetId="2">#REF!</definedName>
    <definedName name="ｄｆｓｄｆｓだｆ">#REF!</definedName>
    <definedName name="DFV" localSheetId="2">#REF!</definedName>
    <definedName name="DFV">#REF!</definedName>
    <definedName name="ｄｆがえｓｇｒだ" localSheetId="2">#REF!</definedName>
    <definedName name="ｄｆがえｓｇｒだ">#REF!</definedName>
    <definedName name="Dlog_bk_prj_id">"エディット 12"</definedName>
    <definedName name="Dlog_bk_prj_name">"エディット 13"</definedName>
    <definedName name="Dlog_bk_sht_id">"エディット 14"</definedName>
    <definedName name="Dlog_sh_sht_name">"ドロップ 95"</definedName>
    <definedName name="dsdasd" localSheetId="2" hidden="1">#REF!</definedName>
    <definedName name="dsdasd" hidden="1">#REF!</definedName>
    <definedName name="ｄｓｆｇｓｄｆｇｓ" localSheetId="2">#REF!</definedName>
    <definedName name="ｄｓｆｇｓｄｆｇｓ">#REF!</definedName>
    <definedName name="dsfsdfsd" localSheetId="2">#REF!</definedName>
    <definedName name="dsfsdfsd">#REF!</definedName>
    <definedName name="dsfsdfsdf" localSheetId="2">#REF!</definedName>
    <definedName name="dsfsdfsdf">#REF!</definedName>
    <definedName name="ｄｓｆさｆ" localSheetId="2">#REF!</definedName>
    <definedName name="ｄｓｆさｆ">#REF!</definedName>
    <definedName name="ｄがｓが" localSheetId="2">#REF!</definedName>
    <definedName name="ｄがｓが">#REF!</definedName>
    <definedName name="D列" localSheetId="2">#REF!</definedName>
    <definedName name="D列">#REF!</definedName>
    <definedName name="E" localSheetId="2">#REF!</definedName>
    <definedName name="E">#REF!</definedName>
    <definedName name="eee" localSheetId="2">#REF!</definedName>
    <definedName name="eee">#REF!</definedName>
    <definedName name="EFG">{"'３．団体収入ラン（一括）'!$M$656","'３．団体収入ラン（一括）'!$A$645:$BF$736"}</definedName>
    <definedName name="EJJH" hidden="1">{"'３．団体収入ラン（一括）'!$M$656","'３．団体収入ラン（一括）'!$A$645:$BF$736"}</definedName>
    <definedName name="ena" localSheetId="2">#REF!</definedName>
    <definedName name="ena">#REF!</definedName>
    <definedName name="EW設計書" localSheetId="2">#REF!</definedName>
    <definedName name="EW設計書">#REF!</definedName>
    <definedName name="Excel" localSheetId="2" hidden="1">#REF!</definedName>
    <definedName name="Excel" hidden="1">#REF!</definedName>
    <definedName name="exCount" localSheetId="2">#REF!</definedName>
    <definedName name="exCount">#REF!</definedName>
    <definedName name="exEnd" localSheetId="2">#REF!</definedName>
    <definedName name="exEnd">#REF!</definedName>
    <definedName name="exStart" localSheetId="2">#REF!</definedName>
    <definedName name="exStart">#REF!</definedName>
    <definedName name="E列" localSheetId="2">#REF!</definedName>
    <definedName name="E列">#REF!</definedName>
    <definedName name="F" localSheetId="2">#REF!</definedName>
    <definedName name="F">#REF!</definedName>
    <definedName name="F_IT" localSheetId="2">[10]進捗報告雛形!#REF!</definedName>
    <definedName name="F_IT">[10]進捗報告雛形!#REF!</definedName>
    <definedName name="F_PG" localSheetId="2">[10]進捗報告雛形!#REF!</definedName>
    <definedName name="F_PG">[10]進捗報告雛形!#REF!</definedName>
    <definedName name="F_SA" localSheetId="2">[10]進捗報告雛形!#REF!</definedName>
    <definedName name="F_SA">[10]進捗報告雛形!#REF!</definedName>
    <definedName name="F_SS" localSheetId="2">[10]進捗報告雛形!#REF!</definedName>
    <definedName name="F_SS">[10]進捗報告雛形!#REF!</definedName>
    <definedName name="F_ST" localSheetId="2">[10]進捗報告雛形!#REF!</definedName>
    <definedName name="F_ST">[10]進捗報告雛形!#REF!</definedName>
    <definedName name="F_UI" localSheetId="2">[10]進捗報告雛形!#REF!</definedName>
    <definedName name="F_UI">[10]進捗報告雛形!#REF!</definedName>
    <definedName name="fadfewa" localSheetId="2" hidden="1">'[11]#REF'!#REF!</definedName>
    <definedName name="fadfewa" hidden="1">'[11]#REF'!#REF!</definedName>
    <definedName name="ｆｄがｓｇさ" localSheetId="2">#REF!</definedName>
    <definedName name="ｆｄがｓｇさ">#REF!</definedName>
    <definedName name="fegh" localSheetId="2" hidden="1">'[2]#REF'!#REF!</definedName>
    <definedName name="fegh" hidden="1">'[2]#REF'!#REF!</definedName>
    <definedName name="few" hidden="1">{"月例報告",#N/A,FALSE,"STB"}</definedName>
    <definedName name="FFF" localSheetId="2">#REF!</definedName>
    <definedName name="FFF">#REF!</definedName>
    <definedName name="ｆｈｄｈ" localSheetId="2">#REF!</definedName>
    <definedName name="ｆｈｄｈ">#REF!</definedName>
    <definedName name="FLOW開始ページ">[12]NAME!$D$10</definedName>
    <definedName name="Form1_Show">#N/A</definedName>
    <definedName name="FSD" localSheetId="2">#REF!</definedName>
    <definedName name="FSD">#REF!</definedName>
    <definedName name="FTYFT" hidden="1">{"'３．団体収入ラン（一括）'!$M$656","'３．団体収入ラン（一括）'!$A$645:$BF$736"}</definedName>
    <definedName name="F列" localSheetId="2">#REF!</definedName>
    <definedName name="F列">#REF!</definedName>
    <definedName name="G" localSheetId="2">#REF!</definedName>
    <definedName name="G">#REF!</definedName>
    <definedName name="ｇｆｈｄｆｇｈｄｆｇｈ" localSheetId="2">#REF!</definedName>
    <definedName name="ｇｆｈｄｆｇｈｄｆｇｈ">#REF!</definedName>
    <definedName name="ggg" localSheetId="2">#REF!</definedName>
    <definedName name="ggg">#REF!</definedName>
    <definedName name="Group_Copy" localSheetId="2">#REF!</definedName>
    <definedName name="Group_Copy">#REF!</definedName>
    <definedName name="ＧＷメッセージ一覧" localSheetId="2" hidden="1">#REF!</definedName>
    <definedName name="ＧＷメッセージ一覧" hidden="1">#REF!</definedName>
    <definedName name="G列" localSheetId="2">#REF!</definedName>
    <definedName name="G列">#REF!</definedName>
    <definedName name="Ｈ" localSheetId="2">#REF!</definedName>
    <definedName name="Ｈ">#REF!</definedName>
    <definedName name="H13年度保全･支払共通MOD一覧" localSheetId="2">#REF!</definedName>
    <definedName name="H13年度保全･支払共通MOD一覧">#REF!</definedName>
    <definedName name="H１６．３" localSheetId="2">#REF!</definedName>
    <definedName name="H１６．３">#REF!</definedName>
    <definedName name="H17.1" localSheetId="2">#REF!</definedName>
    <definedName name="H17.1">#REF!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列" localSheetId="2">#REF!</definedName>
    <definedName name="H列">#REF!</definedName>
    <definedName name="I" localSheetId="2">#REF!</definedName>
    <definedName name="I">#REF!</definedName>
    <definedName name="idEnd" localSheetId="2">#REF!</definedName>
    <definedName name="idEnd">#REF!</definedName>
    <definedName name="ii" localSheetId="2">#REF!</definedName>
    <definedName name="ii">#REF!</definedName>
    <definedName name="iii" localSheetId="2">#REF!</definedName>
    <definedName name="iii">#REF!</definedName>
    <definedName name="IIII" localSheetId="2">#REF!</definedName>
    <definedName name="IIII">#REF!</definedName>
    <definedName name="INP" localSheetId="2">#REF!</definedName>
    <definedName name="INP">#REF!</definedName>
    <definedName name="INTEC" localSheetId="2" hidden="1">#REF!</definedName>
    <definedName name="INTEC" hidden="1">#REF!</definedName>
    <definedName name="ItbRowIns" localSheetId="2">#REF!</definedName>
    <definedName name="ItbRowIns">#REF!</definedName>
    <definedName name="Iカレンダー" localSheetId="2">#REF!</definedName>
    <definedName name="Iカレンダー">#REF!</definedName>
    <definedName name="IカレンダーKNJ" localSheetId="2">#REF!</definedName>
    <definedName name="IカレンダーKNJ">#REF!</definedName>
    <definedName name="Ｉシステム名" localSheetId="2">#REF!</definedName>
    <definedName name="Ｉシステム名">#REF!</definedName>
    <definedName name="IジョブＩＤ1" localSheetId="2">#REF!</definedName>
    <definedName name="IジョブＩＤ1">#REF!</definedName>
    <definedName name="IジョブＩＤ10" localSheetId="2">#REF!</definedName>
    <definedName name="IジョブＩＤ10">#REF!</definedName>
    <definedName name="IジョブＩＤ11" localSheetId="2">#REF!</definedName>
    <definedName name="IジョブＩＤ11">#REF!</definedName>
    <definedName name="IジョブＩＤ12" localSheetId="2">#REF!</definedName>
    <definedName name="IジョブＩＤ12">#REF!</definedName>
    <definedName name="IジョブＩＤ13" localSheetId="2">#REF!</definedName>
    <definedName name="IジョブＩＤ13">#REF!</definedName>
    <definedName name="IジョブＩＤ14" localSheetId="2">#REF!</definedName>
    <definedName name="IジョブＩＤ14">#REF!</definedName>
    <definedName name="IジョブＩＤ15" localSheetId="2">#REF!</definedName>
    <definedName name="IジョブＩＤ15">#REF!</definedName>
    <definedName name="IジョブＩＤ2" localSheetId="2">#REF!</definedName>
    <definedName name="IジョブＩＤ2">#REF!</definedName>
    <definedName name="IジョブＩＤ3" localSheetId="2">#REF!</definedName>
    <definedName name="IジョブＩＤ3">#REF!</definedName>
    <definedName name="IジョブＩＤ4" localSheetId="2">#REF!</definedName>
    <definedName name="IジョブＩＤ4">#REF!</definedName>
    <definedName name="IジョブＩＤ5" localSheetId="2">#REF!</definedName>
    <definedName name="IジョブＩＤ5">#REF!</definedName>
    <definedName name="IジョブＩＤ6" localSheetId="2">#REF!</definedName>
    <definedName name="IジョブＩＤ6">#REF!</definedName>
    <definedName name="IジョブＩＤ7" localSheetId="2">#REF!</definedName>
    <definedName name="IジョブＩＤ7">#REF!</definedName>
    <definedName name="IジョブＩＤ8" localSheetId="2">#REF!</definedName>
    <definedName name="IジョブＩＤ8">#REF!</definedName>
    <definedName name="IジョブＩＤ9" localSheetId="2">#REF!</definedName>
    <definedName name="IジョブＩＤ9">#REF!</definedName>
    <definedName name="Iジョブセット名" localSheetId="2">#REF!</definedName>
    <definedName name="Iジョブセット名">#REF!</definedName>
    <definedName name="Iジョブ処理名1" localSheetId="2">#REF!</definedName>
    <definedName name="Iジョブ処理名1">#REF!</definedName>
    <definedName name="Iジョブ処理名10" localSheetId="2">#REF!</definedName>
    <definedName name="Iジョブ処理名10">#REF!</definedName>
    <definedName name="Iジョブ処理名11" localSheetId="2">#REF!</definedName>
    <definedName name="Iジョブ処理名11">#REF!</definedName>
    <definedName name="Iジョブ処理名12" localSheetId="2">#REF!</definedName>
    <definedName name="Iジョブ処理名12">#REF!</definedName>
    <definedName name="Iジョブ処理名13" localSheetId="2">#REF!</definedName>
    <definedName name="Iジョブ処理名13">#REF!</definedName>
    <definedName name="Iジョブ処理名14" localSheetId="2">#REF!</definedName>
    <definedName name="Iジョブ処理名14">#REF!</definedName>
    <definedName name="Iジョブ処理名15" localSheetId="2">#REF!</definedName>
    <definedName name="Iジョブ処理名15">#REF!</definedName>
    <definedName name="Iジョブ処理名15A" localSheetId="2">#REF!</definedName>
    <definedName name="Iジョブ処理名15A">#REF!</definedName>
    <definedName name="Iジョブ処理名2" localSheetId="2">#REF!</definedName>
    <definedName name="Iジョブ処理名2">#REF!</definedName>
    <definedName name="Iジョブ処理名3" localSheetId="2">#REF!</definedName>
    <definedName name="Iジョブ処理名3">#REF!</definedName>
    <definedName name="Iジョブ処理名4" localSheetId="2">#REF!</definedName>
    <definedName name="Iジョブ処理名4">#REF!</definedName>
    <definedName name="Iジョブ処理名5" localSheetId="2">#REF!</definedName>
    <definedName name="Iジョブ処理名5">#REF!</definedName>
    <definedName name="Iジョブ処理名6" localSheetId="2">#REF!</definedName>
    <definedName name="Iジョブ処理名6">#REF!</definedName>
    <definedName name="Iジョブ処理名7" localSheetId="2">#REF!</definedName>
    <definedName name="Iジョブ処理名7">#REF!</definedName>
    <definedName name="Iジョブ処理名8" localSheetId="2">#REF!</definedName>
    <definedName name="Iジョブ処理名8">#REF!</definedName>
    <definedName name="Iジョブ処理名9" localSheetId="2">#REF!</definedName>
    <definedName name="Iジョブ処理名9">#REF!</definedName>
    <definedName name="Iパス" localSheetId="2">#REF!</definedName>
    <definedName name="Iパス">#REF!</definedName>
    <definedName name="I開始可能時間" localSheetId="2">#REF!</definedName>
    <definedName name="I開始可能時間">#REF!</definedName>
    <definedName name="I開始締切時間" localSheetId="2">#REF!</definedName>
    <definedName name="I開始締切時間">#REF!</definedName>
    <definedName name="I作成日" localSheetId="2">#REF!</definedName>
    <definedName name="I作成日">#REF!</definedName>
    <definedName name="I実行サーバー" localSheetId="2">#REF!</definedName>
    <definedName name="I実行サーバー">#REF!</definedName>
    <definedName name="I実行サーバーKNJ" localSheetId="2">#REF!</definedName>
    <definedName name="I実行サーバーKNJ">#REF!</definedName>
    <definedName name="I実行ファイル名1" localSheetId="2">#REF!</definedName>
    <definedName name="I実行ファイル名1">#REF!</definedName>
    <definedName name="I実行ファイル名10" localSheetId="2">#REF!</definedName>
    <definedName name="I実行ファイル名10">#REF!</definedName>
    <definedName name="I実行ファイル名11" localSheetId="2">#REF!</definedName>
    <definedName name="I実行ファイル名11">#REF!</definedName>
    <definedName name="I実行ファイル名12" localSheetId="2">#REF!</definedName>
    <definedName name="I実行ファイル名12">#REF!</definedName>
    <definedName name="I実行ファイル名13" localSheetId="2">#REF!</definedName>
    <definedName name="I実行ファイル名13">#REF!</definedName>
    <definedName name="I実行ファイル名14" localSheetId="2">#REF!</definedName>
    <definedName name="I実行ファイル名14">#REF!</definedName>
    <definedName name="I実行ファイル名15" localSheetId="2">#REF!</definedName>
    <definedName name="I実行ファイル名15">#REF!</definedName>
    <definedName name="I実行ファイル名2" localSheetId="2">#REF!</definedName>
    <definedName name="I実行ファイル名2">#REF!</definedName>
    <definedName name="I実行ファイル名3" localSheetId="2">#REF!</definedName>
    <definedName name="I実行ファイル名3">#REF!</definedName>
    <definedName name="I実行ファイル名4" localSheetId="2">#REF!</definedName>
    <definedName name="I実行ファイル名4">#REF!</definedName>
    <definedName name="I実行ファイル名5" localSheetId="2">#REF!</definedName>
    <definedName name="I実行ファイル名5">#REF!</definedName>
    <definedName name="I実行ファイル名6" localSheetId="2">#REF!</definedName>
    <definedName name="I実行ファイル名6">#REF!</definedName>
    <definedName name="I実行ファイル名7" localSheetId="2">#REF!</definedName>
    <definedName name="I実行ファイル名7">#REF!</definedName>
    <definedName name="I実行ファイル名8" localSheetId="2">#REF!</definedName>
    <definedName name="I実行ファイル名8">#REF!</definedName>
    <definedName name="I実行ファイル名9" localSheetId="2">#REF!</definedName>
    <definedName name="I実行ファイル名9">#REF!</definedName>
    <definedName name="I実行ユーザー" localSheetId="2">#REF!</definedName>
    <definedName name="I実行ユーザー">#REF!</definedName>
    <definedName name="I終了締切時間" localSheetId="2">#REF!</definedName>
    <definedName name="I終了締切時間">#REF!</definedName>
    <definedName name="I処理名" localSheetId="2">#REF!</definedName>
    <definedName name="I処理名">#REF!</definedName>
    <definedName name="I積み残し可" localSheetId="2">#REF!</definedName>
    <definedName name="I積み残し可">#REF!</definedName>
    <definedName name="I設計グループ" localSheetId="2">#REF!</definedName>
    <definedName name="I設計グループ">#REF!</definedName>
    <definedName name="I先行1" localSheetId="2">#REF!</definedName>
    <definedName name="I先行1">#REF!</definedName>
    <definedName name="I先行10" localSheetId="2">#REF!</definedName>
    <definedName name="I先行10">#REF!</definedName>
    <definedName name="I先行11" localSheetId="2">#REF!</definedName>
    <definedName name="I先行11">#REF!</definedName>
    <definedName name="I先行12" localSheetId="2">#REF!</definedName>
    <definedName name="I先行12">#REF!</definedName>
    <definedName name="I先行13" localSheetId="2">#REF!</definedName>
    <definedName name="I先行13">#REF!</definedName>
    <definedName name="I先行14" localSheetId="2">#REF!</definedName>
    <definedName name="I先行14">#REF!</definedName>
    <definedName name="I先行15" localSheetId="2">#REF!</definedName>
    <definedName name="I先行15">#REF!</definedName>
    <definedName name="I先行16" localSheetId="2">#REF!</definedName>
    <definedName name="I先行16">#REF!</definedName>
    <definedName name="I先行17" localSheetId="2">#REF!</definedName>
    <definedName name="I先行17">#REF!</definedName>
    <definedName name="I先行18" localSheetId="2">#REF!</definedName>
    <definedName name="I先行18">#REF!</definedName>
    <definedName name="I先行19" localSheetId="2">#REF!</definedName>
    <definedName name="I先行19">#REF!</definedName>
    <definedName name="I先行2" localSheetId="2">#REF!</definedName>
    <definedName name="I先行2">#REF!</definedName>
    <definedName name="I先行3" localSheetId="2">#REF!</definedName>
    <definedName name="I先行3">#REF!</definedName>
    <definedName name="I先行4" localSheetId="2">#REF!</definedName>
    <definedName name="I先行4">#REF!</definedName>
    <definedName name="I先行5" localSheetId="2">#REF!</definedName>
    <definedName name="I先行5">#REF!</definedName>
    <definedName name="I先行6" localSheetId="2">#REF!</definedName>
    <definedName name="I先行6">#REF!</definedName>
    <definedName name="I先行7" localSheetId="2">#REF!</definedName>
    <definedName name="I先行7">#REF!</definedName>
    <definedName name="I先行8" localSheetId="2">#REF!</definedName>
    <definedName name="I先行8">#REF!</definedName>
    <definedName name="I先行9" localSheetId="2">#REF!</definedName>
    <definedName name="I先行9">#REF!</definedName>
    <definedName name="I先行ジョブセット1" localSheetId="2">#REF!</definedName>
    <definedName name="I先行ジョブセット1">#REF!</definedName>
    <definedName name="I先行ジョブセット10" localSheetId="2">#REF!</definedName>
    <definedName name="I先行ジョブセット10">#REF!</definedName>
    <definedName name="I先行ジョブセット11" localSheetId="2">#REF!</definedName>
    <definedName name="I先行ジョブセット11">#REF!</definedName>
    <definedName name="I先行ジョブセット12" localSheetId="2">#REF!</definedName>
    <definedName name="I先行ジョブセット12">#REF!</definedName>
    <definedName name="I先行ジョブセット13" localSheetId="2">#REF!</definedName>
    <definedName name="I先行ジョブセット13">#REF!</definedName>
    <definedName name="I先行ジョブセット14" localSheetId="2">#REF!</definedName>
    <definedName name="I先行ジョブセット14">#REF!</definedName>
    <definedName name="I先行ジョブセット15" localSheetId="2">#REF!</definedName>
    <definedName name="I先行ジョブセット15">#REF!</definedName>
    <definedName name="I先行ジョブセット16" localSheetId="2">#REF!</definedName>
    <definedName name="I先行ジョブセット16">#REF!</definedName>
    <definedName name="I先行ジョブセット17" localSheetId="2">#REF!</definedName>
    <definedName name="I先行ジョブセット17">#REF!</definedName>
    <definedName name="I先行ジョブセット18" localSheetId="2">#REF!</definedName>
    <definedName name="I先行ジョブセット18">#REF!</definedName>
    <definedName name="I先行ジョブセット19" localSheetId="2">#REF!</definedName>
    <definedName name="I先行ジョブセット19">#REF!</definedName>
    <definedName name="I先行ジョブセット2" localSheetId="2">#REF!</definedName>
    <definedName name="I先行ジョブセット2">#REF!</definedName>
    <definedName name="I先行ジョブセット3" localSheetId="2">#REF!</definedName>
    <definedName name="I先行ジョブセット3">#REF!</definedName>
    <definedName name="I先行ジョブセット4" localSheetId="2">#REF!</definedName>
    <definedName name="I先行ジョブセット4">#REF!</definedName>
    <definedName name="I先行ジョブセット5" localSheetId="2">#REF!</definedName>
    <definedName name="I先行ジョブセット5">#REF!</definedName>
    <definedName name="I先行ジョブセット6" localSheetId="2">#REF!</definedName>
    <definedName name="I先行ジョブセット6">#REF!</definedName>
    <definedName name="I先行ジョブセット7" localSheetId="2">#REF!</definedName>
    <definedName name="I先行ジョブセット7">#REF!</definedName>
    <definedName name="I先行ジョブセット8" localSheetId="2">#REF!</definedName>
    <definedName name="I先行ジョブセット8">#REF!</definedName>
    <definedName name="I先行ジョブセット9" localSheetId="2">#REF!</definedName>
    <definedName name="I先行ジョブセット9">#REF!</definedName>
    <definedName name="I先行実行サーバー1" localSheetId="2">#REF!</definedName>
    <definedName name="I先行実行サーバー1">#REF!</definedName>
    <definedName name="I先行実行サーバー10" localSheetId="2">#REF!</definedName>
    <definedName name="I先行実行サーバー10">#REF!</definedName>
    <definedName name="I先行実行サーバー11" localSheetId="2">#REF!</definedName>
    <definedName name="I先行実行サーバー11">#REF!</definedName>
    <definedName name="I先行実行サーバー12" localSheetId="2">#REF!</definedName>
    <definedName name="I先行実行サーバー12">#REF!</definedName>
    <definedName name="I先行実行サーバー13" localSheetId="2">#REF!</definedName>
    <definedName name="I先行実行サーバー13">#REF!</definedName>
    <definedName name="I先行実行サーバー14" localSheetId="2">#REF!</definedName>
    <definedName name="I先行実行サーバー14">#REF!</definedName>
    <definedName name="I先行実行サーバー15" localSheetId="2">#REF!</definedName>
    <definedName name="I先行実行サーバー15">#REF!</definedName>
    <definedName name="I先行実行サーバー16" localSheetId="2">#REF!</definedName>
    <definedName name="I先行実行サーバー16">#REF!</definedName>
    <definedName name="I先行実行サーバー17" localSheetId="2">#REF!</definedName>
    <definedName name="I先行実行サーバー17">#REF!</definedName>
    <definedName name="I先行実行サーバー18" localSheetId="2">#REF!</definedName>
    <definedName name="I先行実行サーバー18">#REF!</definedName>
    <definedName name="I先行実行サーバー19" localSheetId="2">#REF!</definedName>
    <definedName name="I先行実行サーバー19">#REF!</definedName>
    <definedName name="I先行実行サーバー2" localSheetId="2">#REF!</definedName>
    <definedName name="I先行実行サーバー2">#REF!</definedName>
    <definedName name="I先行実行サーバー3" localSheetId="2">#REF!</definedName>
    <definedName name="I先行実行サーバー3">#REF!</definedName>
    <definedName name="I先行実行サーバー4" localSheetId="2">#REF!</definedName>
    <definedName name="I先行実行サーバー4">#REF!</definedName>
    <definedName name="I先行実行サーバー5" localSheetId="2">#REF!</definedName>
    <definedName name="I先行実行サーバー5">#REF!</definedName>
    <definedName name="I先行実行サーバー6" localSheetId="2">#REF!</definedName>
    <definedName name="I先行実行サーバー6">#REF!</definedName>
    <definedName name="I先行実行サーバー7" localSheetId="2">#REF!</definedName>
    <definedName name="I先行実行サーバー7">#REF!</definedName>
    <definedName name="I先行実行サーバー8" localSheetId="2">#REF!</definedName>
    <definedName name="I先行実行サーバー8">#REF!</definedName>
    <definedName name="I先行実行サーバー9" localSheetId="2">#REF!</definedName>
    <definedName name="I先行実行サーバー9">#REF!</definedName>
    <definedName name="I先行処理" localSheetId="2">#REF!</definedName>
    <definedName name="I先行処理">#REF!</definedName>
    <definedName name="I保留" localSheetId="2">#REF!</definedName>
    <definedName name="I保留">#REF!</definedName>
    <definedName name="I列" localSheetId="2">#REF!</definedName>
    <definedName name="I列">#REF!</definedName>
    <definedName name="JIEC" localSheetId="2">#REF!</definedName>
    <definedName name="JIEC">#REF!</definedName>
    <definedName name="JissekiSouKousuu" localSheetId="2">#REF!</definedName>
    <definedName name="JissekiSouKousuu">#REF!</definedName>
    <definedName name="ＪＪ" localSheetId="2">#REF!</definedName>
    <definedName name="ＪＪ">#REF!</definedName>
    <definedName name="jjj" localSheetId="2">#REF!</definedName>
    <definedName name="jjj">#REF!</definedName>
    <definedName name="JJJJ" hidden="1">{"'３．団体収入ラン（一括）'!$M$656","'３．団体収入ラン（一括）'!$A$645:$BF$736"}</definedName>
    <definedName name="ｊｊｊｊｊｊ" localSheetId="2">#REF!</definedName>
    <definedName name="ｊｊｊｊｊｊ">#REF!</definedName>
    <definedName name="JKGH" hidden="1">{"'３．団体収入ラン（一括）'!$M$656","'３．団体収入ラン（一括）'!$A$645:$BF$736"}</definedName>
    <definedName name="JOB概要" hidden="1">{"'３．団体収入ラン（一括）'!$M$656","'３．団体収入ラン（一括）'!$A$645:$BF$736"}</definedName>
    <definedName name="J列" localSheetId="2">#REF!</definedName>
    <definedName name="J列">#REF!</definedName>
    <definedName name="K">[13]ﾊﾟﾗﾒｰﾀ!$C$8</definedName>
    <definedName name="KeikakuSouKousuu" localSheetId="2">#REF!</definedName>
    <definedName name="KeikakuSouKousuu">#REF!</definedName>
    <definedName name="keiko" localSheetId="2">#REF!</definedName>
    <definedName name="keiko">#REF!</definedName>
    <definedName name="Keta">#N/A</definedName>
    <definedName name="KIBAN" localSheetId="2">#REF!</definedName>
    <definedName name="KIBAN">#REF!</definedName>
    <definedName name="KIBAN1" localSheetId="2">#REF!</definedName>
    <definedName name="KIBAN1">#REF!</definedName>
    <definedName name="kjfalajfkal">{"'３．団体収入ラン（一括）'!$M$656","'３．団体収入ラン（一括）'!$A$645:$BF$736"}</definedName>
    <definedName name="KK">[14]ＭＯＤ別!$L$4:$L$24</definedName>
    <definedName name="kkk" localSheetId="2">#REF!</definedName>
    <definedName name="kkk">#REF!</definedName>
    <definedName name="KKNAME">[14]ＭＯＤ別!$M$4:$M$24</definedName>
    <definedName name="ko" hidden="1">{"'３．団体収入ラン（一括）'!$M$656","'３．団体収入ラン（一括）'!$A$645:$BF$736"}</definedName>
    <definedName name="KOKO" localSheetId="2">#REF!</definedName>
    <definedName name="KOKO">#REF!</definedName>
    <definedName name="KSU" localSheetId="2">#REF!</definedName>
    <definedName name="KSU">#REF!</definedName>
    <definedName name="LDP" localSheetId="2">#REF!</definedName>
    <definedName name="LDP">#REF!</definedName>
    <definedName name="list01">[15]現行課題一覧!$A$3:$G$381</definedName>
    <definedName name="ＬＫ" localSheetId="2">#REF!</definedName>
    <definedName name="ＬＫ">#REF!</definedName>
    <definedName name="lll" localSheetId="2">#REF!</definedName>
    <definedName name="lll">#REF!</definedName>
    <definedName name="LO" hidden="1">{"'３．団体収入ラン（一括）'!$M$656","'３．団体収入ラン（一括）'!$A$645:$BF$736"}</definedName>
    <definedName name="M" localSheetId="2">#REF!</definedName>
    <definedName name="M">#REF!</definedName>
    <definedName name="M004_2" localSheetId="2">#REF!</definedName>
    <definedName name="M004_2">#REF!</definedName>
    <definedName name="MAKENAME">[7]Midashi!$B$4</definedName>
    <definedName name="MENU" localSheetId="2">#REF!</definedName>
    <definedName name="MENU">#REF!</definedName>
    <definedName name="ＭＦ履歴" localSheetId="2">#REF!</definedName>
    <definedName name="ＭＦ履歴">#REF!</definedName>
    <definedName name="ＭＦ履歴照会" localSheetId="2">#REF!</definedName>
    <definedName name="ＭＦ履歴照会">#REF!</definedName>
    <definedName name="misako" localSheetId="2">#REF!</definedName>
    <definedName name="misako">#REF!</definedName>
    <definedName name="mmm" localSheetId="2">#REF!</definedName>
    <definedName name="mmm">#REF!</definedName>
    <definedName name="MMMM" localSheetId="2">#REF!</definedName>
    <definedName name="MMMM">#REF!</definedName>
    <definedName name="MNAME">[7]Midashi!$B$3</definedName>
    <definedName name="MNB" localSheetId="2">#REF!</definedName>
    <definedName name="MNB">#REF!</definedName>
    <definedName name="Module2.sort1" localSheetId="2">[16]!Module2.sort1</definedName>
    <definedName name="Module2.sort1">[16]!Module2.sort1</definedName>
    <definedName name="ＭＳＧ">[17]付録１!$B$4:$C$33</definedName>
    <definedName name="Ｎ" localSheetId="2" hidden="1">#REF!</definedName>
    <definedName name="Ｎ" hidden="1">#REF!</definedName>
    <definedName name="NIT" localSheetId="2">#REF!</definedName>
    <definedName name="NIT">#REF!</definedName>
    <definedName name="NNN" hidden="1">{"'３．団体収入ラン（一括）'!$M$656","'３．団体収入ラン（一括）'!$A$645:$BF$736"}</definedName>
    <definedName name="null" hidden="1">{"'３．団体収入ラン（一括）'!$M$656","'３．団体収入ラン（一括）'!$A$645:$BF$736"}</definedName>
    <definedName name="OL単項目チェック" localSheetId="2">#REF!</definedName>
    <definedName name="OL単項目チェック">#REF!</definedName>
    <definedName name="ＯＭ" localSheetId="2">#REF!</definedName>
    <definedName name="ＯＭ">#REF!</definedName>
    <definedName name="ooo" localSheetId="2">#REF!</definedName>
    <definedName name="ooo">#REF!</definedName>
    <definedName name="oooo">{"'３．団体収入ラン（一括）'!$M$656","'３．団体収入ラン（一括）'!$A$645:$BF$736"}</definedName>
    <definedName name="OutsideTask" localSheetId="2">#REF!</definedName>
    <definedName name="OutsideTask">#REF!</definedName>
    <definedName name="OutSideTaskEnd" localSheetId="2">#REF!</definedName>
    <definedName name="OutSideTaskEnd">#REF!</definedName>
    <definedName name="ｐ" localSheetId="2" hidden="1">[18]!チーム名選択ListBox</definedName>
    <definedName name="ｐ" hidden="1">[18]!チーム名選択ListBox</definedName>
    <definedName name="p008T">'[3]TJ6P002Z(チェック項目一覧)'!$C$6:$H$22</definedName>
    <definedName name="PD" localSheetId="2">#REF!</definedName>
    <definedName name="PD">#REF!</definedName>
    <definedName name="PGRowIns" localSheetId="2">#REF!</definedName>
    <definedName name="PGRowIns">#REF!</definedName>
    <definedName name="PNAME10">[7]Midashi!$F$10</definedName>
    <definedName name="PNAME11">[7]Midashi!$F$11</definedName>
    <definedName name="PNAME13">[7]Midashi!$F$13</definedName>
    <definedName name="PNAME14">[7]Midashi!$F$14</definedName>
    <definedName name="PNAME4">[7]Midashi!$F$4</definedName>
    <definedName name="PNAME6">[7]Midashi!$F$6</definedName>
    <definedName name="PNAME7">[7]Midashi!$F$7</definedName>
    <definedName name="PNAME9">[7]Midashi!$F$9</definedName>
    <definedName name="ppp" localSheetId="2">#REF!</definedName>
    <definedName name="ppp">#REF!</definedName>
    <definedName name="PRINT" localSheetId="2" hidden="1">#REF!</definedName>
    <definedName name="PRINT" hidden="1">#REF!</definedName>
    <definedName name="_xlnm.Print_Area" localSheetId="2">【別紙】査定結果承諾区分!$A$1:$BO$57</definedName>
    <definedName name="_xlnm.Print_Area" localSheetId="1">インターフェース仕様書!$A$1:$BO$287</definedName>
    <definedName name="_xlnm.Print_Area" localSheetId="0">変更履歴!$A$1:$BO$62</definedName>
    <definedName name="_xlnm.Print_Area">#REF!</definedName>
    <definedName name="Print_title" localSheetId="2">#REF!</definedName>
    <definedName name="Print_title">#REF!</definedName>
    <definedName name="_xlnm.Print_Titles" localSheetId="2">【別紙】査定結果承諾区分!$1:$3</definedName>
    <definedName name="_xlnm.Print_Titles" localSheetId="1">インターフェース仕様書!$1:$6</definedName>
    <definedName name="_xlnm.Print_Titles" localSheetId="0">変更履歴!$1:$3</definedName>
    <definedName name="Print_Titles2" localSheetId="2">#REF!</definedName>
    <definedName name="Print_Titles2">#REF!</definedName>
    <definedName name="PRJEnd" localSheetId="2">#REF!</definedName>
    <definedName name="PRJEnd">#REF!</definedName>
    <definedName name="PRT" localSheetId="2">#REF!</definedName>
    <definedName name="PRT">#REF!</definedName>
    <definedName name="Ｐ更新ＷＫ" localSheetId="2">#REF!</definedName>
    <definedName name="Ｐ更新ＷＫ">#REF!</definedName>
    <definedName name="ｑ" localSheetId="2">#REF!</definedName>
    <definedName name="ｑ">#REF!</definedName>
    <definedName name="ｑｑ" localSheetId="2">#REF!</definedName>
    <definedName name="ｑｑ">#REF!</definedName>
    <definedName name="ＱＱＱ" localSheetId="2">#REF!</definedName>
    <definedName name="ＱＱＱ">#REF!</definedName>
    <definedName name="ｑｑｑｑ" localSheetId="2">#REF!</definedName>
    <definedName name="ｑｑｑｑ">#REF!</definedName>
    <definedName name="ｑｑｑｑｑ" localSheetId="2">#REF!</definedName>
    <definedName name="ｑｑｑｑｑ">#REF!</definedName>
    <definedName name="ｑｑｑｑｑｑｑｑｑｑ" localSheetId="2">#REF!</definedName>
    <definedName name="ｑｑｑｑｑｑｑｑｑｑ">#REF!</definedName>
    <definedName name="qry月別集計" localSheetId="2">#REF!</definedName>
    <definedName name="qry月別集計">#REF!</definedName>
    <definedName name="qry消費税クロス集計" localSheetId="2">#REF!</definedName>
    <definedName name="qry消費税クロス集計">#REF!</definedName>
    <definedName name="qry税込クロス集計" localSheetId="2">#REF!</definedName>
    <definedName name="qry税込クロス集計">#REF!</definedName>
    <definedName name="qry税抜クロス集計" localSheetId="2">#REF!</definedName>
    <definedName name="qry税抜クロス集計">#REF!</definedName>
    <definedName name="QWE" hidden="1">{"'３．団体収入ラン（一括）'!$M$656","'３．団体収入ラン（一括）'!$A$645:$BF$736"}</definedName>
    <definedName name="qweqw" localSheetId="2" hidden="1">#REF!</definedName>
    <definedName name="qweqw" hidden="1">#REF!</definedName>
    <definedName name="RenewalSheet" localSheetId="2">[19]!RenewalSheet</definedName>
    <definedName name="RenewalSheet">[19]!RenewalSheet</definedName>
    <definedName name="REX" localSheetId="2">#REF!</definedName>
    <definedName name="REX">#REF!</definedName>
    <definedName name="ｒｒｒｒ" localSheetId="2">#REF!</definedName>
    <definedName name="ｒｒｒｒ">#REF!</definedName>
    <definedName name="S" localSheetId="2">#REF!</definedName>
    <definedName name="S">#REF!</definedName>
    <definedName name="SA" localSheetId="2" hidden="1">#REF!</definedName>
    <definedName name="SA" hidden="1">#REF!</definedName>
    <definedName name="sadf">#N/A</definedName>
    <definedName name="sddf" localSheetId="2">#REF!</definedName>
    <definedName name="sddf">#REF!</definedName>
    <definedName name="ｓｄｆｇせｄｇさ" localSheetId="2">#REF!</definedName>
    <definedName name="ｓｄｆｇせｄｇさ">#REF!</definedName>
    <definedName name="ｓｄｆさ" localSheetId="2">#REF!</definedName>
    <definedName name="ｓｄｆさ">#REF!</definedName>
    <definedName name="seika" localSheetId="2">#REF!</definedName>
    <definedName name="seika">#REF!</definedName>
    <definedName name="setID" localSheetId="2">#REF!</definedName>
    <definedName name="setID">#REF!</definedName>
    <definedName name="ｓｆｓｄｆｓｄ" localSheetId="2">#REF!</definedName>
    <definedName name="ｓｆｓｄｆｓｄ">#REF!</definedName>
    <definedName name="ｓｇｓｄｆｇｓ" localSheetId="2">#REF!</definedName>
    <definedName name="ｓｇｓｄｆｇｓ">#REF!</definedName>
    <definedName name="SKⅡ" localSheetId="2">#REF!</definedName>
    <definedName name="SKⅡ">#REF!</definedName>
    <definedName name="SL" localSheetId="2">#REF!</definedName>
    <definedName name="SL">#REF!</definedName>
    <definedName name="ＳＬＢ設計書" localSheetId="2" hidden="1">#REF!</definedName>
    <definedName name="ＳＬＢ設計書" hidden="1">#REF!</definedName>
    <definedName name="Sort" localSheetId="2">[19]!Sort</definedName>
    <definedName name="Sort">[19]!Sort</definedName>
    <definedName name="ＳＰＩＮ２丸田担当分" localSheetId="2">#REF!</definedName>
    <definedName name="ＳＰＩＮ２丸田担当分">#REF!</definedName>
    <definedName name="ＳＰＩＮ２斎藤担当分" localSheetId="2">#REF!</definedName>
    <definedName name="ＳＰＩＮ２斎藤担当分">#REF!</definedName>
    <definedName name="ＳＰＩＮ２松本担当分" localSheetId="2">#REF!</definedName>
    <definedName name="ＳＰＩＮ２松本担当分">#REF!</definedName>
    <definedName name="SS" localSheetId="2">#REF!</definedName>
    <definedName name="SS">#REF!</definedName>
    <definedName name="SSS" localSheetId="2">#REF!</definedName>
    <definedName name="SSS">#REF!</definedName>
    <definedName name="SSSSS" localSheetId="2">#REF!</definedName>
    <definedName name="SSSSS">#REF!</definedName>
    <definedName name="SSSSSSSSS" localSheetId="2">#REF!</definedName>
    <definedName name="SSSSSSSSS">#REF!</definedName>
    <definedName name="SUB" localSheetId="2">#REF!</definedName>
    <definedName name="SUB">#REF!</definedName>
    <definedName name="SUBSYSNAME">[7]Midashi!$B$2</definedName>
    <definedName name="sumiko" localSheetId="2">#REF!</definedName>
    <definedName name="sumiko">#REF!</definedName>
    <definedName name="SWA" localSheetId="2" hidden="1">#REF!</definedName>
    <definedName name="SWA" hidden="1">#REF!</definedName>
    <definedName name="SYSNAME">[7]Midashi!$B$1</definedName>
    <definedName name="t" localSheetId="2">#REF!</definedName>
    <definedName name="t">#REF!</definedName>
    <definedName name="T_8111">[20]SW開発一般!$B$3:$R$224</definedName>
    <definedName name="T_8113">[21]SW開発FM!$B$3:$Q$57</definedName>
    <definedName name="T_8121">[22]SW販売自社!$B$3:$Q$18</definedName>
    <definedName name="T_8122">[23]SW販売仕入!$B$3:$Q$37</definedName>
    <definedName name="T_8131">[24]SW保守!$B$3:$Q$65</definedName>
    <definedName name="T_8211">[25]受託計算!$B$3:$Q$489</definedName>
    <definedName name="T_8212">[26]警送料!$B$3:$Q$8</definedName>
    <definedName name="T_8251">[27]NWサービス!$B$3:$Q$88</definedName>
    <definedName name="T_8311">[28]ｺﾝｻﾙﾃｨﾝｸﾞ調査教育!$B$3:$Q$63</definedName>
    <definedName name="T_8321">[29]電算機運営受託!$B$3:$Q$25</definedName>
    <definedName name="T_8351">[30]その他情報処理サービス!$B$3:$Q$218</definedName>
    <definedName name="T_8410">[31]ｱｳﾄｿｰｼﾝｸﾞ!$B$3:$Q$11</definedName>
    <definedName name="T_8511">[32]機器販売!$B$3:$Q$276</definedName>
    <definedName name="T_8551">[33]機器賃貸!$B$3:$Q$53</definedName>
    <definedName name="tbl" localSheetId="2">#REF!</definedName>
    <definedName name="tbl">#REF!</definedName>
    <definedName name="test" localSheetId="2" hidden="1">#REF!</definedName>
    <definedName name="test" hidden="1">#REF!</definedName>
    <definedName name="tetest2" localSheetId="2" hidden="1">#REF!</definedName>
    <definedName name="tetest2" hidden="1">#REF!</definedName>
    <definedName name="Title1" localSheetId="2">#REF!</definedName>
    <definedName name="Title1">#REF!</definedName>
    <definedName name="Title2" localSheetId="2">#REF!</definedName>
    <definedName name="Title2">#REF!</definedName>
    <definedName name="Title3" localSheetId="2">#REF!</definedName>
    <definedName name="Title3">#REF!</definedName>
    <definedName name="tosiko" localSheetId="2">#REF!</definedName>
    <definedName name="tosiko">#REF!</definedName>
    <definedName name="TT" localSheetId="2" hidden="1">#REF!</definedName>
    <definedName name="TT" hidden="1">#REF!</definedName>
    <definedName name="T列" localSheetId="2">#REF!</definedName>
    <definedName name="T列">#REF!</definedName>
    <definedName name="u" localSheetId="2">#REF!</definedName>
    <definedName name="u">#REF!</definedName>
    <definedName name="UI" localSheetId="2">#REF!</definedName>
    <definedName name="UI">#REF!</definedName>
    <definedName name="UI総合設計書" localSheetId="2">#REF!</definedName>
    <definedName name="UI総合設計書">#REF!</definedName>
    <definedName name="uno" localSheetId="2">#REF!</definedName>
    <definedName name="uno">#REF!</definedName>
    <definedName name="userend" localSheetId="2">#REF!</definedName>
    <definedName name="userend">#REF!</definedName>
    <definedName name="userstart" localSheetId="2">#REF!</definedName>
    <definedName name="userstart">#REF!</definedName>
    <definedName name="U列" localSheetId="2">#REF!</definedName>
    <definedName name="U列">#REF!</definedName>
    <definedName name="Ｖ" localSheetId="2">#REF!</definedName>
    <definedName name="Ｖ">#REF!</definedName>
    <definedName name="VV" localSheetId="2" hidden="1">#REF!</definedName>
    <definedName name="VV" hidden="1">#REF!</definedName>
    <definedName name="VVV" localSheetId="2">#REF!</definedName>
    <definedName name="VVV">#REF!</definedName>
    <definedName name="ＶＶＶＶ" localSheetId="2" hidden="1">#REF!</definedName>
    <definedName name="ＶＶＶＶ" hidden="1">#REF!</definedName>
    <definedName name="v時間外理由" localSheetId="2">#REF!</definedName>
    <definedName name="v時間外理由">#REF!</definedName>
    <definedName name="V列" localSheetId="2">#REF!</definedName>
    <definedName name="V列">#REF!</definedName>
    <definedName name="ｗ" hidden="1">{"'３．団体収入ラン（一括）'!$M$656","'３．団体収入ラン（一括）'!$A$645:$BF$736"}</definedName>
    <definedName name="WA" localSheetId="2" hidden="1">#REF!</definedName>
    <definedName name="WA" hidden="1">#REF!</definedName>
    <definedName name="WE" localSheetId="2">#REF!</definedName>
    <definedName name="WE">#REF!</definedName>
    <definedName name="WEQ" localSheetId="2">#REF!</definedName>
    <definedName name="WEQ">#REF!</definedName>
    <definedName name="WER" localSheetId="2" hidden="1">#REF!</definedName>
    <definedName name="WER" hidden="1">#REF!</definedName>
    <definedName name="WEW" localSheetId="2">#REF!</definedName>
    <definedName name="WEW">#REF!</definedName>
    <definedName name="wiwi" localSheetId="2">#REF!</definedName>
    <definedName name="wiwi">#REF!</definedName>
    <definedName name="WQWE" localSheetId="2">#REF!</definedName>
    <definedName name="WQWE">#REF!</definedName>
    <definedName name="wrn.月例報告." hidden="1">{"月例報告",#N/A,FALSE,"STB"}</definedName>
    <definedName name="WS" localSheetId="2">#REF!</definedName>
    <definedName name="WS">#REF!</definedName>
    <definedName name="ＷＷ" localSheetId="2">#REF!</definedName>
    <definedName name="ＷＷ">#REF!</definedName>
    <definedName name="ｗｗｗｗ" hidden="1">{"月例報告",#N/A,FALSE,"STB"}</definedName>
    <definedName name="Ｗ出力" localSheetId="2">#REF!</definedName>
    <definedName name="Ｗ出力">#REF!</definedName>
    <definedName name="W列" localSheetId="2">#REF!</definedName>
    <definedName name="W列">#REF!</definedName>
    <definedName name="Ｘ" localSheetId="2">#REF!</definedName>
    <definedName name="Ｘ">#REF!</definedName>
    <definedName name="ＸＸＸ" localSheetId="2">#REF!</definedName>
    <definedName name="ＸＸＸ">#REF!</definedName>
    <definedName name="ｘｘｘｘ" localSheetId="2">#REF!</definedName>
    <definedName name="ｘｘｘｘ">#REF!</definedName>
    <definedName name="ＸＹＺ" localSheetId="2" hidden="1">#REF!</definedName>
    <definedName name="ＸＹＺ" hidden="1">#REF!</definedName>
    <definedName name="X列" localSheetId="2">#REF!</definedName>
    <definedName name="X列">#REF!</definedName>
    <definedName name="y" localSheetId="2">#REF!</definedName>
    <definedName name="y">#REF!</definedName>
    <definedName name="YouinName_List" localSheetId="2">#REF!</definedName>
    <definedName name="YouinName_List">#REF!</definedName>
    <definedName name="youko" localSheetId="2">'[34]主契約＆災疾特の組み合わせ'!#REF!</definedName>
    <definedName name="youko">'[34]主契約＆災疾特の組み合わせ'!#REF!</definedName>
    <definedName name="ｙｙｙｙ" localSheetId="2">#REF!</definedName>
    <definedName name="ｙｙｙｙ">#REF!</definedName>
    <definedName name="Y列" localSheetId="2">#REF!</definedName>
    <definedName name="Y列">#REF!</definedName>
    <definedName name="z" localSheetId="2" hidden="1">#REF!</definedName>
    <definedName name="z" hidden="1">#REF!</definedName>
    <definedName name="ZSA" hidden="1">{"'３．団体収入ラン（一括）'!$M$656","'３．団体収入ラン（一括）'!$A$645:$BF$736"}</definedName>
    <definedName name="ZZ" localSheetId="2">#REF!</definedName>
    <definedName name="ZZ">#REF!</definedName>
    <definedName name="ZZZ">{"'３．団体収入ラン（一括）'!$M$656","'３．団体収入ラン（一括）'!$A$645:$BF$736"}</definedName>
    <definedName name="ZZZZZ" localSheetId="2">#REF!</definedName>
    <definedName name="ZZZZZ">#REF!</definedName>
    <definedName name="Z列" localSheetId="2">#REF!</definedName>
    <definedName name="Z列">#REF!</definedName>
    <definedName name="ア" localSheetId="2" hidden="1">#REF!</definedName>
    <definedName name="ア" hidden="1">#REF!</definedName>
    <definedName name="あ" localSheetId="2" hidden="1">#REF!</definedName>
    <definedName name="あ" hidden="1">#REF!</definedName>
    <definedName name="あ１" localSheetId="2" hidden="1">#REF!</definedName>
    <definedName name="あ１" hidden="1">#REF!</definedName>
    <definedName name="あ２" localSheetId="2" hidden="1">#REF!</definedName>
    <definedName name="あ２" hidden="1">#REF!</definedName>
    <definedName name="あｄ" hidden="1">{"'３．団体収入ラン（一括）'!$M$656","'３．団体収入ラン（一括）'!$A$645:$BF$736"}</definedName>
    <definedName name="あｋｋｋ" localSheetId="2">#REF!</definedName>
    <definedName name="あｋｋｋ">#REF!</definedName>
    <definedName name="あｓｄふぁｓｄｆ" localSheetId="2">#REF!</definedName>
    <definedName name="あｓｄふぁｓｄｆ">#REF!</definedName>
    <definedName name="ああ" hidden="1">{"'３．団体収入ラン（一括）'!$M$656","'３．団体収入ラン（一括）'!$A$645:$BF$736"}</definedName>
    <definedName name="ああ_2" localSheetId="2">#REF!</definedName>
    <definedName name="ああ_2">#REF!</definedName>
    <definedName name="あああ" localSheetId="2">#REF!</definedName>
    <definedName name="あああ">#REF!</definedName>
    <definedName name="ああああ" localSheetId="2">#REF!</definedName>
    <definedName name="ああああ">#REF!</definedName>
    <definedName name="あああああ" localSheetId="2" hidden="1">#REF!</definedName>
    <definedName name="あああああ" hidden="1">#REF!</definedName>
    <definedName name="あい" localSheetId="2">#REF!</definedName>
    <definedName name="あい">#REF!</definedName>
    <definedName name="あいう" hidden="1">{"'３．団体収入ラン（一括）'!$M$656","'３．団体収入ラン（一括）'!$A$645:$BF$736"}</definedName>
    <definedName name="あえ" localSheetId="2">#REF!</definedName>
    <definedName name="あえ">#REF!</definedName>
    <definedName name="あか" hidden="1">{"'３．団体収入ラン（一括）'!$M$656","'３．団体収入ラン（一括）'!$A$645:$BF$736"}</definedName>
    <definedName name="あかさ" hidden="1">{"'３．団体収入ラン（一括）'!$M$656","'３．団体収入ラン（一括）'!$A$645:$BF$736"}</definedName>
    <definedName name="あみかけ" localSheetId="2">[16]!あみかけ</definedName>
    <definedName name="あみかけ">[16]!あみかけ</definedName>
    <definedName name="いい" localSheetId="2">#REF!</definedName>
    <definedName name="いい">#REF!</definedName>
    <definedName name="いいい" hidden="1">{"'３．団体収入ラン（一括）'!$M$656","'３．団体収入ラン（一括）'!$A$645:$BF$736"}</definedName>
    <definedName name="う" localSheetId="2">[35]!遅延理由対策作成</definedName>
    <definedName name="う">[35]!遅延理由対策作成</definedName>
    <definedName name="うう" localSheetId="2">#REF!</definedName>
    <definedName name="うう">#REF!</definedName>
    <definedName name="ううう" hidden="1">{"'３．団体収入ラン（一括）'!$M$656","'３．団体収入ラン（一括）'!$A$645:$BF$736"}</definedName>
    <definedName name="うううう" localSheetId="2">#REF!</definedName>
    <definedName name="うううう">#REF!</definedName>
    <definedName name="うに" localSheetId="2">#REF!</definedName>
    <definedName name="うに">#REF!</definedName>
    <definedName name="え" localSheetId="2">#REF!</definedName>
    <definedName name="え">#REF!</definedName>
    <definedName name="ええ" localSheetId="2">#REF!</definedName>
    <definedName name="ええ">#REF!</definedName>
    <definedName name="ええええええ" localSheetId="2">#REF!</definedName>
    <definedName name="ええええええ">#REF!</definedName>
    <definedName name="エラータイプ" localSheetId="2">#REF!</definedName>
    <definedName name="エラータイプ">#REF!</definedName>
    <definedName name="オンラインメイン" localSheetId="2">#REF!</definedName>
    <definedName name="オンラインメイン">#REF!</definedName>
    <definedName name="オンライン工数" localSheetId="2">#REF!</definedName>
    <definedName name="オンライン工数">#REF!</definedName>
    <definedName name="お客様" localSheetId="2">#REF!</definedName>
    <definedName name="お客様">#REF!</definedName>
    <definedName name="かかかＫ" hidden="1">{"'３．団体収入ラン（一括）'!$M$656","'３．団体収入ラン（一括）'!$A$645:$BF$736"}</definedName>
    <definedName name="カレンダー名" localSheetId="2">#REF!</definedName>
    <definedName name="カレンダー名">#REF!</definedName>
    <definedName name="ききき" hidden="1">{"'３．団体収入ラン（一括）'!$M$656","'３．団体収入ラン（一括）'!$A$645:$BF$736"}</definedName>
    <definedName name="ケース想定書" localSheetId="2">#REF!</definedName>
    <definedName name="ケース想定書">#REF!</definedName>
    <definedName name="コース２No." localSheetId="2">#REF!</definedName>
    <definedName name="コース２No.">#REF!</definedName>
    <definedName name="コース２no.a" localSheetId="2">#REF!</definedName>
    <definedName name="コース２no.a">#REF!</definedName>
    <definedName name="コースNo.2" localSheetId="2">#REF!</definedName>
    <definedName name="コースNo.2">#REF!</definedName>
    <definedName name="コース№" localSheetId="2">#REF!</definedName>
    <definedName name="コース№">#REF!</definedName>
    <definedName name="さｄｇさｄｇ" localSheetId="2">#REF!</definedName>
    <definedName name="さｄｇさｄｇ">#REF!</definedName>
    <definedName name="サブシステム名">[12]NAME!$C$4</definedName>
    <definedName name="サンプル" localSheetId="2" hidden="1">#REF!</definedName>
    <definedName name="サンプル" hidden="1">#REF!</definedName>
    <definedName name="じ」" localSheetId="2">#REF!</definedName>
    <definedName name="じ」">#REF!</definedName>
    <definedName name="シート選択見だし">"ラベル 5"</definedName>
    <definedName name="システム機能①" localSheetId="2">#REF!</definedName>
    <definedName name="システム機能①">#REF!</definedName>
    <definedName name="システム構成表" localSheetId="2">#REF!</definedName>
    <definedName name="システム構成表">#REF!</definedName>
    <definedName name="システム名" localSheetId="2">#REF!</definedName>
    <definedName name="システム名">#REF!</definedName>
    <definedName name="ジョブセット名" localSheetId="2">#REF!</definedName>
    <definedName name="ジョブセット名">#REF!</definedName>
    <definedName name="ジョブ名1" localSheetId="2">#REF!</definedName>
    <definedName name="ジョブ名1">#REF!</definedName>
    <definedName name="ジョブ名10" localSheetId="2">#REF!</definedName>
    <definedName name="ジョブ名10">#REF!</definedName>
    <definedName name="ジョブ名11" localSheetId="2">#REF!</definedName>
    <definedName name="ジョブ名11">#REF!</definedName>
    <definedName name="ジョブ名12" localSheetId="2">#REF!</definedName>
    <definedName name="ジョブ名12">#REF!</definedName>
    <definedName name="ジョブ名13" localSheetId="2">#REF!</definedName>
    <definedName name="ジョブ名13">#REF!</definedName>
    <definedName name="ジョブ名14" localSheetId="2">#REF!</definedName>
    <definedName name="ジョブ名14">#REF!</definedName>
    <definedName name="ジョブ名15" localSheetId="2">#REF!</definedName>
    <definedName name="ジョブ名15">#REF!</definedName>
    <definedName name="ジョブ名2" localSheetId="2">#REF!</definedName>
    <definedName name="ジョブ名2">#REF!</definedName>
    <definedName name="ジョブ名3" localSheetId="2">#REF!</definedName>
    <definedName name="ジョブ名3">#REF!</definedName>
    <definedName name="ジョブ名4" localSheetId="2">#REF!</definedName>
    <definedName name="ジョブ名4">#REF!</definedName>
    <definedName name="ジョブ名5" localSheetId="2">#REF!</definedName>
    <definedName name="ジョブ名5">#REF!</definedName>
    <definedName name="ジョブ名6" localSheetId="2">#REF!</definedName>
    <definedName name="ジョブ名6">#REF!</definedName>
    <definedName name="ジョブ名7" localSheetId="2">#REF!</definedName>
    <definedName name="ジョブ名7">#REF!</definedName>
    <definedName name="ジョブ名8" localSheetId="2">#REF!</definedName>
    <definedName name="ジョブ名8">#REF!</definedName>
    <definedName name="ジョブ名9" localSheetId="2">#REF!</definedName>
    <definedName name="ジョブ名9">#REF!</definedName>
    <definedName name="スケジュール" localSheetId="2">#REF!</definedName>
    <definedName name="スケジュール">#REF!</definedName>
    <definedName name="ステーション名" localSheetId="2">#REF!</definedName>
    <definedName name="ステーション名">#REF!</definedName>
    <definedName name="ステータス" localSheetId="2">#REF!</definedName>
    <definedName name="ステータス">#REF!</definedName>
    <definedName name="その他" localSheetId="2">#REF!</definedName>
    <definedName name="その他">#REF!</definedName>
    <definedName name="その他２" localSheetId="2">#REF!</definedName>
    <definedName name="その他２">#REF!</definedName>
    <definedName name="タイトル">[36]ﾒﾓ!$C$2</definedName>
    <definedName name="タスクドキュメント１" localSheetId="2" hidden="1">#REF!</definedName>
    <definedName name="タスクドキュメント１" hidden="1">#REF!</definedName>
    <definedName name="チーム名" localSheetId="2">#REF!</definedName>
    <definedName name="チーム名">#REF!</definedName>
    <definedName name="ﾁｰﾑ名２" localSheetId="2">#REF!</definedName>
    <definedName name="ﾁｰﾑ名２">#REF!</definedName>
    <definedName name="チャイナエラーリスト" localSheetId="2">#REF!</definedName>
    <definedName name="チャイナエラーリスト">#REF!</definedName>
    <definedName name="チャイナエラーリスト原本" localSheetId="2">#REF!</definedName>
    <definedName name="チャイナエラーリスト原本">#REF!</definedName>
    <definedName name="データ状況" localSheetId="2">#REF!</definedName>
    <definedName name="データ状況">#REF!</definedName>
    <definedName name="テスト" localSheetId="2">#REF!</definedName>
    <definedName name="テスト">#REF!</definedName>
    <definedName name="テストケース一覧" localSheetId="2">#REF!</definedName>
    <definedName name="テストケース一覧">#REF!</definedName>
    <definedName name="テスト項目_Sheet1_List" localSheetId="2">#REF!</definedName>
    <definedName name="テスト項目_Sheet1_List">#REF!</definedName>
    <definedName name="テスト仕様書②②" localSheetId="2">#REF!</definedName>
    <definedName name="テスト仕様書②②">#REF!</definedName>
    <definedName name="テスト仕様書３" hidden="1">0</definedName>
    <definedName name="テスト仕様書見本" localSheetId="2" hidden="1">#REF!</definedName>
    <definedName name="テスト仕様書見本" hidden="1">#REF!</definedName>
    <definedName name="テスト仕様書見本２" localSheetId="2" hidden="1">#REF!</definedName>
    <definedName name="テスト仕様書見本２" hidden="1">#REF!</definedName>
    <definedName name="トータルページ数">[12]NAME!$C$20</definedName>
    <definedName name="ふ" localSheetId="2">#REF!</definedName>
    <definedName name="ふ">#REF!</definedName>
    <definedName name="フィルタ" localSheetId="2">#REF!,#REF!</definedName>
    <definedName name="フィルタ">#REF!,#REF!</definedName>
    <definedName name="フェーズ割合" localSheetId="2">#REF!</definedName>
    <definedName name="フェーズ割合">#REF!</definedName>
    <definedName name="ふれ愛家族" localSheetId="2">#REF!</definedName>
    <definedName name="ふれ愛家族">#REF!</definedName>
    <definedName name="プロジェクトコード" localSheetId="2">#REF!</definedName>
    <definedName name="プロジェクトコード">#REF!</definedName>
    <definedName name="プロジェクト会議体名" localSheetId="2">[37]重要決定記録フォーム!#REF!</definedName>
    <definedName name="プロジェクト会議体名">[37]重要決定記録フォーム!#REF!</definedName>
    <definedName name="プロジェクト名" localSheetId="2">#REF!</definedName>
    <definedName name="プロジェクト名">#REF!</definedName>
    <definedName name="ヘッダー" localSheetId="2">#REF!</definedName>
    <definedName name="ヘッダー">#REF!</definedName>
    <definedName name="ヘッダー１" localSheetId="2">#REF!</definedName>
    <definedName name="ヘッダー１">#REF!</definedName>
    <definedName name="ヘッダー２" localSheetId="2">#REF!</definedName>
    <definedName name="ヘッダー２">#REF!</definedName>
    <definedName name="リスク対応施策一覧">[38]【削除不可】リスク対応施策一覧!$B$4:$C$123</definedName>
    <definedName name="りれき" localSheetId="2">#REF!</definedName>
    <definedName name="りれき">#REF!</definedName>
    <definedName name="ﾚﾋﾞｭｰ規模" localSheetId="2">#REF!</definedName>
    <definedName name="ﾚﾋﾞｭｰ規模">#REF!</definedName>
    <definedName name="レビュー種別" localSheetId="2">#REF!</definedName>
    <definedName name="レビュー種別">#REF!</definedName>
    <definedName name="レベル" localSheetId="2">#REF!</definedName>
    <definedName name="レベル">#REF!</definedName>
    <definedName name="ロングラン" localSheetId="2">#REF!</definedName>
    <definedName name="ロングラン">#REF!</definedName>
    <definedName name="ロングラン２" localSheetId="2">#REF!</definedName>
    <definedName name="ロングラン２">#REF!</definedName>
    <definedName name="ロングランP004" localSheetId="2">#REF!</definedName>
    <definedName name="ロングランP004">#REF!</definedName>
    <definedName name="ロングランP0042" localSheetId="2">#REF!</definedName>
    <definedName name="ロングランP0042">#REF!</definedName>
    <definedName name="安藤" localSheetId="2" hidden="1">#REF!</definedName>
    <definedName name="安藤" hidden="1">#REF!</definedName>
    <definedName name="案件名" localSheetId="2">#REF!</definedName>
    <definedName name="案件名">#REF!</definedName>
    <definedName name="案件名１" localSheetId="2">#REF!</definedName>
    <definedName name="案件名１">#REF!</definedName>
    <definedName name="印刷">[39]!印刷</definedName>
    <definedName name="営開" localSheetId="2">#REF!</definedName>
    <definedName name="営開">#REF!</definedName>
    <definedName name="営職かつ内勤業務" localSheetId="2">#REF!</definedName>
    <definedName name="営職かつ内勤業務">#REF!</definedName>
    <definedName name="営職のみの業務" localSheetId="2">#REF!</definedName>
    <definedName name="営職のみの業務">#REF!</definedName>
    <definedName name="課題区分" localSheetId="2">#REF!</definedName>
    <definedName name="課題区分">#REF!</definedName>
    <definedName name="課内ﾚﾋﾞｭｰ議事録" localSheetId="2">#REF!</definedName>
    <definedName name="課内ﾚﾋﾞｭｰ議事録">#REF!</definedName>
    <definedName name="会社名" localSheetId="2">#REF!</definedName>
    <definedName name="会社名">#REF!</definedName>
    <definedName name="解約エントリ" localSheetId="2">#REF!</definedName>
    <definedName name="解約エントリ">#REF!</definedName>
    <definedName name="改" localSheetId="2">#REF!</definedName>
    <definedName name="改">#REF!</definedName>
    <definedName name="改定" localSheetId="2">#REF!</definedName>
    <definedName name="改定">#REF!</definedName>
    <definedName name="改定りれき" localSheetId="2">#REF!</definedName>
    <definedName name="改定りれき">#REF!</definedName>
    <definedName name="改定履歴" localSheetId="2">#REF!</definedName>
    <definedName name="改定履歴">#REF!</definedName>
    <definedName name="開始可能時間" localSheetId="2">#REF!</definedName>
    <definedName name="開始可能時間">#REF!</definedName>
    <definedName name="開始締切時間" localSheetId="2">#REF!</definedName>
    <definedName name="開始締切時間">#REF!</definedName>
    <definedName name="開発" localSheetId="2">#REF!</definedName>
    <definedName name="開発">#REF!</definedName>
    <definedName name="開発単位" localSheetId="2">#REF!</definedName>
    <definedName name="開発単位">#REF!</definedName>
    <definedName name="開発名">[40]セルの名前!$B$4</definedName>
    <definedName name="外部印刷貼付用コピー元" localSheetId="2">#REF!</definedName>
    <definedName name="外部印刷貼付用コピー元">#REF!</definedName>
    <definedName name="確認" localSheetId="2">#REF!</definedName>
    <definedName name="確認">#REF!</definedName>
    <definedName name="確認２" localSheetId="2">#REF!</definedName>
    <definedName name="確認２">#REF!</definedName>
    <definedName name="関連表" localSheetId="2" hidden="1">#REF!</definedName>
    <definedName name="関連表" hidden="1">#REF!</definedName>
    <definedName name="基本" localSheetId="2">#REF!</definedName>
    <definedName name="基本">#REF!</definedName>
    <definedName name="基本方針" localSheetId="2">#REF!</definedName>
    <definedName name="基本方針">#REF!</definedName>
    <definedName name="機能概要" localSheetId="2">#REF!</definedName>
    <definedName name="機能概要">#REF!</definedName>
    <definedName name="機能名">[12]NAME!$C$5</definedName>
    <definedName name="休憩時間" localSheetId="2">#REF!</definedName>
    <definedName name="休憩時間">#REF!</definedName>
    <definedName name="給付倍率" localSheetId="2">#REF!</definedName>
    <definedName name="給付倍率">#REF!</definedName>
    <definedName name="給付倍率2" localSheetId="2">#REF!</definedName>
    <definedName name="給付倍率2">#REF!</definedName>
    <definedName name="給付倍率a" localSheetId="2">#REF!</definedName>
    <definedName name="給付倍率a">#REF!</definedName>
    <definedName name="旧担当">[41]※旧担当割振!$B$2:$F$186</definedName>
    <definedName name="業シス所管課" localSheetId="2">#REF!</definedName>
    <definedName name="業シス所管課">#REF!</definedName>
    <definedName name="業所管" localSheetId="2">#REF!</definedName>
    <definedName name="業所管">#REF!</definedName>
    <definedName name="業務" localSheetId="2">#REF!</definedName>
    <definedName name="業務">#REF!</definedName>
    <definedName name="業務名" localSheetId="2">#REF!</definedName>
    <definedName name="業務名">#REF!</definedName>
    <definedName name="勤務開始時間" localSheetId="2">#REF!</definedName>
    <definedName name="勤務開始時間">#REF!</definedName>
    <definedName name="区分" localSheetId="2">#REF!</definedName>
    <definedName name="区分">#REF!</definedName>
    <definedName name="区別" localSheetId="2">#REF!</definedName>
    <definedName name="区別">#REF!</definedName>
    <definedName name="型_区分" localSheetId="2">#REF!</definedName>
    <definedName name="型_区分">#REF!</definedName>
    <definedName name="型区分" localSheetId="2">#REF!</definedName>
    <definedName name="型区分">#REF!</definedName>
    <definedName name="決算期間" localSheetId="2">#REF!</definedName>
    <definedName name="決算期間">#REF!</definedName>
    <definedName name="月別フェーズ割合ＳＴＯＴ" localSheetId="2">#REF!</definedName>
    <definedName name="月別フェーズ割合ＳＴＯＴ">#REF!</definedName>
    <definedName name="月別フェーズ割合Ｖ１" localSheetId="2">#REF!</definedName>
    <definedName name="月別フェーズ割合Ｖ１">#REF!</definedName>
    <definedName name="月別フェーズ割合Ｖ２" localSheetId="2">#REF!</definedName>
    <definedName name="月別フェーズ割合Ｖ２">#REF!</definedName>
    <definedName name="月別工数" localSheetId="2">#REF!</definedName>
    <definedName name="月別工数">#REF!</definedName>
    <definedName name="研修区分" localSheetId="2">#REF!</definedName>
    <definedName name="研修区分">#REF!</definedName>
    <definedName name="研修形態" localSheetId="2">#REF!</definedName>
    <definedName name="研修形態">#REF!</definedName>
    <definedName name="現行業務・システム調査書" localSheetId="2">#REF!</definedName>
    <definedName name="現行業務・システム調査書">#REF!</definedName>
    <definedName name="現行帳票一覧" localSheetId="2">#REF!</definedName>
    <definedName name="現行帳票一覧">#REF!</definedName>
    <definedName name="現行分析1" localSheetId="2">#REF!</definedName>
    <definedName name="現行分析1">#REF!</definedName>
    <definedName name="個シス所管課" localSheetId="2">#REF!</definedName>
    <definedName name="個シス所管課">#REF!</definedName>
    <definedName name="個額" localSheetId="2">#REF!</definedName>
    <definedName name="個額">#REF!</definedName>
    <definedName name="個所管" localSheetId="2">#REF!</definedName>
    <definedName name="個所管">#REF!</definedName>
    <definedName name="個人" localSheetId="2">#REF!</definedName>
    <definedName name="個人">#REF!</definedName>
    <definedName name="顧客" localSheetId="2">#REF!</definedName>
    <definedName name="顧客">#REF!</definedName>
    <definedName name="顧客所管課" localSheetId="2">#REF!</definedName>
    <definedName name="顧客所管課">#REF!</definedName>
    <definedName name="顧所管" localSheetId="2">#REF!</definedName>
    <definedName name="顧所管">#REF!</definedName>
    <definedName name="工数テーブル" localSheetId="2">#REF!</definedName>
    <definedName name="工数テーブル">#REF!</definedName>
    <definedName name="工程" localSheetId="2">#REF!</definedName>
    <definedName name="工程">#REF!</definedName>
    <definedName name="控" localSheetId="2">#REF!</definedName>
    <definedName name="控">#REF!</definedName>
    <definedName name="控え欄" localSheetId="2">#REF!</definedName>
    <definedName name="控え欄">#REF!</definedName>
    <definedName name="項目名称" localSheetId="2">#REF!</definedName>
    <definedName name="項目名称">#REF!</definedName>
    <definedName name="混入形態" localSheetId="2">#REF!</definedName>
    <definedName name="混入形態">#REF!</definedName>
    <definedName name="混入形態分類コード" localSheetId="2">#REF!</definedName>
    <definedName name="混入形態分類コード">#REF!</definedName>
    <definedName name="混入原因" localSheetId="2">#REF!</definedName>
    <definedName name="混入原因">#REF!</definedName>
    <definedName name="混入原因分類コード" localSheetId="2">#REF!</definedName>
    <definedName name="混入原因分類コード">#REF!</definedName>
    <definedName name="作成者" localSheetId="2">#REF!</definedName>
    <definedName name="作成者">#REF!</definedName>
    <definedName name="仕組図" localSheetId="2">#REF!</definedName>
    <definedName name="仕組図">#REF!</definedName>
    <definedName name="仕組図２" localSheetId="2">#REF!</definedName>
    <definedName name="仕組図２">#REF!</definedName>
    <definedName name="支払" localSheetId="2">#REF!</definedName>
    <definedName name="支払">#REF!</definedName>
    <definedName name="支払２" localSheetId="2">#REF!</definedName>
    <definedName name="支払２">#REF!</definedName>
    <definedName name="支払Ｔ" localSheetId="2">#REF!</definedName>
    <definedName name="支払Ｔ">#REF!</definedName>
    <definedName name="死亡" localSheetId="2">#REF!</definedName>
    <definedName name="死亡">#REF!</definedName>
    <definedName name="時間外開始時間" localSheetId="2">#REF!</definedName>
    <definedName name="時間外開始時間">#REF!</definedName>
    <definedName name="時間外終了時間" localSheetId="2">#REF!</definedName>
    <definedName name="時間外終了時間">#REF!</definedName>
    <definedName name="次期チーム" localSheetId="2">#REF!</definedName>
    <definedName name="次期チーム">#REF!</definedName>
    <definedName name="実行ファイル名1" localSheetId="2">#REF!</definedName>
    <definedName name="実行ファイル名1">#REF!</definedName>
    <definedName name="実行ファイル名10" localSheetId="2">#REF!</definedName>
    <definedName name="実行ファイル名10">#REF!</definedName>
    <definedName name="実行ファイル名11" localSheetId="2">#REF!</definedName>
    <definedName name="実行ファイル名11">#REF!</definedName>
    <definedName name="実行ファイル名12" localSheetId="2">#REF!</definedName>
    <definedName name="実行ファイル名12">#REF!</definedName>
    <definedName name="実行ファイル名13" localSheetId="2">#REF!</definedName>
    <definedName name="実行ファイル名13">#REF!</definedName>
    <definedName name="実行ファイル名14" localSheetId="2">#REF!</definedName>
    <definedName name="実行ファイル名14">#REF!</definedName>
    <definedName name="実行ファイル名15" localSheetId="2">#REF!</definedName>
    <definedName name="実行ファイル名15">#REF!</definedName>
    <definedName name="実行ファイル名2" localSheetId="2">#REF!</definedName>
    <definedName name="実行ファイル名2">#REF!</definedName>
    <definedName name="実行ファイル名3" localSheetId="2">#REF!</definedName>
    <definedName name="実行ファイル名3">#REF!</definedName>
    <definedName name="実行ファイル名4" localSheetId="2">#REF!</definedName>
    <definedName name="実行ファイル名4">#REF!</definedName>
    <definedName name="実行ファイル名5" localSheetId="2">#REF!</definedName>
    <definedName name="実行ファイル名5">#REF!</definedName>
    <definedName name="実行ファイル名6" localSheetId="2">#REF!</definedName>
    <definedName name="実行ファイル名6">#REF!</definedName>
    <definedName name="実行ファイル名7" localSheetId="2">#REF!</definedName>
    <definedName name="実行ファイル名7">#REF!</definedName>
    <definedName name="実行ファイル名8" localSheetId="2">#REF!</definedName>
    <definedName name="実行ファイル名8">#REF!</definedName>
    <definedName name="実行ファイル名9" localSheetId="2">#REF!</definedName>
    <definedName name="実行ファイル名9">#REF!</definedName>
    <definedName name="実行ﾕｰｻﾞｰID1" localSheetId="2">#REF!</definedName>
    <definedName name="実行ﾕｰｻﾞｰID1">#REF!</definedName>
    <definedName name="実行ﾕｰｻﾞｰID10" localSheetId="2">#REF!</definedName>
    <definedName name="実行ﾕｰｻﾞｰID10">#REF!</definedName>
    <definedName name="実行ﾕｰｻﾞｰID11" localSheetId="2">#REF!</definedName>
    <definedName name="実行ﾕｰｻﾞｰID11">#REF!</definedName>
    <definedName name="実行ﾕｰｻﾞｰID12" localSheetId="2">#REF!</definedName>
    <definedName name="実行ﾕｰｻﾞｰID12">#REF!</definedName>
    <definedName name="実行ﾕｰｻﾞｰID13" localSheetId="2">#REF!</definedName>
    <definedName name="実行ﾕｰｻﾞｰID13">#REF!</definedName>
    <definedName name="実行ﾕｰｻﾞｰID14" localSheetId="2">#REF!</definedName>
    <definedName name="実行ﾕｰｻﾞｰID14">#REF!</definedName>
    <definedName name="実行ﾕｰｻﾞｰID15" localSheetId="2">#REF!</definedName>
    <definedName name="実行ﾕｰｻﾞｰID15">#REF!</definedName>
    <definedName name="実行ﾕｰｻﾞｰID2" localSheetId="2">#REF!</definedName>
    <definedName name="実行ﾕｰｻﾞｰID2">#REF!</definedName>
    <definedName name="実行ﾕｰｻﾞｰID3" localSheetId="2">#REF!</definedName>
    <definedName name="実行ﾕｰｻﾞｰID3">#REF!</definedName>
    <definedName name="実行ﾕｰｻﾞｰID4" localSheetId="2">#REF!</definedName>
    <definedName name="実行ﾕｰｻﾞｰID4">#REF!</definedName>
    <definedName name="実行ﾕｰｻﾞｰID5" localSheetId="2">#REF!</definedName>
    <definedName name="実行ﾕｰｻﾞｰID5">#REF!</definedName>
    <definedName name="実行ﾕｰｻﾞｰID6" localSheetId="2">#REF!</definedName>
    <definedName name="実行ﾕｰｻﾞｰID6">#REF!</definedName>
    <definedName name="実行ﾕｰｻﾞｰID7" localSheetId="2">#REF!</definedName>
    <definedName name="実行ﾕｰｻﾞｰID7">#REF!</definedName>
    <definedName name="実行ﾕｰｻﾞｰID8" localSheetId="2">#REF!</definedName>
    <definedName name="実行ﾕｰｻﾞｰID8">#REF!</definedName>
    <definedName name="実行ﾕｰｻﾞｰID9" localSheetId="2">#REF!</definedName>
    <definedName name="実行ﾕｰｻﾞｰID9">#REF!</definedName>
    <definedName name="実施局面" localSheetId="2">#REF!</definedName>
    <definedName name="実施局面">#REF!</definedName>
    <definedName name="社内規定" localSheetId="2">#REF!</definedName>
    <definedName name="社内規定">#REF!</definedName>
    <definedName name="主約款単位処理" localSheetId="2">[42]追加証明vtocメモ!#REF!</definedName>
    <definedName name="主約款単位処理">[42]追加証明vtocメモ!#REF!</definedName>
    <definedName name="受付" localSheetId="2">#REF!</definedName>
    <definedName name="受付">#REF!</definedName>
    <definedName name="受付２" localSheetId="2">#REF!</definedName>
    <definedName name="受付２">#REF!</definedName>
    <definedName name="収納Ｔ" localSheetId="2">#REF!</definedName>
    <definedName name="収納Ｔ">#REF!</definedName>
    <definedName name="修正者">[12]NAME!$C$7</definedName>
    <definedName name="終増共通ＭＯＤ" localSheetId="2">#REF!</definedName>
    <definedName name="終増共通ＭＯＤ">#REF!</definedName>
    <definedName name="終増後続帳票" localSheetId="2">#REF!</definedName>
    <definedName name="終増後続帳票">#REF!</definedName>
    <definedName name="終増雑訂復元" localSheetId="2">#REF!</definedName>
    <definedName name="終増雑訂復元">#REF!</definedName>
    <definedName name="終増配当金金通" localSheetId="2">#REF!</definedName>
    <definedName name="終増配当金金通">#REF!</definedName>
    <definedName name="終了締切時間" localSheetId="2">#REF!</definedName>
    <definedName name="終了締切時間">#REF!</definedName>
    <definedName name="処分項目A" localSheetId="2">#REF!</definedName>
    <definedName name="処分項目A">#REF!</definedName>
    <definedName name="処理名" localSheetId="2">#REF!</definedName>
    <definedName name="処理名">#REF!</definedName>
    <definedName name="処理名1" localSheetId="2">#REF!</definedName>
    <definedName name="処理名1">#REF!</definedName>
    <definedName name="処理名10" localSheetId="2">#REF!</definedName>
    <definedName name="処理名10">#REF!</definedName>
    <definedName name="処理名11" localSheetId="2">#REF!</definedName>
    <definedName name="処理名11">#REF!</definedName>
    <definedName name="処理名12" localSheetId="2">#REF!</definedName>
    <definedName name="処理名12">#REF!</definedName>
    <definedName name="処理名13" localSheetId="2">#REF!</definedName>
    <definedName name="処理名13">#REF!</definedName>
    <definedName name="処理名14" localSheetId="2">#REF!</definedName>
    <definedName name="処理名14">#REF!</definedName>
    <definedName name="処理名15" localSheetId="2">#REF!</definedName>
    <definedName name="処理名15">#REF!</definedName>
    <definedName name="処理名2" localSheetId="2">#REF!</definedName>
    <definedName name="処理名2">#REF!</definedName>
    <definedName name="処理名3" localSheetId="2">#REF!</definedName>
    <definedName name="処理名3">#REF!</definedName>
    <definedName name="処理名4" localSheetId="2">#REF!</definedName>
    <definedName name="処理名4">#REF!</definedName>
    <definedName name="処理名5" localSheetId="2">#REF!</definedName>
    <definedName name="処理名5">#REF!</definedName>
    <definedName name="処理名6" localSheetId="2">#REF!</definedName>
    <definedName name="処理名6">#REF!</definedName>
    <definedName name="処理名7" localSheetId="2">#REF!</definedName>
    <definedName name="処理名7">#REF!</definedName>
    <definedName name="処理名8" localSheetId="2">#REF!</definedName>
    <definedName name="処理名8">#REF!</definedName>
    <definedName name="処理名9" localSheetId="2">#REF!</definedName>
    <definedName name="処理名9">#REF!</definedName>
    <definedName name="初期ページ" localSheetId="2">#REF!</definedName>
    <definedName name="初期ページ">#REF!</definedName>
    <definedName name="初期ページ１" localSheetId="2">#REF!</definedName>
    <definedName name="初期ページ１">#REF!</definedName>
    <definedName name="初期ページ２" localSheetId="2">#REF!</definedName>
    <definedName name="初期ページ２">#REF!</definedName>
    <definedName name="所管担当" localSheetId="2">#REF!</definedName>
    <definedName name="所管担当">#REF!</definedName>
    <definedName name="所管担当NEW" localSheetId="2">#REF!</definedName>
    <definedName name="所管担当NEW">#REF!</definedName>
    <definedName name="商品_CD" localSheetId="2">#REF!</definedName>
    <definedName name="商品_CD">#REF!</definedName>
    <definedName name="商品ｃｄ" localSheetId="2">#REF!</definedName>
    <definedName name="商品ｃｄ">#REF!</definedName>
    <definedName name="照会ＣＤ一覧" localSheetId="2">#REF!</definedName>
    <definedName name="照会ＣＤ一覧">#REF!</definedName>
    <definedName name="新世代_Ｍ_List" localSheetId="2">#REF!</definedName>
    <definedName name="新世代_Ｍ_List">#REF!</definedName>
    <definedName name="新石器時代Ｍlist" localSheetId="2">#REF!</definedName>
    <definedName name="新石器時代Ｍlist">#REF!</definedName>
    <definedName name="新担当">[43]保全新担当一覧!$C$6:$N$218</definedName>
    <definedName name="進め方" localSheetId="2">#REF!</definedName>
    <definedName name="進め方">#REF!</definedName>
    <definedName name="数" localSheetId="2">#REF!</definedName>
    <definedName name="数">#REF!</definedName>
    <definedName name="制度フラグPKG構築" localSheetId="2">#REF!</definedName>
    <definedName name="制度フラグPKG構築">#REF!</definedName>
    <definedName name="成果" localSheetId="2">#REF!</definedName>
    <definedName name="成果">#REF!</definedName>
    <definedName name="成果物" localSheetId="2">#REF!</definedName>
    <definedName name="成果物">#REF!</definedName>
    <definedName name="成果物１" localSheetId="2">#REF!</definedName>
    <definedName name="成果物１">#REF!</definedName>
    <definedName name="成果物２" localSheetId="2">#REF!</definedName>
    <definedName name="成果物２">#REF!</definedName>
    <definedName name="西暦月" localSheetId="2">#REF!</definedName>
    <definedName name="西暦月">#REF!</definedName>
    <definedName name="西暦年" localSheetId="2">#REF!</definedName>
    <definedName name="西暦年">#REF!</definedName>
    <definedName name="西暦年月" localSheetId="2">#REF!</definedName>
    <definedName name="西暦年月">#REF!</definedName>
    <definedName name="積み残し可" localSheetId="2">#REF!</definedName>
    <definedName name="積み残し可">#REF!</definedName>
    <definedName name="積立D更新業務" localSheetId="2">#REF!</definedName>
    <definedName name="積立D更新業務">#REF!</definedName>
    <definedName name="説明書" localSheetId="2">#REF!</definedName>
    <definedName name="説明書">#REF!</definedName>
    <definedName name="先行ジョブ1" localSheetId="2">#REF!</definedName>
    <definedName name="先行ジョブ1">#REF!</definedName>
    <definedName name="先行ジョブ10" localSheetId="2">#REF!</definedName>
    <definedName name="先行ジョブ10">#REF!</definedName>
    <definedName name="先行ジョブ11" localSheetId="2">#REF!</definedName>
    <definedName name="先行ジョブ11">#REF!</definedName>
    <definedName name="先行ジョブ12" localSheetId="2">#REF!</definedName>
    <definedName name="先行ジョブ12">#REF!</definedName>
    <definedName name="先行ジョブ13" localSheetId="2">#REF!</definedName>
    <definedName name="先行ジョブ13">#REF!</definedName>
    <definedName name="先行ジョブ14" localSheetId="2">#REF!</definedName>
    <definedName name="先行ジョブ14">#REF!</definedName>
    <definedName name="先行ジョブ15" localSheetId="2">#REF!</definedName>
    <definedName name="先行ジョブ15">#REF!</definedName>
    <definedName name="先行ジョブ16" localSheetId="2">#REF!</definedName>
    <definedName name="先行ジョブ16">#REF!</definedName>
    <definedName name="先行ジョブ17" localSheetId="2">#REF!</definedName>
    <definedName name="先行ジョブ17">#REF!</definedName>
    <definedName name="先行ジョブ18" localSheetId="2">#REF!</definedName>
    <definedName name="先行ジョブ18">#REF!</definedName>
    <definedName name="先行ジョブ19" localSheetId="2">#REF!</definedName>
    <definedName name="先行ジョブ19">#REF!</definedName>
    <definedName name="先行ジョブ2" localSheetId="2">#REF!</definedName>
    <definedName name="先行ジョブ2">#REF!</definedName>
    <definedName name="先行ジョブ3" localSheetId="2">#REF!</definedName>
    <definedName name="先行ジョブ3">#REF!</definedName>
    <definedName name="先行ジョブ4" localSheetId="2">#REF!</definedName>
    <definedName name="先行ジョブ4">#REF!</definedName>
    <definedName name="先行ジョブ5" localSheetId="2">#REF!</definedName>
    <definedName name="先行ジョブ5">#REF!</definedName>
    <definedName name="先行ジョブ6" localSheetId="2">#REF!</definedName>
    <definedName name="先行ジョブ6">#REF!</definedName>
    <definedName name="先行ジョブ7" localSheetId="2">#REF!</definedName>
    <definedName name="先行ジョブ7">#REF!</definedName>
    <definedName name="先行ジョブ8" localSheetId="2">#REF!</definedName>
    <definedName name="先行ジョブ8">#REF!</definedName>
    <definedName name="先行ジョブ9" localSheetId="2">#REF!</definedName>
    <definedName name="先行ジョブ9">#REF!</definedName>
    <definedName name="先行ジョブセット1" localSheetId="2">#REF!</definedName>
    <definedName name="先行ジョブセット1">#REF!</definedName>
    <definedName name="先行ジョブセット10" localSheetId="2">#REF!</definedName>
    <definedName name="先行ジョブセット10">#REF!</definedName>
    <definedName name="先行ジョブセット11" localSheetId="2">#REF!</definedName>
    <definedName name="先行ジョブセット11">#REF!</definedName>
    <definedName name="先行ジョブセット12" localSheetId="2">#REF!</definedName>
    <definedName name="先行ジョブセット12">#REF!</definedName>
    <definedName name="先行ジョブセット13" localSheetId="2">#REF!</definedName>
    <definedName name="先行ジョブセット13">#REF!</definedName>
    <definedName name="先行ジョブセット14" localSheetId="2">#REF!</definedName>
    <definedName name="先行ジョブセット14">#REF!</definedName>
    <definedName name="先行ジョブセット15" localSheetId="2">#REF!</definedName>
    <definedName name="先行ジョブセット15">#REF!</definedName>
    <definedName name="先行ジョブセット16" localSheetId="2">#REF!</definedName>
    <definedName name="先行ジョブセット16">#REF!</definedName>
    <definedName name="先行ジョブセット17" localSheetId="2">#REF!</definedName>
    <definedName name="先行ジョブセット17">#REF!</definedName>
    <definedName name="先行ジョブセット18" localSheetId="2">#REF!</definedName>
    <definedName name="先行ジョブセット18">#REF!</definedName>
    <definedName name="先行ジョブセット19" localSheetId="2">#REF!</definedName>
    <definedName name="先行ジョブセット19">#REF!</definedName>
    <definedName name="先行ジョブセット2" localSheetId="2">#REF!</definedName>
    <definedName name="先行ジョブセット2">#REF!</definedName>
    <definedName name="先行ジョブセット3" localSheetId="2">#REF!</definedName>
    <definedName name="先行ジョブセット3">#REF!</definedName>
    <definedName name="先行ジョブセット4" localSheetId="2">#REF!</definedName>
    <definedName name="先行ジョブセット4">#REF!</definedName>
    <definedName name="先行ジョブセット5" localSheetId="2">#REF!</definedName>
    <definedName name="先行ジョブセット5">#REF!</definedName>
    <definedName name="先行ジョブセット6" localSheetId="2">#REF!</definedName>
    <definedName name="先行ジョブセット6">#REF!</definedName>
    <definedName name="先行ジョブセット7" localSheetId="2">#REF!</definedName>
    <definedName name="先行ジョブセット7">#REF!</definedName>
    <definedName name="先行ジョブセット8" localSheetId="2">#REF!</definedName>
    <definedName name="先行ジョブセット8">#REF!</definedName>
    <definedName name="先行ジョブセット9" localSheetId="2">#REF!</definedName>
    <definedName name="先行ジョブセット9">#REF!</definedName>
    <definedName name="束原" localSheetId="2" hidden="1">#REF!</definedName>
    <definedName name="束原" hidden="1">#REF!</definedName>
    <definedName name="属性" localSheetId="2">#REF!</definedName>
    <definedName name="属性">#REF!</definedName>
    <definedName name="損所管" localSheetId="2">#REF!</definedName>
    <definedName name="損所管">#REF!</definedName>
    <definedName name="損保" localSheetId="2">#REF!</definedName>
    <definedName name="損保">#REF!</definedName>
    <definedName name="損保所管課" localSheetId="2">#REF!</definedName>
    <definedName name="損保所管課">#REF!</definedName>
    <definedName name="単価表">[44]設定!$C$15:$D$20</definedName>
    <definedName name="担当チェック">[41]※機械設定分!$A$1:$B$146</definedName>
    <definedName name="団体_コード" localSheetId="2">#REF!</definedName>
    <definedName name="団体_コード">#REF!</definedName>
    <definedName name="団体コード" localSheetId="2">#REF!</definedName>
    <definedName name="団体コード">#REF!</definedName>
    <definedName name="帳票名" localSheetId="2">#REF!</definedName>
    <definedName name="帳票名">#REF!</definedName>
    <definedName name="通算月" localSheetId="2">#REF!</definedName>
    <definedName name="通算月">#REF!</definedName>
    <definedName name="通算年" localSheetId="2">#REF!</definedName>
    <definedName name="通算年">#REF!</definedName>
    <definedName name="通算年月" localSheetId="2">#REF!</definedName>
    <definedName name="通算年月">#REF!</definedName>
    <definedName name="添付資料" hidden="1">{"'３．団体収入ラン（一括）'!$M$656","'３．団体収入ラン（一括）'!$A$645:$BF$736"}</definedName>
    <definedName name="添付資料_運用指図リスト編集条件" localSheetId="2">#REF!</definedName>
    <definedName name="添付資料_運用指図リスト編集条件">#REF!</definedName>
    <definedName name="添付資料_編集条件" localSheetId="2">#REF!</definedName>
    <definedName name="添付資料_編集条件">#REF!</definedName>
    <definedName name="導入時期う" localSheetId="2" hidden="1">#REF!</definedName>
    <definedName name="導入時期う" hidden="1">#REF!</definedName>
    <definedName name="内勤・営職">[45]Sheet2!$A$2:$F$594</definedName>
    <definedName name="日額" localSheetId="2">#REF!</definedName>
    <definedName name="日額">#REF!</definedName>
    <definedName name="日額a" localSheetId="2">#REF!</definedName>
    <definedName name="日額a">#REF!</definedName>
    <definedName name="発見局面" localSheetId="2">#REF!</definedName>
    <definedName name="発見局面">#REF!</definedName>
    <definedName name="備金管理TBL" localSheetId="2">#REF!</definedName>
    <definedName name="備金管理TBL">#REF!</definedName>
    <definedName name="富永">'[46]#REF'!$A$1:$F$1002</definedName>
    <definedName name="富永２" localSheetId="2">#REF!</definedName>
    <definedName name="富永２">#REF!</definedName>
    <definedName name="分類" localSheetId="2">[37]重要決定記録フォーム!#REF!</definedName>
    <definedName name="分類">[37]重要決定記録フォーム!#REF!</definedName>
    <definedName name="別紙" localSheetId="2" hidden="1">#REF!</definedName>
    <definedName name="別紙" hidden="1">#REF!</definedName>
    <definedName name="変更" localSheetId="2">#REF!</definedName>
    <definedName name="変更">#REF!</definedName>
    <definedName name="変更CD">'[47]変更CD目次 '!$A$1:$A$1001</definedName>
    <definedName name="変更名">'[47]変更CD目次 '!$B$1:$B$46</definedName>
    <definedName name="変更履歴" localSheetId="2">#REF!</definedName>
    <definedName name="変更履歴">#REF!</definedName>
    <definedName name="変更履歴２" hidden="1">0</definedName>
    <definedName name="保険金_一時金" localSheetId="2">#REF!</definedName>
    <definedName name="保険金_一時金">#REF!</definedName>
    <definedName name="保険金一時金" localSheetId="2">#REF!</definedName>
    <definedName name="保険金一時金">#REF!</definedName>
    <definedName name="保険料欄" localSheetId="2">#REF!</definedName>
    <definedName name="保険料欄">#REF!</definedName>
    <definedName name="保障区分" localSheetId="2">#REF!</definedName>
    <definedName name="保障区分">#REF!</definedName>
    <definedName name="保障区分a" localSheetId="2">#REF!</definedName>
    <definedName name="保障区分a">#REF!</definedName>
    <definedName name="保全" localSheetId="2">#REF!</definedName>
    <definedName name="保全">#REF!</definedName>
    <definedName name="保全Ｔ" localSheetId="2">#REF!</definedName>
    <definedName name="保全Ｔ">#REF!</definedName>
    <definedName name="保全担当">[48]保全担当一覧!$D$5:$AB$282</definedName>
    <definedName name="保留" localSheetId="2">#REF!</definedName>
    <definedName name="保留">#REF!</definedName>
    <definedName name="募集年月" localSheetId="2">#REF!</definedName>
    <definedName name="募集年月">#REF!</definedName>
    <definedName name="募集年月a" localSheetId="2">#REF!</definedName>
    <definedName name="募集年月a">#REF!</definedName>
    <definedName name="本番検証業務" localSheetId="2">#REF!</definedName>
    <definedName name="本番検証業務">#REF!</definedName>
    <definedName name="名称欄" localSheetId="2">#REF!</definedName>
    <definedName name="名称欄">#REF!</definedName>
    <definedName name="明細１" localSheetId="2">#REF!</definedName>
    <definedName name="明細１">#REF!</definedName>
    <definedName name="明細２" localSheetId="2">#REF!</definedName>
    <definedName name="明細２">#REF!</definedName>
    <definedName name="免除事由" localSheetId="2">#REF!</definedName>
    <definedName name="免除事由">#REF!</definedName>
    <definedName name="役割１" localSheetId="2">#REF!</definedName>
    <definedName name="役割１">#REF!</definedName>
    <definedName name="優先度" localSheetId="2">#REF!</definedName>
    <definedName name="優先度">#REF!</definedName>
    <definedName name="予告通知" localSheetId="2">#REF!</definedName>
    <definedName name="予告通知">#REF!</definedName>
    <definedName name="予定利率_評価利率" localSheetId="2">#REF!</definedName>
    <definedName name="予定利率_評価利率">#REF!</definedName>
    <definedName name="履歴" localSheetId="2">#REF!</definedName>
    <definedName name="履歴">#REF!</definedName>
    <definedName name="流れ" localSheetId="2">#REF!</definedName>
    <definedName name="流れ">#REF!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5" i="13" l="1"/>
  <c r="A19" i="13" l="1"/>
  <c r="BC2" i="14"/>
  <c r="A153" i="13" l="1"/>
  <c r="A81" i="13"/>
  <c r="A264" i="13" l="1"/>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8" i="13"/>
  <c r="A17" i="13"/>
  <c r="A16" i="13"/>
  <c r="A15" i="13"/>
  <c r="A14" i="13"/>
  <c r="A13" i="13"/>
  <c r="A12" i="13"/>
  <c r="A11" i="13"/>
  <c r="A10" i="13"/>
  <c r="A9" i="13"/>
  <c r="A8" i="13"/>
  <c r="A11" i="16" l="1"/>
  <c r="A10" i="16"/>
  <c r="A9" i="16"/>
  <c r="A8" i="16"/>
  <c r="A7" i="16"/>
  <c r="A6" i="16"/>
  <c r="A5" i="16"/>
  <c r="A4" i="16"/>
  <c r="A3" i="16"/>
  <c r="M2" i="15" l="1"/>
  <c r="L2" i="15"/>
  <c r="C2" i="15"/>
  <c r="B2" i="15"/>
  <c r="BK1" i="15"/>
  <c r="BC1" i="15"/>
  <c r="M1" i="15"/>
  <c r="L1" i="15"/>
  <c r="C1" i="15"/>
  <c r="B1" i="15"/>
  <c r="BK2" i="14" l="1"/>
  <c r="BC2" i="15" l="1"/>
  <c r="BC2" i="13"/>
  <c r="M2" i="13" l="1"/>
  <c r="M1" i="13"/>
  <c r="L2" i="13"/>
  <c r="L1" i="13"/>
  <c r="C2" i="13"/>
  <c r="C1" i="13"/>
  <c r="B2" i="13"/>
  <c r="B1" i="13"/>
  <c r="AF102" i="13" l="1"/>
  <c r="AF101" i="13"/>
  <c r="AF95" i="13"/>
  <c r="AF94" i="13"/>
  <c r="AF86" i="13"/>
  <c r="AF85" i="13"/>
  <c r="AF77" i="13"/>
  <c r="AF76" i="13"/>
  <c r="AF56" i="13"/>
  <c r="AF55" i="13"/>
  <c r="AF24" i="13"/>
  <c r="AF23" i="13"/>
  <c r="BK1" i="13" l="1"/>
  <c r="BC1" i="13"/>
  <c r="BC1" i="14" l="1"/>
  <c r="BK1" i="14" l="1"/>
  <c r="BK2" i="13" l="1"/>
  <c r="BK2" i="15"/>
</calcChain>
</file>

<file path=xl/sharedStrings.xml><?xml version="1.0" encoding="utf-8"?>
<sst xmlns="http://schemas.openxmlformats.org/spreadsheetml/2006/main" count="1773" uniqueCount="955">
  <si>
    <t>備考</t>
    <rPh sb="0" eb="2">
      <t>ビコウ</t>
    </rPh>
    <phoneticPr fontId="6"/>
  </si>
  <si>
    <t>№</t>
    <phoneticPr fontId="6"/>
  </si>
  <si>
    <t>項目名</t>
    <rPh sb="0" eb="2">
      <t>コウモク</t>
    </rPh>
    <rPh sb="2" eb="3">
      <t>メイ</t>
    </rPh>
    <phoneticPr fontId="8"/>
  </si>
  <si>
    <t>項目属性</t>
    <rPh sb="0" eb="2">
      <t>コウモク</t>
    </rPh>
    <rPh sb="2" eb="4">
      <t>ゾクセイ</t>
    </rPh>
    <phoneticPr fontId="6"/>
  </si>
  <si>
    <t>編集内容</t>
    <rPh sb="0" eb="4">
      <t>ヘンシュウナイヨウ</t>
    </rPh>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</si>
  <si>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</si>
  <si>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</si>
  <si>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</si>
  <si>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</si>
  <si>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</si>
  <si>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＜アウトプット＞</t>
    <phoneticPr fontId="6"/>
  </si>
  <si>
    <t>編</t>
    <rPh sb="0" eb="1">
      <t>ヘン</t>
    </rPh>
    <phoneticPr fontId="9"/>
  </si>
  <si>
    <t>章</t>
    <rPh sb="0" eb="1">
      <t>ショウ</t>
    </rPh>
    <phoneticPr fontId="9"/>
  </si>
  <si>
    <t>ドキュメント名</t>
    <rPh sb="6" eb="7">
      <t>メイ</t>
    </rPh>
    <phoneticPr fontId="9"/>
  </si>
  <si>
    <t>変更履歴</t>
    <rPh sb="0" eb="2">
      <t>ヘンコウ</t>
    </rPh>
    <rPh sb="2" eb="4">
      <t>リレキ</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</si>
  <si>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</si>
  <si>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</si>
  <si>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</si>
  <si>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</si>
  <si>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</si>
  <si>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</si>
  <si>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</si>
  <si>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</si>
  <si>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</si>
  <si>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</si>
  <si>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</si>
  <si>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</si>
  <si>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</si>
  <si>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</si>
  <si>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物理項目名称</t>
    <rPh sb="0" eb="2">
      <t>ブツリ</t>
    </rPh>
    <rPh sb="2" eb="4">
      <t>コウモク</t>
    </rPh>
    <rPh sb="4" eb="6">
      <t>メイショウ</t>
    </rPh>
    <phoneticPr fontId="6"/>
  </si>
  <si>
    <t>プロセス名称</t>
    <rPh sb="4" eb="6">
      <t>メイショウ</t>
    </rPh>
    <phoneticPr fontId="9"/>
  </si>
  <si>
    <t>落合 純</t>
    <rPh sb="0" eb="2">
      <t>オチアイ</t>
    </rPh>
    <rPh sb="3" eb="4">
      <t>ジュン</t>
    </rPh>
    <phoneticPr fontId="7"/>
  </si>
  <si>
    <t>インターフェース仕様書</t>
    <phoneticPr fontId="9"/>
  </si>
  <si>
    <t>新規作成</t>
    <rPh sb="0" eb="2">
      <t>シンキ</t>
    </rPh>
    <rPh sb="2" eb="4">
      <t>サクセイ</t>
    </rPh>
    <phoneticPr fontId="7"/>
  </si>
  <si>
    <t>半角</t>
  </si>
  <si>
    <t>アプリデータ</t>
    <phoneticPr fontId="7"/>
  </si>
  <si>
    <t>キー情報</t>
    <phoneticPr fontId="7"/>
  </si>
  <si>
    <t>申込書情報</t>
    <phoneticPr fontId="7"/>
  </si>
  <si>
    <t>販売商品コード</t>
  </si>
  <si>
    <t>申込年月日</t>
  </si>
  <si>
    <t>申込データ種別</t>
  </si>
  <si>
    <t>申込変更区分</t>
  </si>
  <si>
    <t>個人／法人区分</t>
  </si>
  <si>
    <t>カナ名</t>
  </si>
  <si>
    <t>漢字名</t>
  </si>
  <si>
    <t>生年月日</t>
  </si>
  <si>
    <t>性別</t>
  </si>
  <si>
    <t>自宅都道府県名（漢字）</t>
  </si>
  <si>
    <t>自宅市区町村名（漢字）</t>
  </si>
  <si>
    <t>自宅町域名（漢字）</t>
  </si>
  <si>
    <t>携帯電話番号</t>
  </si>
  <si>
    <t>メールアドレス</t>
  </si>
  <si>
    <t>通信先郵便番号</t>
  </si>
  <si>
    <t>通信先都道府県名（漢字）</t>
  </si>
  <si>
    <t>通信先市区町村名（漢字）</t>
  </si>
  <si>
    <t>通信先町域名（漢字）</t>
  </si>
  <si>
    <t>通信先補助住所（漢字）</t>
  </si>
  <si>
    <t>通信先電話番号</t>
  </si>
  <si>
    <t>通信先携帯電話番号</t>
  </si>
  <si>
    <t>通信先メールアドレス</t>
  </si>
  <si>
    <t>プロアマ区分</t>
  </si>
  <si>
    <t>勤務先名</t>
  </si>
  <si>
    <t>適合性メモ</t>
  </si>
  <si>
    <t>続柄</t>
  </si>
  <si>
    <t>契約者職業</t>
    <phoneticPr fontId="7"/>
  </si>
  <si>
    <t>職業</t>
  </si>
  <si>
    <t>職種</t>
  </si>
  <si>
    <t>仕事の内容</t>
  </si>
  <si>
    <t>被保険者職業</t>
  </si>
  <si>
    <t>受取割合</t>
    <phoneticPr fontId="7"/>
  </si>
  <si>
    <t>年金受取人区分</t>
  </si>
  <si>
    <t>前納種類</t>
  </si>
  <si>
    <t>初回同時前納払込回数</t>
  </si>
  <si>
    <t>告知年月日</t>
    <phoneticPr fontId="7"/>
  </si>
  <si>
    <t>標準約款コード</t>
  </si>
  <si>
    <t>該当約款コード</t>
  </si>
  <si>
    <t>一部一時払給付金額（保険金額）</t>
  </si>
  <si>
    <t>保険期間種別</t>
  </si>
  <si>
    <t>保険期間（年満了）</t>
  </si>
  <si>
    <t>保険期間（歳満了）</t>
  </si>
  <si>
    <t>保険期間（年金）</t>
  </si>
  <si>
    <t>年金支払開始年齢</t>
  </si>
  <si>
    <t>払込期間種別</t>
  </si>
  <si>
    <t>払込期間（年満了）</t>
  </si>
  <si>
    <t>払込期間（歳満了）</t>
  </si>
  <si>
    <t>被保険者状態区分</t>
  </si>
  <si>
    <t>育英年金支払型区分</t>
  </si>
  <si>
    <t>逓増率変更年度</t>
  </si>
  <si>
    <t>入院給付金支払限度日数型区分</t>
  </si>
  <si>
    <t>手術給付金支払倍率型区分</t>
  </si>
  <si>
    <t>特定疾病支払日数無制限特則</t>
  </si>
  <si>
    <t>保障対象疾病範囲型区分</t>
  </si>
  <si>
    <t>医療保障型区分</t>
  </si>
  <si>
    <t>特定疾病収入保障特則</t>
  </si>
  <si>
    <t>特定状態収入保障特則</t>
  </si>
  <si>
    <t>収入保障型区分</t>
  </si>
  <si>
    <t>年金種類</t>
  </si>
  <si>
    <t>年金支払期間</t>
  </si>
  <si>
    <t>年金保証期間</t>
  </si>
  <si>
    <t>収入保障年金保証期間</t>
  </si>
  <si>
    <t>ターゲット適用</t>
  </si>
  <si>
    <t>ターゲット金額</t>
  </si>
  <si>
    <t>ターゲット割合</t>
  </si>
  <si>
    <t>支払請求前年金支払特約</t>
  </si>
  <si>
    <t>支払請求前年金支払特約年金種類</t>
  </si>
  <si>
    <t>自動振替貸付反対申出</t>
  </si>
  <si>
    <t>円入金特約</t>
  </si>
  <si>
    <t>年金原資円元本保証特約</t>
  </si>
  <si>
    <t>保険料払込免除特約</t>
  </si>
  <si>
    <t>個人年金保険料税制適格特約</t>
  </si>
  <si>
    <t>責任開始期特約</t>
  </si>
  <si>
    <t>ファンド名称</t>
  </si>
  <si>
    <t>ファンドコード</t>
  </si>
  <si>
    <t>割合</t>
  </si>
  <si>
    <t>銀行名（カナ）</t>
    <rPh sb="2" eb="3">
      <t>メイ</t>
    </rPh>
    <phoneticPr fontId="4"/>
  </si>
  <si>
    <t>支店名（カナ）</t>
  </si>
  <si>
    <t>銀行コード</t>
  </si>
  <si>
    <t>支店コード</t>
  </si>
  <si>
    <t>預金種目</t>
  </si>
  <si>
    <t>口座番号</t>
  </si>
  <si>
    <t>口座名義人氏名（カナ）</t>
  </si>
  <si>
    <t>通帳記号</t>
  </si>
  <si>
    <t>通帳番号</t>
  </si>
  <si>
    <t>名義人氏名（カナ）</t>
  </si>
  <si>
    <t>代理店情報</t>
    <phoneticPr fontId="7"/>
  </si>
  <si>
    <t>募集人コード</t>
  </si>
  <si>
    <t>CIFコード</t>
  </si>
  <si>
    <t>共同募集人コード</t>
  </si>
  <si>
    <t>支払タイプ</t>
    <rPh sb="0" eb="2">
      <t>シハライ</t>
    </rPh>
    <phoneticPr fontId="2"/>
  </si>
  <si>
    <t>照合番号</t>
  </si>
  <si>
    <t>受付年月日</t>
  </si>
  <si>
    <t>申込書状況</t>
  </si>
  <si>
    <t>通知要注意区分</t>
  </si>
  <si>
    <t>診査書状況</t>
  </si>
  <si>
    <t>メモ（新契約用）１</t>
  </si>
  <si>
    <t>メモ（新契約用）２</t>
  </si>
  <si>
    <t>メモ（新契約用）３</t>
  </si>
  <si>
    <t>メモ（新契約用）４</t>
  </si>
  <si>
    <t>メモ（新契約用）５</t>
  </si>
  <si>
    <t>メモ（保全用）１</t>
  </si>
  <si>
    <t>メモ（保全用）２</t>
  </si>
  <si>
    <t>メモ（保全用）３</t>
  </si>
  <si>
    <t>メモ（保全用）４</t>
  </si>
  <si>
    <t>メモ（保全用）５</t>
  </si>
  <si>
    <t>仮登録</t>
  </si>
  <si>
    <t>判読難</t>
  </si>
  <si>
    <t>キー情報</t>
  </si>
  <si>
    <t>申込書情報</t>
  </si>
  <si>
    <t>保険契約者情報</t>
  </si>
  <si>
    <t>契約者職業</t>
  </si>
  <si>
    <t>契約者年収</t>
  </si>
  <si>
    <t>被保険者情報</t>
  </si>
  <si>
    <t>被保険者年収</t>
  </si>
  <si>
    <t>死亡保険金受取人情報１（代表者）～Ｎ</t>
  </si>
  <si>
    <t>受取割合</t>
  </si>
  <si>
    <t>満期保険金受取人情報１（代表者）～Ｎ</t>
  </si>
  <si>
    <t>年金受取人情報</t>
  </si>
  <si>
    <t>指定代理請求人情報</t>
  </si>
  <si>
    <t>契約内容情報</t>
  </si>
  <si>
    <t>告知年月日</t>
  </si>
  <si>
    <t>主約款内容情報</t>
  </si>
  <si>
    <t>特約内容情報　１～N</t>
  </si>
  <si>
    <t>特別勘定繰入割合情報１～３０</t>
  </si>
  <si>
    <t>振替口座情報</t>
  </si>
  <si>
    <t>代理店情報</t>
  </si>
  <si>
    <t>成立工程情報</t>
  </si>
  <si>
    <t>取扱者報告書情報</t>
  </si>
  <si>
    <t>AURA情報</t>
  </si>
  <si>
    <t>証券番号</t>
    <phoneticPr fontId="7"/>
  </si>
  <si>
    <t>全角</t>
  </si>
  <si>
    <t>勤務先名</t>
    <phoneticPr fontId="7"/>
  </si>
  <si>
    <t>性別</t>
    <phoneticPr fontId="7"/>
  </si>
  <si>
    <t>個人／法人区分</t>
    <phoneticPr fontId="7"/>
  </si>
  <si>
    <t>個人／法人区分</t>
    <phoneticPr fontId="7"/>
  </si>
  <si>
    <t>医療保障型区分</t>
    <phoneticPr fontId="7"/>
  </si>
  <si>
    <t>該当約款コード</t>
    <phoneticPr fontId="7"/>
  </si>
  <si>
    <t>○</t>
    <phoneticPr fontId="7"/>
  </si>
  <si>
    <t>○</t>
    <phoneticPr fontId="7"/>
  </si>
  <si>
    <t>○</t>
    <phoneticPr fontId="7"/>
  </si>
  <si>
    <t>共同募集人コード</t>
    <phoneticPr fontId="7"/>
  </si>
  <si>
    <t>M-1_取扱者報告画面の「終了」ボタン押下時、
　処理日を西暦（YYYYMMDD）でセットする。</t>
    <phoneticPr fontId="7"/>
  </si>
  <si>
    <t>L-1_申込内容の確認・署名画面の「契約を申し込む」ボタン押下時</t>
    <phoneticPr fontId="7"/>
  </si>
  <si>
    <t>B-1_提案・申込内容入力画面の「ペーパレス申込」ボタン押下時、
　「01：ペーパーレス申込」を設定する。
B-1_提案・申込内容入力画面の「申込書印刷」ボタン押下時
　「02：機械作成申込」を設定する。</t>
    <phoneticPr fontId="7"/>
  </si>
  <si>
    <t>J-1_告知事項の確認画面の「書面」ボタン押下時、
　「1：書面手続き」を設定する　
J-1_告知事項の確認画面の「ペーパーレス」ボタン、または
「ペーパーレス告知結果を流用する」ボタン押下時、
　「2：電子手続き」を設定する。</t>
    <phoneticPr fontId="7"/>
  </si>
  <si>
    <t>M-1_取扱者報告画面の「終了」ボタン押下時、
　「00：新規」を設定する。
N-1_条件付・不承諾契約詳細確認画面の「承認する」ボタン押下時、
　「01：承諾」を設定する。
N-2_条件付申込キャンセル確認画面の「はい」ボタン、または
J-6_申込キャンセル確認画面の「はい」ボタン押下時
　「03：取消」を設定する。</t>
    <phoneticPr fontId="7"/>
  </si>
  <si>
    <t>J-3_告知の入力画面の「確定のうえ告知する」ボタン押下時、
　処理日を西暦（YYYYMMDD）で設定する。</t>
    <phoneticPr fontId="7"/>
  </si>
  <si>
    <t>未設定</t>
    <rPh sb="0" eb="3">
      <t>ミセッテイ</t>
    </rPh>
    <phoneticPr fontId="7"/>
  </si>
  <si>
    <t>標準約款コード</t>
    <phoneticPr fontId="7"/>
  </si>
  <si>
    <t>●</t>
    <phoneticPr fontId="7"/>
  </si>
  <si>
    <t>●</t>
    <phoneticPr fontId="7"/>
  </si>
  <si>
    <t>プロアマ区分</t>
    <phoneticPr fontId="7"/>
  </si>
  <si>
    <t>適合性メモ</t>
    <phoneticPr fontId="7"/>
  </si>
  <si>
    <t>販売支援のコード値</t>
    <phoneticPr fontId="7"/>
  </si>
  <si>
    <t xml:space="preserve">00：初期値　
01：本人　
02：配偶者　
03：子　
04：親　
05：兄弟・姉妹　
06：祖父母　
07：孫　
08：その他親族（３親等）　
09：従業員　
99：その他　
</t>
    <phoneticPr fontId="7"/>
  </si>
  <si>
    <t>01：会社員・職員（正規雇用者）等　
02：自営業（個人事業主）　
03：会社役員・経営者　
04：公務員　
05：主婦（主夫）（パート・アルバイト含む）　
06：在学者（予備校生・浪人生含む）　
07：未就学児　
08：年金生活者・資産生活者　
09：契約・派遣・嘱託社員　
10：パート・アルバイト　
11：無職　
99：その他　</t>
    <phoneticPr fontId="7"/>
  </si>
  <si>
    <t>01：林業　
02：漁業　
03：鉱業・採石業・砂利採取業　
04：建設業　
05：電気・ガス・熱供給・水道業　
06：運輸業　
07：金融・保険業　
08：宿泊業・飲食サービス業　
09：サービス業（他に分類されないもの）　
10：公務　
11：農業　
12：製造業　
13：卸売・小売業　
14：不動産業　
15：学術研究・専門・技術サービス業　
16：情報通信業　
17：医療・福祉　
18：教育・学習支援業　
19：複合サービス（郵便局・協同組合）　
20：小学生　
21：中学生　
22：高校生　
23：専門学校生　
24：大学生・大学院生　
25：予備校生・浪人生　
26：主婦（主夫）（パート・アルバイト含む）　
27：未就学児　
28：年金生活者、資産生活者　
29：無職　
30：その他　</t>
    <phoneticPr fontId="7"/>
  </si>
  <si>
    <t>1：告知書扱　2：健康診断結果通知書扱・人間ドック扱</t>
    <phoneticPr fontId="7"/>
  </si>
  <si>
    <t>1：年払　2：月払</t>
    <rPh sb="7" eb="8">
      <t>ツキ</t>
    </rPh>
    <phoneticPr fontId="7"/>
  </si>
  <si>
    <t>？：６０日型　？：１２０日型</t>
    <phoneticPr fontId="7"/>
  </si>
  <si>
    <t>？：Ⅰ型　？：Ⅱ型</t>
    <phoneticPr fontId="7"/>
  </si>
  <si>
    <t>?：基本型　?：３大疾病無制限型　?：８大疾病無制限型</t>
    <phoneticPr fontId="7"/>
  </si>
  <si>
    <t>コード定義なし</t>
    <rPh sb="3" eb="5">
      <t>テイギ</t>
    </rPh>
    <phoneticPr fontId="7"/>
  </si>
  <si>
    <t>個人年金保険料税制適格特約</t>
    <phoneticPr fontId="7"/>
  </si>
  <si>
    <t>逓増率変更年度</t>
    <phoneticPr fontId="7"/>
  </si>
  <si>
    <t>振替口座情報</t>
    <phoneticPr fontId="7"/>
  </si>
  <si>
    <t>照合番号</t>
    <phoneticPr fontId="7"/>
  </si>
  <si>
    <t>機械査定情報</t>
    <phoneticPr fontId="7"/>
  </si>
  <si>
    <t>仕事の内容</t>
    <phoneticPr fontId="7"/>
  </si>
  <si>
    <t>○</t>
    <phoneticPr fontId="7"/>
  </si>
  <si>
    <t>○</t>
    <phoneticPr fontId="7"/>
  </si>
  <si>
    <t>成立工程情報</t>
    <phoneticPr fontId="7"/>
  </si>
  <si>
    <t>契約内容情報</t>
    <phoneticPr fontId="7"/>
  </si>
  <si>
    <t>告知書面手続き区分（1：書面手続き　2：電子手続き）</t>
    <phoneticPr fontId="7"/>
  </si>
  <si>
    <t>医的資料流用有無（0：なし　1：あり）</t>
    <phoneticPr fontId="7"/>
  </si>
  <si>
    <t>項目名変更</t>
    <rPh sb="0" eb="2">
      <t>コウモク</t>
    </rPh>
    <rPh sb="2" eb="3">
      <t>メイ</t>
    </rPh>
    <rPh sb="3" eb="5">
      <t>ヘンコウ</t>
    </rPh>
    <phoneticPr fontId="7"/>
  </si>
  <si>
    <t>性別（0：初期値　1：男性　2：女性　9：不明）</t>
    <rPh sb="0" eb="2">
      <t>セイベツ</t>
    </rPh>
    <phoneticPr fontId="7"/>
  </si>
  <si>
    <t>払込経路</t>
    <phoneticPr fontId="7"/>
  </si>
  <si>
    <t>計算基準日区分（1：当日　2：翌月の１日　3：翌々月の１日）</t>
    <phoneticPr fontId="7"/>
  </si>
  <si>
    <t>販売商品コード</t>
    <phoneticPr fontId="7"/>
  </si>
  <si>
    <t>申込データ種別</t>
    <phoneticPr fontId="7"/>
  </si>
  <si>
    <t>払込経路</t>
    <phoneticPr fontId="7"/>
  </si>
  <si>
    <t>標準約款コード</t>
    <phoneticPr fontId="7"/>
  </si>
  <si>
    <t>主約款内容情報</t>
    <phoneticPr fontId="7"/>
  </si>
  <si>
    <t>申込データ連動</t>
    <phoneticPr fontId="7"/>
  </si>
  <si>
    <t>証券番号</t>
    <phoneticPr fontId="7"/>
  </si>
  <si>
    <t>活文システムから取得したイメージIDを設定する。</t>
    <rPh sb="0" eb="1">
      <t>カツ</t>
    </rPh>
    <rPh sb="1" eb="2">
      <t>ブン</t>
    </rPh>
    <rPh sb="8" eb="10">
      <t>シュトク</t>
    </rPh>
    <rPh sb="19" eb="21">
      <t>セッテイ</t>
    </rPh>
    <phoneticPr fontId="7"/>
  </si>
  <si>
    <t>紙告知有無</t>
    <phoneticPr fontId="7"/>
  </si>
  <si>
    <t>告知兼用表示</t>
    <phoneticPr fontId="7"/>
  </si>
  <si>
    <t>告知・診査の兼用証券番号</t>
    <phoneticPr fontId="7"/>
  </si>
  <si>
    <t>収納代行再利用証券番号</t>
    <phoneticPr fontId="7"/>
  </si>
  <si>
    <t>自宅郵便番号</t>
    <phoneticPr fontId="7"/>
  </si>
  <si>
    <t>自宅郵便番号</t>
    <phoneticPr fontId="7"/>
  </si>
  <si>
    <t>補助住所（漢字）</t>
    <phoneticPr fontId="7"/>
  </si>
  <si>
    <t>自宅電話番号</t>
    <phoneticPr fontId="7"/>
  </si>
  <si>
    <t>自宅電話番号</t>
    <phoneticPr fontId="7"/>
  </si>
  <si>
    <t>職業コード</t>
    <phoneticPr fontId="7"/>
  </si>
  <si>
    <t>職業コード</t>
    <phoneticPr fontId="7"/>
  </si>
  <si>
    <t>補助住所（漢字）</t>
    <phoneticPr fontId="7"/>
  </si>
  <si>
    <t>自宅電話番号</t>
    <phoneticPr fontId="7"/>
  </si>
  <si>
    <t>受取割合</t>
    <phoneticPr fontId="7"/>
  </si>
  <si>
    <t>危険選択方法</t>
    <phoneticPr fontId="7"/>
  </si>
  <si>
    <t>払込方法</t>
    <phoneticPr fontId="7"/>
  </si>
  <si>
    <t>給付金額（保険金額）</t>
    <phoneticPr fontId="7"/>
  </si>
  <si>
    <t>給付金額（保険金額）</t>
    <phoneticPr fontId="7"/>
  </si>
  <si>
    <t>保険期間種別</t>
    <phoneticPr fontId="7"/>
  </si>
  <si>
    <t>払込期間種別</t>
    <phoneticPr fontId="7"/>
  </si>
  <si>
    <t>入院給付金支払限度日数型区分</t>
    <phoneticPr fontId="7"/>
  </si>
  <si>
    <t>手術給付金支払倍率型区分</t>
    <phoneticPr fontId="7"/>
  </si>
  <si>
    <t>特定疾病支払日数無制限特則</t>
    <phoneticPr fontId="7"/>
  </si>
  <si>
    <t>保障対象疾病範囲型区分</t>
    <phoneticPr fontId="7"/>
  </si>
  <si>
    <t>契約年月日特例申出有無</t>
    <phoneticPr fontId="7"/>
  </si>
  <si>
    <t>給付金額（保険金額）</t>
    <phoneticPr fontId="7"/>
  </si>
  <si>
    <t>初回給付金支払倍率型区分</t>
    <phoneticPr fontId="7"/>
  </si>
  <si>
    <t>代理店支店コード</t>
    <phoneticPr fontId="7"/>
  </si>
  <si>
    <t>代理店支店コード</t>
    <phoneticPr fontId="7"/>
  </si>
  <si>
    <t>自己契約・特定契約区分</t>
    <phoneticPr fontId="7"/>
  </si>
  <si>
    <t>共同代理店支店コード</t>
    <phoneticPr fontId="7"/>
  </si>
  <si>
    <t>共同代理店支店コード</t>
    <phoneticPr fontId="7"/>
  </si>
  <si>
    <t>共同募集取扱割合</t>
    <phoneticPr fontId="7"/>
  </si>
  <si>
    <t>共同募集取扱割合</t>
    <phoneticPr fontId="7"/>
  </si>
  <si>
    <t>自宅都道府県名（漢字）</t>
    <phoneticPr fontId="7"/>
  </si>
  <si>
    <t>自宅市区町村名（漢字）</t>
    <phoneticPr fontId="7"/>
  </si>
  <si>
    <t>自宅町域名（漢字）</t>
    <phoneticPr fontId="7"/>
  </si>
  <si>
    <t>払込期間種別</t>
    <phoneticPr fontId="7"/>
  </si>
  <si>
    <t>勤務先名称</t>
    <phoneticPr fontId="7"/>
  </si>
  <si>
    <t>診査書状況</t>
    <phoneticPr fontId="7"/>
  </si>
  <si>
    <t>○</t>
    <phoneticPr fontId="7"/>
  </si>
  <si>
    <t>○</t>
    <phoneticPr fontId="7"/>
  </si>
  <si>
    <t>1（個人）を固定で設定する。</t>
    <rPh sb="2" eb="4">
      <t>コジン</t>
    </rPh>
    <rPh sb="6" eb="8">
      <t>コテイ</t>
    </rPh>
    <phoneticPr fontId="7"/>
  </si>
  <si>
    <t>特別勘定繰入割合情報　１～３０</t>
    <phoneticPr fontId="7"/>
  </si>
  <si>
    <t>その他申込書情報　１～N</t>
    <phoneticPr fontId="7"/>
  </si>
  <si>
    <t>設計テーブル．証券記号番号を設定する。
"-"を含まず</t>
    <rPh sb="0" eb="2">
      <t>セッケイ</t>
    </rPh>
    <rPh sb="14" eb="16">
      <t>セッテイ</t>
    </rPh>
    <phoneticPr fontId="7"/>
  </si>
  <si>
    <t>設計テーブル．販売商品コードを設定する。</t>
    <rPh sb="0" eb="2">
      <t>セッケイ</t>
    </rPh>
    <rPh sb="15" eb="17">
      <t>セッテイ</t>
    </rPh>
    <phoneticPr fontId="7"/>
  </si>
  <si>
    <t>契約者テーブル．カナ名（個人）を設定する。
姓と名の間にスペースを入れる。</t>
    <rPh sb="0" eb="3">
      <t>ケイヤクシャ</t>
    </rPh>
    <rPh sb="16" eb="18">
      <t>セッテイ</t>
    </rPh>
    <phoneticPr fontId="6"/>
  </si>
  <si>
    <t>契約者テーブル．生年月日を設定する。
西暦（YYYYMMDD）で設定する。</t>
    <rPh sb="8" eb="10">
      <t>セイネン</t>
    </rPh>
    <rPh sb="10" eb="12">
      <t>ガッピ</t>
    </rPh>
    <rPh sb="19" eb="21">
      <t>セイレキ</t>
    </rPh>
    <rPh sb="32" eb="34">
      <t>セッテイ</t>
    </rPh>
    <phoneticPr fontId="6"/>
  </si>
  <si>
    <t>契約者テーブル．郵便番号を設定する。
"-"を含まず</t>
    <rPh sb="23" eb="24">
      <t>フク</t>
    </rPh>
    <phoneticPr fontId="7"/>
  </si>
  <si>
    <t>契約者テーブル．勤務先を設定する。</t>
    <rPh sb="0" eb="3">
      <t>ケイヤクシャ</t>
    </rPh>
    <rPh sb="8" eb="11">
      <t>キンムサキ</t>
    </rPh>
    <rPh sb="12" eb="14">
      <t>セッテイ</t>
    </rPh>
    <phoneticPr fontId="7"/>
  </si>
  <si>
    <t>告知テーブル．告知日を設定する。
告知が確定した日を西暦（YYYYMMDD）で設定する。</t>
    <rPh sb="0" eb="2">
      <t>コクチ</t>
    </rPh>
    <rPh sb="7" eb="9">
      <t>コクチ</t>
    </rPh>
    <rPh sb="9" eb="10">
      <t>ビ</t>
    </rPh>
    <rPh sb="11" eb="13">
      <t>セッテイ</t>
    </rPh>
    <rPh sb="17" eb="19">
      <t>コクチ</t>
    </rPh>
    <rPh sb="20" eb="22">
      <t>カクテイ</t>
    </rPh>
    <phoneticPr fontId="7"/>
  </si>
  <si>
    <t>1（個人）を固定で設定する。</t>
    <rPh sb="6" eb="8">
      <t>コテイ</t>
    </rPh>
    <phoneticPr fontId="7"/>
  </si>
  <si>
    <t>○</t>
    <phoneticPr fontId="7"/>
  </si>
  <si>
    <t>年収</t>
    <phoneticPr fontId="7"/>
  </si>
  <si>
    <t>払込期間種別</t>
    <rPh sb="2" eb="4">
      <t>キカン</t>
    </rPh>
    <phoneticPr fontId="7"/>
  </si>
  <si>
    <t>特記事項</t>
    <phoneticPr fontId="7"/>
  </si>
  <si>
    <t>業種</t>
    <rPh sb="0" eb="2">
      <t>ギョウシュ</t>
    </rPh>
    <phoneticPr fontId="7"/>
  </si>
  <si>
    <t>キー情報</t>
    <rPh sb="2" eb="4">
      <t>ジョウホウ</t>
    </rPh>
    <phoneticPr fontId="16"/>
  </si>
  <si>
    <t>証券番号</t>
    <rPh sb="0" eb="2">
      <t>ショウケン</t>
    </rPh>
    <rPh sb="2" eb="4">
      <t>バンゴウ</t>
    </rPh>
    <phoneticPr fontId="16"/>
  </si>
  <si>
    <t>申込書情報</t>
    <rPh sb="0" eb="3">
      <t>モウシコミショ</t>
    </rPh>
    <rPh sb="3" eb="5">
      <t>ジョウホウ</t>
    </rPh>
    <phoneticPr fontId="16"/>
  </si>
  <si>
    <t>販売商品コード</t>
    <phoneticPr fontId="16"/>
  </si>
  <si>
    <t>申込年月日</t>
    <phoneticPr fontId="16"/>
  </si>
  <si>
    <t>紙告知有無</t>
    <phoneticPr fontId="16"/>
  </si>
  <si>
    <t>収納代行再利用証券番号</t>
    <phoneticPr fontId="16"/>
  </si>
  <si>
    <t>"0"（無し）"1"（有り）</t>
    <phoneticPr fontId="7"/>
  </si>
  <si>
    <t>"00"（新規）"01"（承諾）
"02"（切替）"03"（取消）</t>
    <phoneticPr fontId="7"/>
  </si>
  <si>
    <t>告知兼用表示</t>
    <rPh sb="0" eb="2">
      <t>コクチ</t>
    </rPh>
    <rPh sb="2" eb="4">
      <t>ケンヨウ</t>
    </rPh>
    <rPh sb="4" eb="6">
      <t>ヒョウジ</t>
    </rPh>
    <phoneticPr fontId="16"/>
  </si>
  <si>
    <t>個人／法人区分</t>
    <phoneticPr fontId="16"/>
  </si>
  <si>
    <t>"1"（個人）</t>
    <phoneticPr fontId="16"/>
  </si>
  <si>
    <t>漢字名</t>
    <rPh sb="0" eb="2">
      <t>カンジ</t>
    </rPh>
    <rPh sb="2" eb="3">
      <t>メイ</t>
    </rPh>
    <phoneticPr fontId="4"/>
  </si>
  <si>
    <t>性別</t>
    <rPh sb="0" eb="2">
      <t>セイベツ</t>
    </rPh>
    <phoneticPr fontId="4"/>
  </si>
  <si>
    <t>契約管理のIF(20180322)</t>
    <rPh sb="0" eb="2">
      <t>ケイヤク</t>
    </rPh>
    <rPh sb="2" eb="4">
      <t>カンリ</t>
    </rPh>
    <phoneticPr fontId="7"/>
  </si>
  <si>
    <t>"1"（男性）"2"（女性）</t>
    <phoneticPr fontId="4"/>
  </si>
  <si>
    <t>自宅郵便番号</t>
  </si>
  <si>
    <t>補助住所（漢字）</t>
  </si>
  <si>
    <t>自宅電話番号</t>
  </si>
  <si>
    <t>通信先郵便番号</t>
    <rPh sb="0" eb="2">
      <t>ツウシン</t>
    </rPh>
    <rPh sb="2" eb="3">
      <t>サキ</t>
    </rPh>
    <phoneticPr fontId="4"/>
  </si>
  <si>
    <t>プロアマ区分</t>
    <rPh sb="4" eb="6">
      <t>クブン</t>
    </rPh>
    <phoneticPr fontId="4"/>
  </si>
  <si>
    <t>職業コード</t>
    <rPh sb="0" eb="2">
      <t>ショクギョウ</t>
    </rPh>
    <phoneticPr fontId="4"/>
  </si>
  <si>
    <t>勤務先名</t>
    <rPh sb="0" eb="3">
      <t>キンムサキ</t>
    </rPh>
    <rPh sb="3" eb="4">
      <t>メイ</t>
    </rPh>
    <phoneticPr fontId="4"/>
  </si>
  <si>
    <t>適合性メモ</t>
    <rPh sb="0" eb="3">
      <t>テキゴウセイ</t>
    </rPh>
    <phoneticPr fontId="4"/>
  </si>
  <si>
    <t>続柄</t>
    <phoneticPr fontId="4"/>
  </si>
  <si>
    <t>続柄</t>
    <phoneticPr fontId="4"/>
  </si>
  <si>
    <t>"01"（本人）"02"（配偶者）"03"（子）"04"（親）
"05"（兄弟・姉妹）"06"（祖父母）"07"（孫）
"08"（その他親族（３親等））"09"（法定相続人）
"10"（法人雇用主）"11"（役員・従業員）
"13"（個人雇用従業員）"21"（甥・姪）"22"（叔父・叔母）
"23"（ひ孫）"24"（曽祖父母）"99"（その他）</t>
    <phoneticPr fontId="4"/>
  </si>
  <si>
    <t>※1　職業コード</t>
    <rPh sb="3" eb="5">
      <t>ショクギョウ</t>
    </rPh>
    <phoneticPr fontId="4"/>
  </si>
  <si>
    <t>01（会社員・団体職員・公務員）02（パート・アルバイト・派遣社員・契約社員）03（会社役員・団体役員）04（自営業）
05（主婦・主夫）06（学生・予備校生・未就学児）07（年金生活者・資産生活者）08（無職）</t>
    <phoneticPr fontId="4"/>
  </si>
  <si>
    <t>"01"（会社員・団体職員・公務員）"02"（パート・アルバイト・派遣社員・契約社員）
"03"（会社役員・団体役員）"04"（自営業）"05"（主婦・主夫）"06"（学生・予備校生・未就学児）
"07"（年金生活者・資産生活者）"08"（無職）</t>
    <phoneticPr fontId="4"/>
  </si>
  <si>
    <t>業種</t>
    <phoneticPr fontId="4"/>
  </si>
  <si>
    <t>職業</t>
    <phoneticPr fontId="4"/>
  </si>
  <si>
    <t>契約者テーブル．職種を設定する。
※2</t>
    <rPh sb="8" eb="10">
      <t>ショクシュ</t>
    </rPh>
    <phoneticPr fontId="7"/>
  </si>
  <si>
    <t>"00"（ブランク）"01"（農業（畜産含む））"02"（林業）"03"（漁業）"04"（鉱業、採石業、砂利採取業）
"05"（建設業・土木）"06"（製造業）"07"（電気・ガス・熱供給・水道業）"08"（情報通信業）"09"（運輸業）
"10"（卸売業、小売業）"11"（金融業、保険業）"12"（不動産業、物品賃貸業）"13"（学術研究、専門・技術サービス業）
"14"（宿泊業、飲食サービス業）"15"（教育、学習支援業）"16"（医療、福祉）"17"（複合サービス（郵便局・協同組合））
"18"（スポーツ関係）"19"（サービス業（他に分類されないもの））"20"（公務）</t>
    <phoneticPr fontId="4"/>
  </si>
  <si>
    <t>契約者テーブル．仕事の内容を設定する。
※3</t>
    <rPh sb="8" eb="10">
      <t>シゴト</t>
    </rPh>
    <rPh sb="11" eb="13">
      <t>ナイヨウ</t>
    </rPh>
    <phoneticPr fontId="7"/>
  </si>
  <si>
    <t>仕事の内容</t>
    <phoneticPr fontId="4"/>
  </si>
  <si>
    <t>"00"（ブランク）"01"（生産労務作業従事者）"02"（作業員・現場監督者）"03"（漁労従事者）"04"（事務職、営業職、専門技術職）"05"（管理職）
"06"（タクシー・ハイヤー運転手、運転代行業、バス・トラック運転手)"07"（パイロット、航空機搭乗員）"08"（船舶搭乗員）"09"（その他運転手、運搬従事者）
"10"（生命保険業（かんぽ・ＪＡ共済含む）従事者）"11"（損害保険業従事者）"12"（銀行（ゆうちょ銀行含む）・証券業従事者）"13"（消費者向け貸金業）"14"（その他金融業従事者）
"15"（専門職（コンサルタント、士業等））"16"（クリエイティブ（メディア、デザイン、芸能関係等））"17"（バー・スナック・キャバレー等の経営者、従業員）
"18"（その他飲食店の経営者、従業員）"19"（ファッションホテル・ブティックホテルの経営者、従業員）"20"（その他宿泊施設の経営者、従業員）
"21"（教員、講師等）"22"（医療・介護従事者）"23"（事務職、営業職）"24"（スポーツ選手（ボクサー、総合格闘家、力士、レスラー等））"25"（スポーツ選手（その他））
"26"（オートバイ・自動車競走・競輪・競艇等の競技者、競馬騎手）"27"（インストラクター）"28"（芸者・芸妓・芸子、接客社交係（コンパニオン））
"29"（性風俗関連業の経営者、従業員）"30"（遊戯場（麻雀、ゲーム、ナイトクラブ等）の経営者・従業員）"31"（遊戯場（パチンコ・パチスロ・ボウリング）の経営者・従業員）
"32"（警備員等その他保安職業従事者）"33"（スタントマン、サーカス団員）"34"（行商・露店販売員）"35"（再生資源卸売・回収業者）"36"（その他サービス業）
"37"（自衛隊）"38"（警察官、消防士、海上保安官）"39"（その他国家公務員）"40"（その他地方公務員）"99"（その他）</t>
    <phoneticPr fontId="4"/>
  </si>
  <si>
    <t>00（初期値）　01（収入なし）　02（～２００万円）　03（～３００万円）　04（～４００万円）　05（～５００万円）　06（～６００万円）　07（～８００万円）　08（～１０００万円）　09（～１５００万円）10（１５００万円超）</t>
    <rPh sb="115" eb="116">
      <t>チョウ</t>
    </rPh>
    <phoneticPr fontId="4"/>
  </si>
  <si>
    <t>年収</t>
    <phoneticPr fontId="4"/>
  </si>
  <si>
    <t>コード値参照：販売支援の内容に従う</t>
    <phoneticPr fontId="4"/>
  </si>
  <si>
    <t xml:space="preserve">00 初期値 01     収入なし 02     ～２００万円  03     ～３００万円 04     ～４００万円 05     ～５００万円  06     ～６００万円 07     ～８００万円 08     ～１０００万円         
09     ～１５００万円 10     １５００万円超 </t>
    <phoneticPr fontId="4"/>
  </si>
  <si>
    <t>勤務先名称</t>
    <phoneticPr fontId="4"/>
  </si>
  <si>
    <t>カナ名</t>
    <phoneticPr fontId="4"/>
  </si>
  <si>
    <t>漢字名</t>
    <phoneticPr fontId="4"/>
  </si>
  <si>
    <t>生年月日</t>
    <phoneticPr fontId="4"/>
  </si>
  <si>
    <t>性別</t>
    <phoneticPr fontId="4"/>
  </si>
  <si>
    <t>自宅郵便番号</t>
    <phoneticPr fontId="4"/>
  </si>
  <si>
    <t>自宅都道府県名（漢字）</t>
    <phoneticPr fontId="4"/>
  </si>
  <si>
    <t>自宅市区町村名（漢字）</t>
    <phoneticPr fontId="4"/>
  </si>
  <si>
    <t>自宅町域名（漢字）</t>
    <phoneticPr fontId="4"/>
  </si>
  <si>
    <t>補助住所（漢字）</t>
    <phoneticPr fontId="4"/>
  </si>
  <si>
    <t>自宅電話番号</t>
    <phoneticPr fontId="4"/>
  </si>
  <si>
    <t>携帯電話番号</t>
    <phoneticPr fontId="4"/>
  </si>
  <si>
    <t>メールアドレス</t>
    <phoneticPr fontId="4"/>
  </si>
  <si>
    <t>職業</t>
    <phoneticPr fontId="4"/>
  </si>
  <si>
    <t>※2　業種コード</t>
    <rPh sb="3" eb="5">
      <t>ギョウシュ</t>
    </rPh>
    <phoneticPr fontId="4"/>
  </si>
  <si>
    <t>仕事の内容</t>
    <phoneticPr fontId="4"/>
  </si>
  <si>
    <t>勤務先名称</t>
    <phoneticPr fontId="4"/>
  </si>
  <si>
    <t>親権者または後見人</t>
    <phoneticPr fontId="4"/>
  </si>
  <si>
    <t xml:space="preserve">"0"（無し）
"1"（有り）
</t>
    <phoneticPr fontId="4"/>
  </si>
  <si>
    <t>個人／法人区分</t>
    <phoneticPr fontId="4"/>
  </si>
  <si>
    <t>"1"（個人）</t>
    <phoneticPr fontId="4"/>
  </si>
  <si>
    <t>性別</t>
    <phoneticPr fontId="4"/>
  </si>
  <si>
    <t>受取割合</t>
    <phoneticPr fontId="4"/>
  </si>
  <si>
    <t>カナ名</t>
    <phoneticPr fontId="4"/>
  </si>
  <si>
    <t>生年月日</t>
    <phoneticPr fontId="4"/>
  </si>
  <si>
    <t>続柄</t>
    <phoneticPr fontId="4"/>
  </si>
  <si>
    <t>年金受取人区分</t>
    <phoneticPr fontId="4"/>
  </si>
  <si>
    <t>性別</t>
    <phoneticPr fontId="4"/>
  </si>
  <si>
    <t>続柄</t>
    <phoneticPr fontId="4"/>
  </si>
  <si>
    <t>指定代理請求人区分</t>
    <phoneticPr fontId="4"/>
  </si>
  <si>
    <t>"1"（指定する）
"2"（指定しない）
"3"（死亡時支払金受取人と同じ）</t>
    <phoneticPr fontId="4"/>
  </si>
  <si>
    <t>漢字名</t>
    <phoneticPr fontId="4"/>
  </si>
  <si>
    <t>危険選択方法</t>
    <phoneticPr fontId="4"/>
  </si>
  <si>
    <t>告知年月日</t>
    <phoneticPr fontId="4"/>
  </si>
  <si>
    <t>払込方法</t>
    <phoneticPr fontId="4"/>
  </si>
  <si>
    <t>"2"（年払）
"4"（月払）</t>
    <phoneticPr fontId="4"/>
  </si>
  <si>
    <t>払込経路</t>
    <phoneticPr fontId="4"/>
  </si>
  <si>
    <t>"2"（口座振替)
"3"（クレカ払）</t>
    <phoneticPr fontId="4"/>
  </si>
  <si>
    <t>前納種類</t>
    <phoneticPr fontId="4"/>
  </si>
  <si>
    <t>初回同時前納払込回数</t>
    <phoneticPr fontId="4"/>
  </si>
  <si>
    <t>標準約款コード</t>
    <phoneticPr fontId="4"/>
  </si>
  <si>
    <t>"310"（医療保障）</t>
    <phoneticPr fontId="4"/>
  </si>
  <si>
    <t>該当約款コード</t>
    <phoneticPr fontId="4"/>
  </si>
  <si>
    <t>"31A"（医療終身保険（無解約払戻金型）</t>
    <phoneticPr fontId="4"/>
  </si>
  <si>
    <t>給付金額（保険金額）</t>
    <phoneticPr fontId="4"/>
  </si>
  <si>
    <t>一部一時払給付金額（保険金額）</t>
    <phoneticPr fontId="4"/>
  </si>
  <si>
    <t>保険期間種別</t>
    <phoneticPr fontId="4"/>
  </si>
  <si>
    <t>"3"（終身）</t>
    <phoneticPr fontId="4"/>
  </si>
  <si>
    <t>保険期間（年満了）</t>
    <phoneticPr fontId="4"/>
  </si>
  <si>
    <t>保険期間（歳満了）</t>
    <phoneticPr fontId="4"/>
  </si>
  <si>
    <t>保険期間（年金）</t>
    <phoneticPr fontId="4"/>
  </si>
  <si>
    <t>年金支払開始年齢</t>
    <phoneticPr fontId="4"/>
  </si>
  <si>
    <t>払込期間種別</t>
    <phoneticPr fontId="4"/>
  </si>
  <si>
    <t>"2"（歳満了）
"3"（終身）</t>
    <phoneticPr fontId="4"/>
  </si>
  <si>
    <t>払込期間（年満了）</t>
    <phoneticPr fontId="4"/>
  </si>
  <si>
    <t>被保険者状態区分</t>
    <phoneticPr fontId="4"/>
  </si>
  <si>
    <t>育英年金支払型区分</t>
    <phoneticPr fontId="4"/>
  </si>
  <si>
    <t>逓増率変更年度</t>
    <phoneticPr fontId="4"/>
  </si>
  <si>
    <t>入院給付金支払限度日数型区分</t>
    <phoneticPr fontId="4"/>
  </si>
  <si>
    <t>"060"（60日型）
"120"（120日型）</t>
    <phoneticPr fontId="4"/>
  </si>
  <si>
    <t>手術給付金支払倍率型区分</t>
    <phoneticPr fontId="4"/>
  </si>
  <si>
    <t>"1"（手術Ⅰ型）
"2"（手術Ⅱ型）</t>
    <phoneticPr fontId="4"/>
  </si>
  <si>
    <t>特定疾病支払日数無制限特則</t>
    <phoneticPr fontId="4"/>
  </si>
  <si>
    <t>保障対象疾病範囲型区分</t>
    <phoneticPr fontId="4"/>
  </si>
  <si>
    <t>医療保障型区分</t>
    <phoneticPr fontId="4"/>
  </si>
  <si>
    <t>特定疾病収入保障特則</t>
    <phoneticPr fontId="4"/>
  </si>
  <si>
    <t>特定状態収入保障特則</t>
    <phoneticPr fontId="4"/>
  </si>
  <si>
    <t>収入保障型区分</t>
    <phoneticPr fontId="4"/>
  </si>
  <si>
    <t>年金種類</t>
    <phoneticPr fontId="4"/>
  </si>
  <si>
    <t>年金支払期間</t>
    <phoneticPr fontId="4"/>
  </si>
  <si>
    <t>ターゲット適用</t>
    <rPh sb="5" eb="7">
      <t>テキヨウ</t>
    </rPh>
    <phoneticPr fontId="4"/>
  </si>
  <si>
    <t>ターゲット割合</t>
    <rPh sb="5" eb="7">
      <t>ワリアイ</t>
    </rPh>
    <phoneticPr fontId="4"/>
  </si>
  <si>
    <t>支払請求前年金支払特約</t>
    <rPh sb="0" eb="2">
      <t>シハライ</t>
    </rPh>
    <rPh sb="2" eb="4">
      <t>セイキュウ</t>
    </rPh>
    <rPh sb="4" eb="5">
      <t>マエ</t>
    </rPh>
    <rPh sb="5" eb="7">
      <t>ネンキン</t>
    </rPh>
    <rPh sb="7" eb="9">
      <t>シハライ</t>
    </rPh>
    <rPh sb="9" eb="11">
      <t>トクヤク</t>
    </rPh>
    <phoneticPr fontId="4"/>
  </si>
  <si>
    <t>支払請求前年金支払特約年金種類</t>
    <phoneticPr fontId="4"/>
  </si>
  <si>
    <t>自動振替貸付反対申出</t>
    <phoneticPr fontId="4"/>
  </si>
  <si>
    <t>リビング・ニーズ特約</t>
    <phoneticPr fontId="4"/>
  </si>
  <si>
    <t>円入金特約</t>
    <phoneticPr fontId="4"/>
  </si>
  <si>
    <t>年金原資円元本保証特約</t>
    <phoneticPr fontId="4"/>
  </si>
  <si>
    <t>個人年金保険料税制適格特約</t>
    <phoneticPr fontId="4"/>
  </si>
  <si>
    <t>責任開始期特約</t>
    <phoneticPr fontId="4"/>
  </si>
  <si>
    <t>契約年月日特例申出有無</t>
    <phoneticPr fontId="4"/>
  </si>
  <si>
    <t>"0"（無し）
"1"（有り）</t>
    <phoneticPr fontId="4"/>
  </si>
  <si>
    <t>"D10"（医療保障特約）</t>
    <phoneticPr fontId="4"/>
  </si>
  <si>
    <t>標準約款コード</t>
    <phoneticPr fontId="4"/>
  </si>
  <si>
    <t>該当約款コード</t>
    <phoneticPr fontId="4"/>
  </si>
  <si>
    <t>"D1B"（入院一時給付特約）
"D1C"（女性医療特約）
"D1D"（退院後通院特約）
"D1A"（先進医療特約）
"D1G"（特定疾病一時金給付特約）
"D1F"（抗がん剤・ホルモン剤治療特約）
"D1E"（特定損傷特約）</t>
    <phoneticPr fontId="4"/>
  </si>
  <si>
    <t>給付金額（保険金額）</t>
    <phoneticPr fontId="4"/>
  </si>
  <si>
    <t>一部一時払給付金額（保険金額）</t>
    <phoneticPr fontId="4"/>
  </si>
  <si>
    <t>契約者テーブル．性別を設定する。
　1（男性）　2（女性）</t>
    <rPh sb="8" eb="10">
      <t>セイベツ</t>
    </rPh>
    <phoneticPr fontId="7"/>
  </si>
  <si>
    <t>主契約テーブル．払込期間種別を設定する。
　2（歳満了）　3（終身）</t>
    <rPh sb="0" eb="3">
      <t>シュケイヤク</t>
    </rPh>
    <rPh sb="15" eb="17">
      <t>セッテイ</t>
    </rPh>
    <phoneticPr fontId="7"/>
  </si>
  <si>
    <t>契約日・責任開始期に関する特約の有無を管理する。
　0（なし）　1（あり）</t>
    <rPh sb="16" eb="18">
      <t>ウム</t>
    </rPh>
    <rPh sb="19" eb="21">
      <t>カンリ</t>
    </rPh>
    <phoneticPr fontId="7"/>
  </si>
  <si>
    <t>保険期間種別</t>
    <phoneticPr fontId="4"/>
  </si>
  <si>
    <t>"3"（終身）</t>
    <phoneticPr fontId="4"/>
  </si>
  <si>
    <t>保険期間（年満了）</t>
    <phoneticPr fontId="4"/>
  </si>
  <si>
    <t>払込期間種別</t>
    <phoneticPr fontId="4"/>
  </si>
  <si>
    <t>払込期間（年満了）</t>
    <phoneticPr fontId="4"/>
  </si>
  <si>
    <t>払込期間（歳満了）</t>
    <phoneticPr fontId="4"/>
  </si>
  <si>
    <t>初回給付金支払倍率型区分</t>
  </si>
  <si>
    <t>"2"（歳満了）
"3"（終身）</t>
    <phoneticPr fontId="4"/>
  </si>
  <si>
    <t>"1"（同額型）
"2"（２倍型）
"5"（５倍型）</t>
    <phoneticPr fontId="4"/>
  </si>
  <si>
    <t>ファンド名称</t>
    <phoneticPr fontId="4"/>
  </si>
  <si>
    <t>ファンドコード</t>
    <phoneticPr fontId="4"/>
  </si>
  <si>
    <t>割合</t>
    <phoneticPr fontId="4"/>
  </si>
  <si>
    <t>銀行名（カナ）</t>
    <phoneticPr fontId="4"/>
  </si>
  <si>
    <t>支店名（カナ）</t>
    <phoneticPr fontId="4"/>
  </si>
  <si>
    <t>銀行コード</t>
    <phoneticPr fontId="4"/>
  </si>
  <si>
    <t>支店コード</t>
    <phoneticPr fontId="4"/>
  </si>
  <si>
    <t>預金種目</t>
    <phoneticPr fontId="4"/>
  </si>
  <si>
    <t>口座番号</t>
    <phoneticPr fontId="4"/>
  </si>
  <si>
    <t>口座名義人氏名（カナ）</t>
    <phoneticPr fontId="4"/>
  </si>
  <si>
    <t>通帳記号</t>
    <phoneticPr fontId="4"/>
  </si>
  <si>
    <t>通帳番号</t>
    <phoneticPr fontId="4"/>
  </si>
  <si>
    <t>名義人氏名（カナ）</t>
    <phoneticPr fontId="4"/>
  </si>
  <si>
    <t>自己契約・特定契約区分</t>
  </si>
  <si>
    <t>"1"（該当）
"2"（非該当）</t>
    <phoneticPr fontId="4"/>
  </si>
  <si>
    <t>共同代理店支店コード</t>
  </si>
  <si>
    <t>共同募集取扱割合</t>
  </si>
  <si>
    <t>支払タイプ</t>
    <rPh sb="0" eb="2">
      <t>シハライ</t>
    </rPh>
    <phoneticPr fontId="17"/>
  </si>
  <si>
    <t>受付年月日</t>
    <rPh sb="0" eb="2">
      <t>ウケツケ</t>
    </rPh>
    <phoneticPr fontId="4"/>
  </si>
  <si>
    <t>申込書状況</t>
    <rPh sb="0" eb="3">
      <t>モウシコミショ</t>
    </rPh>
    <rPh sb="3" eb="5">
      <t>ジョウキョウ</t>
    </rPh>
    <phoneticPr fontId="4"/>
  </si>
  <si>
    <t>"1"（成立保留（申込時の顧客希望））
"2"（成立保留（その他））</t>
    <phoneticPr fontId="4"/>
  </si>
  <si>
    <t>仮登録</t>
    <rPh sb="0" eb="1">
      <t>カリ</t>
    </rPh>
    <rPh sb="1" eb="3">
      <t>トウロク</t>
    </rPh>
    <phoneticPr fontId="4"/>
  </si>
  <si>
    <t>診査書状況</t>
    <rPh sb="0" eb="2">
      <t>シンサ</t>
    </rPh>
    <rPh sb="2" eb="3">
      <t>ショ</t>
    </rPh>
    <rPh sb="3" eb="5">
      <t>ジョウキョウ</t>
    </rPh>
    <phoneticPr fontId="4"/>
  </si>
  <si>
    <t>メモ（保全用）１</t>
    <rPh sb="3" eb="5">
      <t>ホゼン</t>
    </rPh>
    <phoneticPr fontId="4"/>
  </si>
  <si>
    <t>メモ（保全用）２</t>
    <rPh sb="3" eb="5">
      <t>ホゼン</t>
    </rPh>
    <phoneticPr fontId="4"/>
  </si>
  <si>
    <t>メモ（保全用）３</t>
    <rPh sb="3" eb="5">
      <t>ホゼン</t>
    </rPh>
    <phoneticPr fontId="4"/>
  </si>
  <si>
    <t>メモ（保全用）４</t>
    <rPh sb="3" eb="5">
      <t>ホゼン</t>
    </rPh>
    <phoneticPr fontId="4"/>
  </si>
  <si>
    <t>メモ（保全用）５</t>
    <rPh sb="3" eb="5">
      <t>ホゼン</t>
    </rPh>
    <phoneticPr fontId="4"/>
  </si>
  <si>
    <t>特記事項</t>
    <rPh sb="0" eb="2">
      <t>トッキ</t>
    </rPh>
    <rPh sb="2" eb="4">
      <t>ジコウ</t>
    </rPh>
    <phoneticPr fontId="16"/>
  </si>
  <si>
    <t>AURA情報</t>
    <phoneticPr fontId="4"/>
  </si>
  <si>
    <t>イメージID</t>
    <phoneticPr fontId="4"/>
  </si>
  <si>
    <t>コード値</t>
    <rPh sb="3" eb="4">
      <t>チ</t>
    </rPh>
    <phoneticPr fontId="4"/>
  </si>
  <si>
    <t>テーブル名</t>
    <phoneticPr fontId="4"/>
  </si>
  <si>
    <t>カラム名</t>
    <rPh sb="3" eb="4">
      <t>メイ</t>
    </rPh>
    <phoneticPr fontId="4"/>
  </si>
  <si>
    <t>コード値</t>
    <rPh sb="3" eb="4">
      <t>アタイ</t>
    </rPh>
    <phoneticPr fontId="4"/>
  </si>
  <si>
    <t>設計</t>
    <rPh sb="0" eb="2">
      <t>セッケイ</t>
    </rPh>
    <phoneticPr fontId="4"/>
  </si>
  <si>
    <t>取扱</t>
    <rPh sb="0" eb="2">
      <t>トリアツカイ</t>
    </rPh>
    <phoneticPr fontId="4"/>
  </si>
  <si>
    <t>告知</t>
    <rPh sb="0" eb="2">
      <t>コクチ</t>
    </rPh>
    <phoneticPr fontId="4"/>
  </si>
  <si>
    <t>契約者</t>
    <rPh sb="0" eb="3">
      <t>ケイヤクシャ</t>
    </rPh>
    <phoneticPr fontId="4"/>
  </si>
  <si>
    <t>親権者等</t>
    <rPh sb="0" eb="3">
      <t>シンケンシャ</t>
    </rPh>
    <rPh sb="3" eb="4">
      <t>ナド</t>
    </rPh>
    <phoneticPr fontId="4"/>
  </si>
  <si>
    <t>契約者
被保険者</t>
    <rPh sb="0" eb="3">
      <t>ケイヤクシャ</t>
    </rPh>
    <rPh sb="4" eb="8">
      <t>ヒホケンシャ</t>
    </rPh>
    <phoneticPr fontId="4"/>
  </si>
  <si>
    <t>指定代理請求人</t>
    <phoneticPr fontId="4"/>
  </si>
  <si>
    <t>主契約</t>
    <rPh sb="0" eb="3">
      <t>シュケイヤク</t>
    </rPh>
    <phoneticPr fontId="4"/>
  </si>
  <si>
    <t>特約</t>
    <rPh sb="0" eb="2">
      <t>トクヤク</t>
    </rPh>
    <phoneticPr fontId="4"/>
  </si>
  <si>
    <t>担当募集人</t>
    <rPh sb="0" eb="2">
      <t>タントウ</t>
    </rPh>
    <rPh sb="2" eb="4">
      <t>ボシュウ</t>
    </rPh>
    <rPh sb="4" eb="5">
      <t>ニン</t>
    </rPh>
    <phoneticPr fontId="4"/>
  </si>
  <si>
    <t>証券記号番号</t>
    <phoneticPr fontId="4"/>
  </si>
  <si>
    <t>告知書面手続き区分</t>
    <phoneticPr fontId="4"/>
  </si>
  <si>
    <t>1 書面手続き
2 電子手続き</t>
    <phoneticPr fontId="4"/>
  </si>
  <si>
    <t>収納方法流用元証券番号</t>
    <phoneticPr fontId="4"/>
  </si>
  <si>
    <t>選択区分</t>
    <phoneticPr fontId="4"/>
  </si>
  <si>
    <t xml:space="preserve">1 告知書扱         
2 健康診断結果通知書扱・人間ドック扱         
</t>
    <phoneticPr fontId="4"/>
  </si>
  <si>
    <t>"01"（ペーパーレス申込）
"02"（機械作成申込）</t>
    <phoneticPr fontId="7"/>
  </si>
  <si>
    <t>申込データ種別</t>
    <phoneticPr fontId="4"/>
  </si>
  <si>
    <t>01 ペーパーレス申込         
02 機械作成申込</t>
    <phoneticPr fontId="4"/>
  </si>
  <si>
    <t>申込変更区分</t>
    <phoneticPr fontId="16"/>
  </si>
  <si>
    <t>申込データ種別</t>
    <phoneticPr fontId="16"/>
  </si>
  <si>
    <t>申込変更区分</t>
    <phoneticPr fontId="4"/>
  </si>
  <si>
    <t>00 新規         
01 承諾         
02 切替         
03 取消</t>
    <phoneticPr fontId="4"/>
  </si>
  <si>
    <t>告知結果流用証券番号</t>
    <phoneticPr fontId="4"/>
  </si>
  <si>
    <t>告知日</t>
    <phoneticPr fontId="4"/>
  </si>
  <si>
    <t>カナ名（個人）</t>
    <phoneticPr fontId="4"/>
  </si>
  <si>
    <t>漢字名（個人）</t>
    <phoneticPr fontId="4"/>
  </si>
  <si>
    <t>1 男性         
2 女性</t>
    <phoneticPr fontId="4"/>
  </si>
  <si>
    <t>郵便番号</t>
    <phoneticPr fontId="4"/>
  </si>
  <si>
    <t>自宅町域名（漢字）</t>
    <phoneticPr fontId="4"/>
  </si>
  <si>
    <t>自宅補助住所（漢字）</t>
    <phoneticPr fontId="4"/>
  </si>
  <si>
    <t>契約者テーブル．電話番号を設定する。
局番間"-"を含む</t>
    <phoneticPr fontId="4"/>
  </si>
  <si>
    <t>電話番号</t>
    <phoneticPr fontId="4"/>
  </si>
  <si>
    <t>契約者テーブル．携帯電話番号を設定する。
局番間"-"を含む</t>
    <phoneticPr fontId="4"/>
  </si>
  <si>
    <t>携帯電話番号</t>
    <phoneticPr fontId="4"/>
  </si>
  <si>
    <t>契約者テーブル．メールアドレス1を設定する。
"@"を含む</t>
    <phoneticPr fontId="4"/>
  </si>
  <si>
    <t>メールアドレス1</t>
    <phoneticPr fontId="4"/>
  </si>
  <si>
    <t>続柄コード</t>
    <phoneticPr fontId="4"/>
  </si>
  <si>
    <t>職業コード</t>
    <phoneticPr fontId="4"/>
  </si>
  <si>
    <t>職種</t>
    <phoneticPr fontId="4"/>
  </si>
  <si>
    <t xml:space="preserve">01 本人 02 配偶者 03 子 04 親         
05 兄弟・姉妹 06 祖父母 07 孫         
08 その他親族（３親等）         
09 法定相続人 10 法人雇用主         
11 役員・従業員 13 個人雇用従業員         
21 甥・姪 22 叔父・叔母  23 ひ孫         
24 曽祖父母  99 その他  </t>
    <phoneticPr fontId="4"/>
  </si>
  <si>
    <t xml:space="preserve">01 会社員・団体職員・公務員   02 ﾊﾟｰﾄ・ｱﾙﾊﾞｲﾄ・派遣社員・契約社員         
03 会社役員・団体役員  04 自営業 05 主婦・主夫  06 学生・予備校生・未就学児         
07 年金生活者・資産生活者 08 無職         
</t>
    <phoneticPr fontId="4"/>
  </si>
  <si>
    <t>仕事の内容</t>
    <phoneticPr fontId="4"/>
  </si>
  <si>
    <t>年収区分</t>
    <phoneticPr fontId="4"/>
  </si>
  <si>
    <t>勤務先</t>
    <phoneticPr fontId="4"/>
  </si>
  <si>
    <t xml:space="preserve">00 ブランク 01 農業（畜産含む）02 林業 03 漁業 04 鉱業、採石業、砂利採取業         
05 建設業・土木 06 製造業 07 電気・ガス・熱供給・水道業  08 情報通信業         
09 運輸業 10 卸売業、小売業 11 金融業、保険業  12 不動産業、物品賃貸業         
13 学術研究、専門・技術サービス業  14 宿泊業、飲食サービス業         
15 教育、学習支援業 16 医療、福祉  17 複合サービス（郵便局・協同組合）         
18 スポーツ関係 19 サービス業（他に分類されないもの）20 公務         </t>
    <phoneticPr fontId="4"/>
  </si>
  <si>
    <t xml:space="preserve">01 木材伐採、造材、集材、搬出等の作業員・現場監督者   02 雑木伐採、育苗、植林、枝打ち、山林下刈り等作業員  03 事務職、営業職、専門技術職  04 管理職         
05 漁業従事者（２０トン以下）06 漁業従事者（２０トン超１００トン未満） 07 漁業従事者（１００トン以上５００トン未満） 08 漁業従事者（５００トン以上）         
09 送気式潜水漁業従事者（港湾建設等の潜水作業員は建設業へ）10 養殖業者、海藻類採取者、海女・海士等  11 金属鉱山（坑内）作業員、現場監督者、坑内常駐職員         
12 金属鉱山（坑外）作業員、現場監督者 13 炭鉱（坑内）作業員、現場監督者、坑内常駐職員  14 炭鉱（坑外）作業員、現場監督者         
15 採石現場作業員（運転手含む）、現場監督者  16 石灰石採掘現場作業員（運転手含む）、現場監督者 17 ダム・トンネル・地下工事作業員（運転手含む）・現場監督者         
18 屋外送配電工事作業員・現場監督者 19 屋内送配電工事作業員・現場監督者  20 電気通信・内線工事作業員  21 大工・とび職等建築現場作業員         
22 その他運転手（電車・気動車運転士はその他を選択ください） 23 ガス・熱供給・水道業現場作業員  24 タクシー・ハイヤー運転手  25 運転代行業         
26 パイロット、航空機搭乗員  27 貨物船・貨客船搭乗員（３０００トン未満）  28 フェリーボート・作業船搭乗員         
29 貨物自動車・ダンプカー・タンクローリー・大型トレーラー  30 コンクリートミキサー車・生コン車・危険物運搬車運転手         
31 バス・ライトバン・宅配便・レッカー車・ゴミ収集車等運転手  32 港湾建設、サルベージ等の潜水作業員  33 港湾荷役現場の作業員（運転手含む）、現場監督者         
34 生命保険業（かんぽ・ＪＡ共済含む）従事者 35 損害保険業従事者  36 銀行（ゆうちょ銀行含む）・証券業従事者  37 その他金融業従事者         
38 バー・スナック・キャバレー等の経営者、従業員  39 その他飲食店の経営者、従業員  40 ファッションホテル・ブティックホテルの経営者、従業員         
41 その他宿泊施設の経営者、従業員 42 スポーツ選手（ボクサー、総合格闘家等） 43 スポーツ選手（その他）         
44 オートバイ・自動車競走・競輪・競艇等の競技者、競馬騎手  45 芸者・芸妓・芸子、接客社交係（コンパニオン） 46 性風俗関連業の経営者、従業員         
47 遊戯場（麻雀、ゲーム、ナイトクラブ等）の経営者・従業員  48 遊戯場（パチンコ・パチスロ・ボウリング）の経営者・従業員         
49 猛獣取扱者（飼育係除く）、空中曲芸、スタントマン（男女）50 その他サービス業  51 自衛隊（航空機搭乗員）  52 自衛隊（航空機搭乗員以外）         
53 その他国家公務員  54 地方公務員  55 生産労務作業従事者  56 裁判官、検察官、弁護士 57 公認会計士、税理士  58 科学・自然科学・人文・社会科学・研究者         
59 専門技術者、社会保険労務士 60 医師、歯科医師、獣医師    61 薬剤師  62 医療技術者・診療放射線技師  63 理学療法士、作業療法士、言語聴覚士、柔道整復師         
64 看護師 65 介護関係者（介護福祉士等）66 事務職、営業職   67 教員    99 その他       </t>
    <phoneticPr fontId="4"/>
  </si>
  <si>
    <t>続柄コード
カナ名</t>
    <phoneticPr fontId="4"/>
  </si>
  <si>
    <t>続柄コード
漢字名</t>
    <phoneticPr fontId="4"/>
  </si>
  <si>
    <t>続柄コード
生年月日</t>
    <phoneticPr fontId="4"/>
  </si>
  <si>
    <t>続柄コード
性別</t>
    <phoneticPr fontId="4"/>
  </si>
  <si>
    <t>続柄コード
郵便番号</t>
    <phoneticPr fontId="4"/>
  </si>
  <si>
    <t>続柄コード
自宅都道府県名（漢字）</t>
    <phoneticPr fontId="4"/>
  </si>
  <si>
    <t>続柄コード
自宅市区町村名（漢字）</t>
    <phoneticPr fontId="4"/>
  </si>
  <si>
    <t>続柄コード
自宅町域名（漢字）</t>
    <phoneticPr fontId="4"/>
  </si>
  <si>
    <t>続柄コード
自宅補助住所（漢字）</t>
    <phoneticPr fontId="4"/>
  </si>
  <si>
    <t>続柄コード
電話番号</t>
    <phoneticPr fontId="4"/>
  </si>
  <si>
    <t>続柄コード
携帯電話番号</t>
    <phoneticPr fontId="4"/>
  </si>
  <si>
    <t>続柄コード
メールアドレス１</t>
    <phoneticPr fontId="4"/>
  </si>
  <si>
    <t>続柄コード
職業コード</t>
    <phoneticPr fontId="4"/>
  </si>
  <si>
    <t>続柄コード
職種</t>
    <phoneticPr fontId="4"/>
  </si>
  <si>
    <t>続柄コード
仕事の内容</t>
    <phoneticPr fontId="4"/>
  </si>
  <si>
    <t>払込方法（回数）</t>
    <phoneticPr fontId="4"/>
  </si>
  <si>
    <t>払込経路</t>
    <phoneticPr fontId="4"/>
  </si>
  <si>
    <t>給付金額等</t>
    <phoneticPr fontId="4"/>
  </si>
  <si>
    <t>払込期間種別</t>
    <phoneticPr fontId="4"/>
  </si>
  <si>
    <t>手術型</t>
    <phoneticPr fontId="4"/>
  </si>
  <si>
    <t>生活習慣型</t>
    <phoneticPr fontId="4"/>
  </si>
  <si>
    <t>2 年払         
4 月払</t>
    <phoneticPr fontId="4"/>
  </si>
  <si>
    <t>2 口座振替         
3 クレカ払</t>
    <phoneticPr fontId="4"/>
  </si>
  <si>
    <t>保険期間種別</t>
    <phoneticPr fontId="4"/>
  </si>
  <si>
    <t>2 歳満了         
3 終身</t>
    <phoneticPr fontId="4"/>
  </si>
  <si>
    <t>払込期間（歳満了）</t>
    <phoneticPr fontId="4"/>
  </si>
  <si>
    <t>払込期間</t>
    <phoneticPr fontId="4"/>
  </si>
  <si>
    <t>販売商品コード</t>
    <phoneticPr fontId="4"/>
  </si>
  <si>
    <t>取扱報告書完了日</t>
    <phoneticPr fontId="4"/>
  </si>
  <si>
    <t>親権者・後見人チェック</t>
    <phoneticPr fontId="4"/>
  </si>
  <si>
    <t>0 なし  1 あり</t>
    <phoneticPr fontId="4"/>
  </si>
  <si>
    <t>※1</t>
    <phoneticPr fontId="4"/>
  </si>
  <si>
    <t>※2</t>
    <phoneticPr fontId="4"/>
  </si>
  <si>
    <t>※3</t>
    <phoneticPr fontId="4"/>
  </si>
  <si>
    <t>※4</t>
    <phoneticPr fontId="4"/>
  </si>
  <si>
    <t>契約者
被保険者</t>
    <rPh sb="4" eb="8">
      <t>ヒホケンシャ</t>
    </rPh>
    <phoneticPr fontId="4"/>
  </si>
  <si>
    <t>続柄コード
年収区分</t>
    <phoneticPr fontId="4"/>
  </si>
  <si>
    <t>続柄コード
勤務先名</t>
    <phoneticPr fontId="4"/>
  </si>
  <si>
    <t>カナ名</t>
    <phoneticPr fontId="4"/>
  </si>
  <si>
    <t>続柄コード</t>
    <phoneticPr fontId="4"/>
  </si>
  <si>
    <t>受取人入力区分
カナ名</t>
    <phoneticPr fontId="4"/>
  </si>
  <si>
    <t>01 契約者         
02 被保険者         
99 その他</t>
    <phoneticPr fontId="4"/>
  </si>
  <si>
    <t>受取人
受取人</t>
    <rPh sb="0" eb="2">
      <t>ウケトリ</t>
    </rPh>
    <rPh sb="2" eb="3">
      <t>ニン</t>
    </rPh>
    <phoneticPr fontId="4"/>
  </si>
  <si>
    <t>受取人入力区分
漢字名（個人）</t>
    <phoneticPr fontId="4"/>
  </si>
  <si>
    <t>受取人入力区分
生年月日</t>
    <phoneticPr fontId="4"/>
  </si>
  <si>
    <t>受取人入力区分
性別</t>
    <phoneticPr fontId="4"/>
  </si>
  <si>
    <t>受取人入力区分
続柄コード</t>
    <phoneticPr fontId="4"/>
  </si>
  <si>
    <t>指定有無
死亡時支払金受取人</t>
    <phoneticPr fontId="4"/>
  </si>
  <si>
    <t>指定代理請求人
指定代理請求人</t>
    <phoneticPr fontId="4"/>
  </si>
  <si>
    <t>0 無し         
1 有り
0 別人         
1 同人</t>
    <phoneticPr fontId="4"/>
  </si>
  <si>
    <t>漢字名</t>
    <phoneticPr fontId="4"/>
  </si>
  <si>
    <t>入院給付金支払限度日数型区分</t>
    <phoneticPr fontId="4"/>
  </si>
  <si>
    <t>060 60日型         
120 120日型</t>
    <phoneticPr fontId="4"/>
  </si>
  <si>
    <t>1 Ⅰ型         
2 Ⅱ型</t>
    <phoneticPr fontId="4"/>
  </si>
  <si>
    <t>2 口座振替         
3 クレカ払</t>
    <phoneticPr fontId="4"/>
  </si>
  <si>
    <t>給付金額等</t>
    <phoneticPr fontId="4"/>
  </si>
  <si>
    <t>保険期間種別</t>
    <phoneticPr fontId="4"/>
  </si>
  <si>
    <t>払込期間種別</t>
    <phoneticPr fontId="4"/>
  </si>
  <si>
    <t>特約テーブル．払込期間種別を設定する。
　2（歳満了）　3（終身）</t>
    <rPh sb="7" eb="8">
      <t>ハラ</t>
    </rPh>
    <rPh sb="8" eb="9">
      <t>コ</t>
    </rPh>
    <phoneticPr fontId="7"/>
  </si>
  <si>
    <t>払込期間</t>
    <phoneticPr fontId="4"/>
  </si>
  <si>
    <t>払込期間（歳満了）</t>
    <phoneticPr fontId="4"/>
  </si>
  <si>
    <t>販売支援</t>
    <rPh sb="0" eb="2">
      <t>ハンバイ</t>
    </rPh>
    <rPh sb="2" eb="4">
      <t>シエン</t>
    </rPh>
    <phoneticPr fontId="4"/>
  </si>
  <si>
    <t>申込データIF(20180322)</t>
    <rPh sb="0" eb="2">
      <t>モウシコミ</t>
    </rPh>
    <phoneticPr fontId="7"/>
  </si>
  <si>
    <t>保障対象疾病範囲型区分</t>
    <phoneticPr fontId="4"/>
  </si>
  <si>
    <t>"1"（Ⅰ型（８大疾病＋臓器移植））
"2"（Ⅱ型（３大疾病タイプ））
"3"（Ⅲ型（がんタイプ））</t>
    <phoneticPr fontId="4"/>
  </si>
  <si>
    <t>代理店支店コード</t>
    <phoneticPr fontId="4"/>
  </si>
  <si>
    <t>担当募集人テーブル．主担当支店コードを設定する。</t>
    <rPh sb="0" eb="2">
      <t>タントウ</t>
    </rPh>
    <rPh sb="2" eb="4">
      <t>ボシュウ</t>
    </rPh>
    <rPh sb="4" eb="5">
      <t>ニン</t>
    </rPh>
    <rPh sb="19" eb="21">
      <t>セッテイ</t>
    </rPh>
    <phoneticPr fontId="7"/>
  </si>
  <si>
    <t>主担当支店コード</t>
    <phoneticPr fontId="4"/>
  </si>
  <si>
    <t>主担当募集人コード</t>
    <phoneticPr fontId="4"/>
  </si>
  <si>
    <t>主担当自己契約・特定契約区分</t>
    <phoneticPr fontId="4"/>
  </si>
  <si>
    <t>共同募集代理店コード</t>
    <phoneticPr fontId="4"/>
  </si>
  <si>
    <t>共同募集人コード</t>
    <phoneticPr fontId="4"/>
  </si>
  <si>
    <t>共同募集人分割割合</t>
    <phoneticPr fontId="4"/>
  </si>
  <si>
    <t>取扱報告書完了日</t>
    <phoneticPr fontId="4"/>
  </si>
  <si>
    <t>承諾保留</t>
    <phoneticPr fontId="4"/>
  </si>
  <si>
    <t>5 承諾保留あり</t>
    <phoneticPr fontId="4"/>
  </si>
  <si>
    <t>証券郵送希望フラグ</t>
    <phoneticPr fontId="4"/>
  </si>
  <si>
    <t>補足・特記事項</t>
    <phoneticPr fontId="4"/>
  </si>
  <si>
    <t>査定結果承諾区分</t>
    <phoneticPr fontId="4"/>
  </si>
  <si>
    <t>契約</t>
    <rPh sb="0" eb="2">
      <t>ケイヤク</t>
    </rPh>
    <phoneticPr fontId="4"/>
  </si>
  <si>
    <t>＜新デザインで追加予定＞</t>
    <rPh sb="1" eb="2">
      <t>シン</t>
    </rPh>
    <rPh sb="7" eb="9">
      <t>ツイカ</t>
    </rPh>
    <rPh sb="9" eb="11">
      <t>ヨテイ</t>
    </rPh>
    <phoneticPr fontId="4"/>
  </si>
  <si>
    <t>生活習慣型</t>
    <rPh sb="0" eb="2">
      <t>セイカツ</t>
    </rPh>
    <rPh sb="2" eb="4">
      <t>シュウカン</t>
    </rPh>
    <rPh sb="4" eb="5">
      <t>ガタ</t>
    </rPh>
    <phoneticPr fontId="4"/>
  </si>
  <si>
    <t>＜追加依頼＞</t>
    <rPh sb="1" eb="3">
      <t>ツイカ</t>
    </rPh>
    <rPh sb="3" eb="5">
      <t>イライ</t>
    </rPh>
    <phoneticPr fontId="4"/>
  </si>
  <si>
    <t>※3　仕事の内容コード</t>
    <rPh sb="3" eb="5">
      <t>シゴト</t>
    </rPh>
    <rPh sb="6" eb="8">
      <t>ナイヨウ</t>
    </rPh>
    <phoneticPr fontId="4"/>
  </si>
  <si>
    <t>※4　年収コード</t>
    <rPh sb="3" eb="5">
      <t>ネンシュウ</t>
    </rPh>
    <phoneticPr fontId="4"/>
  </si>
  <si>
    <t>00（ブランク）01（農業（畜産含む））02（林業）03（漁業）04（鉱業、採石業、砂利採取業）05（建設・土木業）06（製造業）07（電気・ガス・熱供給・水道業）08（情報通信業）09（運輸業）10（卸売業、小売業）
11（金融業、保険業）12（不動産業、物品賃貸業）13（学術研究、専門・技術サービス業）14（飲食サービス業、宿泊業）15（教育、学習支援業）16（医療、福祉）17（複合サービス（郵便局・協同組合））
18（スポーツ関係）19（サービス業（他に分類されないもの））20（公務）</t>
    <rPh sb="152" eb="153">
      <t>ギョウ</t>
    </rPh>
    <phoneticPr fontId="4"/>
  </si>
  <si>
    <t>00（ブランク）01（生産労務作業従事者）02（作業員・現場監督者）03（漁労従事者）04（事務職、営業職、専門技術職）05（管理職）06（タクシー・ハイヤー運転手、運転代行業、バス・トラック運転手）
07（パイロット、航空機搭乗員）08（船舶搭乗員）09（その他運転手、運搬従事者）10（生命保険業（かんぽ・ＪＡ共済含む）従事者）11（損害保険業従事者）12（銀行（ゆうちょ銀行含む）・証券業従事者）
13（消費者向け貸金業）14（その他金融業従事者）15（専門職（コンサルタント、士業、研究者等））16（クリエイティブ（メディア、デザイン、芸能関係、芸術家等））17（バー・スナック・キャバレー等の経営者、従業員）
18（その他飲食店の経営者、従業員）19（ファッションホテル・ブティックホテルの経営者、従業員）20（その他宿泊施設の経営者、従業員）21（教員、講師等）22（医療・介護従事者）23（事務職、営業職）
24（スポーツ選手（ボクサー、総合格闘家、力士、レスラー等））25（スポーツ選手（その他））26（オートバイ・自動車競走・競輪・競艇等の競技者、競馬騎手）27（インストラクター）
28（芸者・芸妓・芸子、接客社交係（コンパニオン））29（性風俗関連業の経営者、従業員）30（遊戯場（麻雀、ナイトクラブ、パチンコ等）の経営者・従業員）31（遊戯場（ゲーム、ボウリング）の経営者・従業員）
32（警備員等その他保安職業従事者）33（スタントマン、サーカス団員）34（行商・露店販売員）35（再生資源卸売・回収業者）36（その他サービス業）37（自衛隊）38（警察官、消防士、海上保安官）39（その他国家公務員）
40（その他地方公務員）99（その他）</t>
    <rPh sb="245" eb="248">
      <t>ケンキュウシャ</t>
    </rPh>
    <rPh sb="277" eb="280">
      <t>ゲイジュツカ</t>
    </rPh>
    <phoneticPr fontId="4"/>
  </si>
  <si>
    <t>帳票コード</t>
    <rPh sb="0" eb="2">
      <t>チョウヒョウ</t>
    </rPh>
    <phoneticPr fontId="4"/>
  </si>
  <si>
    <t>特約テーブル．保険期間種別を設定する。
　2（歳満了）(特定損傷特約の場合のみ)
　3（終身）</t>
    <rPh sb="35" eb="37">
      <t>バアイ</t>
    </rPh>
    <phoneticPr fontId="7"/>
  </si>
  <si>
    <t>白石 有克</t>
    <rPh sb="0" eb="2">
      <t>シライシ</t>
    </rPh>
    <rPh sb="3" eb="4">
      <t>ユウ</t>
    </rPh>
    <rPh sb="4" eb="5">
      <t>カツ</t>
    </rPh>
    <phoneticPr fontId="7"/>
  </si>
  <si>
    <t>①契約管理からの最新仕様書(申込書データＩＦ（UI抜粋）_20180322)に伴う、入力項目の見直し</t>
    <rPh sb="1" eb="3">
      <t>ケイヤク</t>
    </rPh>
    <rPh sb="3" eb="5">
      <t>カンリ</t>
    </rPh>
    <rPh sb="8" eb="10">
      <t>サイシン</t>
    </rPh>
    <rPh sb="10" eb="12">
      <t>シヨウ</t>
    </rPh>
    <rPh sb="12" eb="13">
      <t>ショ</t>
    </rPh>
    <rPh sb="39" eb="40">
      <t>トモナ</t>
    </rPh>
    <rPh sb="42" eb="44">
      <t>ニュウリョク</t>
    </rPh>
    <rPh sb="44" eb="46">
      <t>コウモク</t>
    </rPh>
    <rPh sb="47" eb="49">
      <t>ミナオ</t>
    </rPh>
    <phoneticPr fontId="7"/>
  </si>
  <si>
    <t>申込変更区分</t>
    <phoneticPr fontId="7"/>
  </si>
  <si>
    <t>保険期間（年満了）</t>
    <phoneticPr fontId="7"/>
  </si>
  <si>
    <t>保険期間（歳満了）</t>
    <phoneticPr fontId="4"/>
  </si>
  <si>
    <t>被保険者状態区分</t>
    <phoneticPr fontId="7"/>
  </si>
  <si>
    <t xml:space="preserve">②編集内容見直し
　1.申込データ種別
　　・参照元をペーパーレス手続きステータスから申込データ種別に修正
　2.申込変更区分
　　・切替のコード設定処理を追加
　3.補助住所（漢字）
　　・TBLの取得先を更新
　4.続柄
　　・販売支援側のコード値範囲追記
　5.職業、業種、仕事の内容
　　・コード値を見直し
　　　(連携頂いた内容に修正)
　6.受取割合
　　・未設定に変更(画面上削除項目)
　7.指定代理請求人情報
　　・取得元の分岐条件見直し
　8.払込方法
　　・コード値見直し
　9.主契約　保険期間種別
　　・　3（終身）のみに修正
 10.主契約　保険期間（年満了）
　　・未設定に修正
 11.主契約　保険期間（歳満了）
　　・未設定に修正
 12.主契約　払込期間（年満了）
　　・未設定に修正
 13.被保険者状態区分
　　・未設定に修正
</t>
    <phoneticPr fontId="7"/>
  </si>
  <si>
    <t xml:space="preserve"> 14.保険料払込免除特約
    ・3大疾病保険料払込免除特約の付加の場合に有りを設定する記載を追加
 15.責任開始期特約
　　・コード値設定処理の記載を追加
 16.該当約款コード
    ・特約毎にコード値を追加
 17.特約　保険期間種別
　　・　2（歳満了)　3（終身）以外を削除
 18.特約　保険期間（年満了）
　 ・未設定に修正
 19.特約　払込期間（年満了）
　 ・未設定に修正
 20.保障対象疾病範囲型区分
   ・3（Ⅲ型（がんタイプ））を追加
 21.初回給付金支払倍率型区分
   ・コード値の記載を追加</t>
    <rPh sb="115" eb="117">
      <t>トクヤク</t>
    </rPh>
    <rPh sb="141" eb="143">
      <t>イガイ</t>
    </rPh>
    <rPh sb="144" eb="146">
      <t>サクジョ</t>
    </rPh>
    <rPh sb="261" eb="262">
      <t>チ</t>
    </rPh>
    <rPh sb="263" eb="265">
      <t>キサイ</t>
    </rPh>
    <rPh sb="266" eb="268">
      <t>ツイカ</t>
    </rPh>
    <phoneticPr fontId="7"/>
  </si>
  <si>
    <t>③その他
　1.申込書状況
　　　・吹き出しを追加</t>
    <rPh sb="3" eb="4">
      <t>タ</t>
    </rPh>
    <rPh sb="18" eb="19">
      <t>フ</t>
    </rPh>
    <rPh sb="20" eb="21">
      <t>ダ</t>
    </rPh>
    <rPh sb="23" eb="25">
      <t>ツイカ</t>
    </rPh>
    <phoneticPr fontId="7"/>
  </si>
  <si>
    <t xml:space="preserve">①項目修正
　1.医的兼用表示を追加
　2.告知・診査の兼用証券番号を告知の流用元証券番号、診査の流用元証券番号に分割
　3.続柄詳細を追加
　4.被保険者の続柄を削除
　5.帳票コードを追加
 </t>
    <rPh sb="1" eb="3">
      <t>コウモク</t>
    </rPh>
    <rPh sb="3" eb="5">
      <t>シュウセイ</t>
    </rPh>
    <rPh sb="57" eb="59">
      <t>ブンカツ</t>
    </rPh>
    <rPh sb="74" eb="78">
      <t>ヒホケンシャ</t>
    </rPh>
    <rPh sb="79" eb="81">
      <t>ツヅキガラ</t>
    </rPh>
    <rPh sb="82" eb="84">
      <t>サクジョ</t>
    </rPh>
    <rPh sb="88" eb="90">
      <t>チョウヒョウ</t>
    </rPh>
    <rPh sb="94" eb="96">
      <t>ツイカ</t>
    </rPh>
    <phoneticPr fontId="7"/>
  </si>
  <si>
    <t>保険期間（歳満了）</t>
    <phoneticPr fontId="4"/>
  </si>
  <si>
    <t>・特約テーブル．保険期間種別が2（歳満了）の場合
　特約テーブル．保険期間を設定する。
・特約テーブル．保険期間種別が3（終身）の場合
　ブランクを設定する。</t>
    <rPh sb="1" eb="3">
      <t>トクヤク</t>
    </rPh>
    <rPh sb="8" eb="10">
      <t>ホケン</t>
    </rPh>
    <rPh sb="10" eb="12">
      <t>キカン</t>
    </rPh>
    <rPh sb="12" eb="14">
      <t>シュベツ</t>
    </rPh>
    <rPh sb="17" eb="20">
      <t>サイマンリョウ</t>
    </rPh>
    <rPh sb="22" eb="24">
      <t>バアイ</t>
    </rPh>
    <rPh sb="38" eb="40">
      <t>セッテイ</t>
    </rPh>
    <rPh sb="45" eb="47">
      <t>トクヤク</t>
    </rPh>
    <rPh sb="52" eb="54">
      <t>ホケン</t>
    </rPh>
    <rPh sb="54" eb="56">
      <t>キカン</t>
    </rPh>
    <rPh sb="56" eb="58">
      <t>シュベツ</t>
    </rPh>
    <rPh sb="65" eb="67">
      <t>バアイ</t>
    </rPh>
    <rPh sb="74" eb="76">
      <t>セッテイ</t>
    </rPh>
    <phoneticPr fontId="7"/>
  </si>
  <si>
    <t>取扱者報告書の特記欄
取扱報告テーブル．補足・特記事項を設定する。</t>
    <rPh sb="13" eb="15">
      <t>ホウコク</t>
    </rPh>
    <rPh sb="28" eb="30">
      <t>セッテイ</t>
    </rPh>
    <phoneticPr fontId="7"/>
  </si>
  <si>
    <t>取り扱い報告が完了した日を西暦（YYYYMMDD）で設定する。
取扱報告テーブル．取扱報告書完了日を設定する。</t>
    <rPh sb="0" eb="1">
      <t>ト</t>
    </rPh>
    <rPh sb="2" eb="3">
      <t>アツカ</t>
    </rPh>
    <rPh sb="4" eb="6">
      <t>ホウコク</t>
    </rPh>
    <rPh sb="7" eb="9">
      <t>カンリョウ</t>
    </rPh>
    <rPh sb="26" eb="28">
      <t>セッテイ</t>
    </rPh>
    <rPh sb="32" eb="34">
      <t>トリアツカイ</t>
    </rPh>
    <rPh sb="34" eb="36">
      <t>ホウコク</t>
    </rPh>
    <rPh sb="50" eb="52">
      <t>セッテイ</t>
    </rPh>
    <phoneticPr fontId="7"/>
  </si>
  <si>
    <t>告知の流用元証券番号</t>
    <phoneticPr fontId="7"/>
  </si>
  <si>
    <t>イメージIDに登録されている帳票コードを設定する。</t>
    <phoneticPr fontId="7"/>
  </si>
  <si>
    <t>カナ氏名</t>
    <rPh sb="2" eb="4">
      <t>シメイ</t>
    </rPh>
    <phoneticPr fontId="4"/>
  </si>
  <si>
    <t>漢字氏名</t>
    <rPh sb="2" eb="4">
      <t>シメイ</t>
    </rPh>
    <phoneticPr fontId="4"/>
  </si>
  <si>
    <t>契約者続柄</t>
    <rPh sb="0" eb="3">
      <t>ケイヤクシャ</t>
    </rPh>
    <phoneticPr fontId="7"/>
  </si>
  <si>
    <t>死亡保険金受取人情報１（代表者）～Ｎ</t>
    <phoneticPr fontId="7"/>
  </si>
  <si>
    <t>満期保険金受取人情報　１（代表者）～Ｎ</t>
    <phoneticPr fontId="7"/>
  </si>
  <si>
    <t>満期保険金受取人続柄</t>
    <phoneticPr fontId="4"/>
  </si>
  <si>
    <t>年金受取人情報</t>
    <phoneticPr fontId="7"/>
  </si>
  <si>
    <t>年金受取人続柄</t>
    <phoneticPr fontId="4"/>
  </si>
  <si>
    <t>払込回数</t>
    <phoneticPr fontId="7"/>
  </si>
  <si>
    <t>主契約テーブル．払込方法（回数）を設定する。
　2（年払（年１回））　4（月払（年１２回））</t>
    <rPh sb="0" eb="3">
      <t>シュケイヤク</t>
    </rPh>
    <rPh sb="17" eb="19">
      <t>セッテイ</t>
    </rPh>
    <phoneticPr fontId="7"/>
  </si>
  <si>
    <t>①所管様指摘事項反映</t>
    <rPh sb="1" eb="2">
      <t>ショ</t>
    </rPh>
    <rPh sb="2" eb="4">
      <t>スガサマ</t>
    </rPh>
    <rPh sb="4" eb="6">
      <t>シテキ</t>
    </rPh>
    <rPh sb="6" eb="8">
      <t>ジコウ</t>
    </rPh>
    <rPh sb="8" eb="10">
      <t>ハンエイ</t>
    </rPh>
    <phoneticPr fontId="7"/>
  </si>
  <si>
    <t>①帳票コードの編集内容を修正
②名を氏名に修正
③カナ氏名・漢字氏名を35文字に修正
④続柄に誰の続柄なのかがわかるように項目名を修正
⑤兼用表示を流用表示に修正
⑥払込方法を払込回数に修正
⑦メールアドレスの文字数を70文字に修正
⑧約款名称を修正</t>
    <rPh sb="7" eb="9">
      <t>ヘンシュウ</t>
    </rPh>
    <rPh sb="9" eb="11">
      <t>ナイヨウ</t>
    </rPh>
    <rPh sb="12" eb="14">
      <t>シュウセイ</t>
    </rPh>
    <rPh sb="16" eb="17">
      <t>メイ</t>
    </rPh>
    <rPh sb="18" eb="20">
      <t>シメイ</t>
    </rPh>
    <rPh sb="21" eb="23">
      <t>シュウセイ</t>
    </rPh>
    <rPh sb="27" eb="29">
      <t>シメイ</t>
    </rPh>
    <rPh sb="30" eb="32">
      <t>カンジ</t>
    </rPh>
    <rPh sb="32" eb="34">
      <t>シメイ</t>
    </rPh>
    <rPh sb="37" eb="39">
      <t>モジ</t>
    </rPh>
    <rPh sb="40" eb="42">
      <t>シュウセイ</t>
    </rPh>
    <rPh sb="44" eb="46">
      <t>ゾクガラ</t>
    </rPh>
    <rPh sb="47" eb="48">
      <t>ダレ</t>
    </rPh>
    <rPh sb="49" eb="51">
      <t>ゾクガラ</t>
    </rPh>
    <rPh sb="61" eb="63">
      <t>コウモク</t>
    </rPh>
    <rPh sb="63" eb="64">
      <t>メイ</t>
    </rPh>
    <rPh sb="65" eb="67">
      <t>シュウセイ</t>
    </rPh>
    <rPh sb="69" eb="71">
      <t>ケンヨウ</t>
    </rPh>
    <rPh sb="71" eb="73">
      <t>ヒョウジ</t>
    </rPh>
    <rPh sb="74" eb="76">
      <t>リュウヨウ</t>
    </rPh>
    <rPh sb="76" eb="78">
      <t>ヒョウジ</t>
    </rPh>
    <rPh sb="79" eb="81">
      <t>シュウセイ</t>
    </rPh>
    <rPh sb="83" eb="85">
      <t>ハライコミ</t>
    </rPh>
    <rPh sb="85" eb="87">
      <t>ホウホウ</t>
    </rPh>
    <rPh sb="88" eb="90">
      <t>ハライコミ</t>
    </rPh>
    <rPh sb="90" eb="92">
      <t>カイスウ</t>
    </rPh>
    <rPh sb="93" eb="95">
      <t>シュウセイ</t>
    </rPh>
    <rPh sb="105" eb="108">
      <t>モジスウ</t>
    </rPh>
    <rPh sb="111" eb="113">
      <t>モジ</t>
    </rPh>
    <rPh sb="114" eb="116">
      <t>シュウセイ</t>
    </rPh>
    <rPh sb="118" eb="120">
      <t>ヤッカン</t>
    </rPh>
    <rPh sb="120" eb="122">
      <t>メイショウ</t>
    </rPh>
    <rPh sb="123" eb="125">
      <t>シュウセイ</t>
    </rPh>
    <phoneticPr fontId="7"/>
  </si>
  <si>
    <t>インターフェース</t>
    <phoneticPr fontId="7"/>
  </si>
  <si>
    <t>UI設計書_インターフェース</t>
    <phoneticPr fontId="7"/>
  </si>
  <si>
    <t>-</t>
    <phoneticPr fontId="7"/>
  </si>
  <si>
    <t>申込データ連動</t>
    <phoneticPr fontId="7"/>
  </si>
  <si>
    <t>告知テーブル．流用証券番号を設定する。
"-"を含まず</t>
    <phoneticPr fontId="7"/>
  </si>
  <si>
    <t>主契約テーブル．収納方法流用元証券番号を設定する。
"-"を含まず</t>
    <rPh sb="0" eb="3">
      <t>シュケイヤク</t>
    </rPh>
    <rPh sb="20" eb="22">
      <t>セッテイ</t>
    </rPh>
    <phoneticPr fontId="7"/>
  </si>
  <si>
    <t>契約者テーブル．漢字名（個人）を設定する。
姓と名の間にスペースを入れる。</t>
    <phoneticPr fontId="4"/>
  </si>
  <si>
    <t>契約者テーブル．自宅都道府県名（漢字）を設定する。</t>
    <phoneticPr fontId="7"/>
  </si>
  <si>
    <t>契約者テーブル．自宅市区町村名（漢字）を設定する。</t>
    <phoneticPr fontId="7"/>
  </si>
  <si>
    <t>契約者テーブル．自宅町域名（漢字）を設定する。</t>
    <phoneticPr fontId="7"/>
  </si>
  <si>
    <t>契約者テーブル．職業コードを設定する。
※1</t>
    <phoneticPr fontId="7"/>
  </si>
  <si>
    <t>契約者テーブル．年収区分を設定する。
※4</t>
    <phoneticPr fontId="4"/>
  </si>
  <si>
    <t>・被保険者テーブル．続柄コードが01（本人）の場合
　　未設定
・被保険者テーブル．続柄コードが01（本人）以外の場合
　　被保険者テーブル．カナ名を設定する。
　　姓と名の間にスペースを入れる。</t>
    <rPh sb="28" eb="31">
      <t>ミセッテイ</t>
    </rPh>
    <rPh sb="33" eb="37">
      <t>ヒホケンシャ</t>
    </rPh>
    <rPh sb="42" eb="44">
      <t>ゾクガラ</t>
    </rPh>
    <rPh sb="51" eb="53">
      <t>ホンニン</t>
    </rPh>
    <rPh sb="54" eb="56">
      <t>イガイ</t>
    </rPh>
    <rPh sb="57" eb="59">
      <t>バアイ</t>
    </rPh>
    <phoneticPr fontId="6"/>
  </si>
  <si>
    <t>・被保険者テーブル．続柄コードが01（本人）の場合
　　未設定
・被保険者テーブル．続柄コードが01（本人）以外の場合
　　被保険者テーブル．生年月日を設定する。
　　西暦（YYYYMMDD）で設定する。</t>
    <rPh sb="71" eb="73">
      <t>セイネン</t>
    </rPh>
    <rPh sb="73" eb="75">
      <t>ガッピ</t>
    </rPh>
    <rPh sb="84" eb="86">
      <t>セイレキ</t>
    </rPh>
    <rPh sb="97" eb="99">
      <t>セッテイ</t>
    </rPh>
    <phoneticPr fontId="6"/>
  </si>
  <si>
    <t>・被保険者テーブル．続柄コードが01（本人）の場合
　　未設定
・被保険者テーブル．続柄コードが01（本人）以外の場合
　　被保険者テーブル．性別を設定する。
　　　　1（男性）　2（女性）</t>
    <rPh sb="71" eb="73">
      <t>セイベツ</t>
    </rPh>
    <phoneticPr fontId="7"/>
  </si>
  <si>
    <t xml:space="preserve">・被保険者テーブル．続柄コードが01（本人）の場合
　　未設定
・被保険者テーブル．続柄コードが01（本人）以外の場合
　　被保険者テーブル．職種を設定する。
　　※2
</t>
    <rPh sb="71" eb="73">
      <t>ショクシュ</t>
    </rPh>
    <phoneticPr fontId="7"/>
  </si>
  <si>
    <t>・被保険者テーブル．続柄コードが01（本人）の場合
　　未設定
・被保険者テーブル．続柄コードが01（本人）以外の場合
　　被保険者テーブル．仕事の内容を設定する。
　　※3</t>
    <rPh sb="71" eb="73">
      <t>シゴト</t>
    </rPh>
    <rPh sb="74" eb="76">
      <t>ナイヨウ</t>
    </rPh>
    <phoneticPr fontId="7"/>
  </si>
  <si>
    <t>・被保険者テーブル．続柄コードが01（本人）の場合
　　未設定
・被保険者テーブル．続柄コードが01（本人）以外の場合
　　被保険者テーブル．年収区分を設定する。
　　※4</t>
    <rPh sb="71" eb="73">
      <t>ネンシュウ</t>
    </rPh>
    <rPh sb="73" eb="75">
      <t>クブン</t>
    </rPh>
    <phoneticPr fontId="7"/>
  </si>
  <si>
    <t>・被保険者テーブル．続柄コードが01（本人）の場合
　　未設定
・被保険者テーブル．続柄コードが01（本人）以外の場合
　　被保険者テーブル．漢字名を設定する。
　　姓と名の間にスペースを入れる。</t>
    <phoneticPr fontId="7"/>
  </si>
  <si>
    <t>・受取人テーブル．受取人入力区分が01（契約者）の場合
　　契約者テーブル．カナ名（個人）を設定する。
・受取人テーブル．受取人入力区分が01（契約者）以外の場合
　　受取人テーブル．カナ名を設定する。
姓と名の間にスペースを入れる。</t>
    <rPh sb="30" eb="33">
      <t>ケイヤクシャ</t>
    </rPh>
    <rPh sb="76" eb="78">
      <t>イガイ</t>
    </rPh>
    <rPh sb="84" eb="86">
      <t>ウケトリ</t>
    </rPh>
    <rPh sb="86" eb="87">
      <t>ニン</t>
    </rPh>
    <rPh sb="96" eb="98">
      <t>セッテイ</t>
    </rPh>
    <phoneticPr fontId="6"/>
  </si>
  <si>
    <t>・受取人テーブル．受取人入力区分が01（契約者）の場合
　　契約者テーブル．漢字名（個人）を設定する。
・受取人テーブル．受取人入力区分が01（契約者）以外の場合
　　受取人テーブル．漢字名を設定する。
姓と名の間にスペースを入れる。</t>
    <rPh sb="92" eb="94">
      <t>カンジ</t>
    </rPh>
    <phoneticPr fontId="6"/>
  </si>
  <si>
    <t>・受取人テーブル．受取人入力区分が01（契約者）の場合
　　契約者テーブル．生年月日を設定する。
・受取人テーブル．受取人入力区分が01（契約者）以外の場合
　　受取人テーブル．生年月日を設定する。
西暦（YYYYMMDD）で設定する。</t>
    <rPh sb="89" eb="91">
      <t>セイネン</t>
    </rPh>
    <rPh sb="91" eb="93">
      <t>ガッピ</t>
    </rPh>
    <rPh sb="100" eb="102">
      <t>セイレキ</t>
    </rPh>
    <rPh sb="113" eb="115">
      <t>セッテイ</t>
    </rPh>
    <phoneticPr fontId="6"/>
  </si>
  <si>
    <t>・受取人テーブル．受取人入力区分が01（契約者）の場合
　　契約者テーブル．性別を設定する。
・受取人テーブル．受取人入力区分が01（契約者）以外の場合
　　受取人テーブル．性別を設定する。
　　　1（男性）　2（女性）</t>
    <rPh sb="38" eb="40">
      <t>セイベツ</t>
    </rPh>
    <rPh sb="79" eb="81">
      <t>ウケトリ</t>
    </rPh>
    <rPh sb="81" eb="82">
      <t>ニン</t>
    </rPh>
    <rPh sb="87" eb="89">
      <t>セイベツ</t>
    </rPh>
    <rPh sb="90" eb="92">
      <t>セッテイ</t>
    </rPh>
    <phoneticPr fontId="7"/>
  </si>
  <si>
    <t>主契約テーブル．給付金額（保険金額）を設定する。</t>
    <phoneticPr fontId="4"/>
  </si>
  <si>
    <t>主契約テーブル．入院給付金支払限度日数型区分を設定する。
　060（60日型）　120（120日型）</t>
    <phoneticPr fontId="4"/>
  </si>
  <si>
    <t>手術給付金支払倍率型区分</t>
    <phoneticPr fontId="7"/>
  </si>
  <si>
    <t>・特約テーブル．払込期間種別が2（歳満了）の場合
　特約テーブル．払込期間を設定する。
・特約テーブル．払込期間種別が3（終身）の場合
　ブランクを設定する。</t>
    <phoneticPr fontId="4"/>
  </si>
  <si>
    <t>特約テーブル．入院給付金支払限度日数型区分を設定する。
　060（60日型）　120（120日型）</t>
    <phoneticPr fontId="4"/>
  </si>
  <si>
    <t>担当募集人テーブル．主担当募集人コードを設定する。</t>
    <phoneticPr fontId="4"/>
  </si>
  <si>
    <t>担当募集人テーブル．共同募集代理店コードを設定する。</t>
    <phoneticPr fontId="4"/>
  </si>
  <si>
    <t>担当募集人テーブル．共同募集人コードを設定する。</t>
    <phoneticPr fontId="4"/>
  </si>
  <si>
    <t>担当募集人テーブル．共同募集人分割割合を設定する。</t>
    <phoneticPr fontId="4"/>
  </si>
  <si>
    <t>構成員契約の該当非該当を管理する。
1.担当募集人テーブル．主担当自己契約・特定契約区分が0（該当しない）の場合
　2（非該当）を設定する。
2.担当募集人テーブル．主担当自己契約・特定契約区分が0（該当しない）以外の場合
　1（該当）を設定する。</t>
    <rPh sb="6" eb="8">
      <t>ガイトウ</t>
    </rPh>
    <rPh sb="8" eb="11">
      <t>ヒガイトウ</t>
    </rPh>
    <rPh sb="12" eb="14">
      <t>カンリ</t>
    </rPh>
    <phoneticPr fontId="7"/>
  </si>
  <si>
    <t>自己契約・特定契約区分</t>
    <phoneticPr fontId="7"/>
  </si>
  <si>
    <t>①DB項目差異作業</t>
    <rPh sb="3" eb="5">
      <t>コウモク</t>
    </rPh>
    <rPh sb="5" eb="7">
      <t>サイ</t>
    </rPh>
    <rPh sb="7" eb="9">
      <t>サギョウ</t>
    </rPh>
    <phoneticPr fontId="7"/>
  </si>
  <si>
    <t xml:space="preserve">②受取人．受取人入力区分にその他の分類が追加されたことにより条件修正
③取扱報告．選択区分のコード値に合わせて、条件修正
④証券郵送希望フラグの取得元を記載
⑤代筆の取得元を記載
⑥初回給付金支払倍率型区分のコード値に５(５倍型)を追加
⑦自己契約・特定契約区分のコード値修正に伴う条件修正
</t>
    <rPh sb="72" eb="74">
      <t>シュトク</t>
    </rPh>
    <rPh sb="74" eb="75">
      <t>モト</t>
    </rPh>
    <rPh sb="76" eb="78">
      <t>キサイ</t>
    </rPh>
    <rPh sb="80" eb="82">
      <t>ダイヒツ</t>
    </rPh>
    <rPh sb="83" eb="85">
      <t>シュトク</t>
    </rPh>
    <rPh sb="107" eb="108">
      <t>チ</t>
    </rPh>
    <rPh sb="116" eb="118">
      <t>ツイカ</t>
    </rPh>
    <rPh sb="135" eb="136">
      <t>チ</t>
    </rPh>
    <rPh sb="136" eb="138">
      <t>シュウセイ</t>
    </rPh>
    <rPh sb="139" eb="140">
      <t>トモナ</t>
    </rPh>
    <rPh sb="141" eb="143">
      <t>ジョウケン</t>
    </rPh>
    <rPh sb="143" eb="145">
      <t>シュウセイ</t>
    </rPh>
    <phoneticPr fontId="7"/>
  </si>
  <si>
    <t>①データ取得元修正
・設計．医的流用表示→取扱報告．健康診断扱資料の流用有無
・告知．告知結果流用証券番号→告知．流用証券番号
・設計．医的資料流用元証券番号→告知．流用証券番号
・設計．収納方法流用元証券番号→主契約．収納方法流用元証券番号
・契約者．続柄コード→被保険者．続柄コード
・指定代理請求人.指定有無→指定代理請求人.指定代理請求人指定区分
・設計．選択区分→取扱報告．選択方法
・主契約．給付金額等→主契約．給付金額（保険金額）
・主契約．手術型→主契約．手術給付金支払倍率区分
・主契約．生活習慣型→主契約．特定疾病支払日数無制限特則
・特約．給付金額等→特約．給付金額（保険金額）
・特約．生活習慣型→特約．特定疾病支払日数無制限特則
・⑧被後見人・被保佐人・被補助人
　特約情報　→　被保険者テーブル．親権者・後見人チェック</t>
    <rPh sb="4" eb="6">
      <t>シュトク</t>
    </rPh>
    <rPh sb="6" eb="7">
      <t>モト</t>
    </rPh>
    <rPh sb="7" eb="9">
      <t>シュウセイ</t>
    </rPh>
    <rPh sb="106" eb="109">
      <t>シュケイヤク</t>
    </rPh>
    <rPh sb="123" eb="126">
      <t>ケイヤクシャ</t>
    </rPh>
    <rPh sb="278" eb="280">
      <t>トクヤク</t>
    </rPh>
    <rPh sb="346" eb="348">
      <t>トクヤク</t>
    </rPh>
    <rPh sb="348" eb="350">
      <t>ジョウホウ</t>
    </rPh>
    <phoneticPr fontId="7"/>
  </si>
  <si>
    <t>石井 翼</t>
    <rPh sb="0" eb="2">
      <t>イシイ</t>
    </rPh>
    <rPh sb="3" eb="4">
      <t>ツバサ</t>
    </rPh>
    <phoneticPr fontId="7"/>
  </si>
  <si>
    <t>【No12_IFの整合性】
告知流用表示
　必須対象に変更
特約内容情報　１～N.払込期間種別
　文字数、ﾊﾞｲﾄ数
　　2→1　に変更
申込書状況
　編集内容
　　未設定→＜検討中の為、不明＞　に変更</t>
    <phoneticPr fontId="7"/>
  </si>
  <si>
    <t>インターフェース仕様書</t>
    <phoneticPr fontId="7"/>
  </si>
  <si>
    <t>保険契約者情報</t>
    <phoneticPr fontId="7"/>
  </si>
  <si>
    <t>被保険者情報</t>
    <phoneticPr fontId="7"/>
  </si>
  <si>
    <t>指定代理請求人区分</t>
    <phoneticPr fontId="7"/>
  </si>
  <si>
    <t>申込年月日</t>
    <phoneticPr fontId="7"/>
  </si>
  <si>
    <t>解約予定（被保険者）契約</t>
    <phoneticPr fontId="7"/>
  </si>
  <si>
    <t>解約予定（被保険者）契約の有無</t>
    <phoneticPr fontId="7"/>
  </si>
  <si>
    <t>保険会社名</t>
    <phoneticPr fontId="7"/>
  </si>
  <si>
    <t>加入時期 （年月）</t>
    <phoneticPr fontId="7"/>
  </si>
  <si>
    <t>取扱報告テーブル．解約予定（被保険者契約）保険会社名を設定する。</t>
    <rPh sb="27" eb="29">
      <t>セッテイ</t>
    </rPh>
    <phoneticPr fontId="4"/>
  </si>
  <si>
    <t>入院給付日額・保険金額</t>
    <phoneticPr fontId="7"/>
  </si>
  <si>
    <t>取扱報告テーブル．解約予定（被保険者契約）加入時期を設定する。</t>
    <phoneticPr fontId="4"/>
  </si>
  <si>
    <t>取扱報告テーブル．解約予定（被保険者契約）入院給付日額・保険金額を設定する。</t>
    <phoneticPr fontId="4"/>
  </si>
  <si>
    <t>手続き中の他社申込み（被保険者）</t>
    <phoneticPr fontId="7"/>
  </si>
  <si>
    <t>手続き中の他社申込み（被保険者）の有無</t>
    <phoneticPr fontId="7"/>
  </si>
  <si>
    <t>1社に加入するの有無</t>
    <phoneticPr fontId="7"/>
  </si>
  <si>
    <t>取扱報告テーブル．手続き中の他社申込み（被保険者）保険会社名を設定する。</t>
    <rPh sb="31" eb="33">
      <t>セッテイ</t>
    </rPh>
    <phoneticPr fontId="4"/>
  </si>
  <si>
    <t>取扱報告テーブル．手続き中の他社申込み（被保険者）入院給付日額・保険金額を設定する。</t>
    <phoneticPr fontId="4"/>
  </si>
  <si>
    <t>取扱報告テーブル．自署可能確認区分を設定する。
　0（無し）　1（有り）</t>
    <rPh sb="27" eb="28">
      <t>ナ</t>
    </rPh>
    <rPh sb="33" eb="34">
      <t>ア</t>
    </rPh>
    <phoneticPr fontId="4"/>
  </si>
  <si>
    <t>取扱報告テーブル．1社のみ加入を設定する。
　0（無し）　1（有り）</t>
    <phoneticPr fontId="4"/>
  </si>
  <si>
    <t>面接日（年月日）</t>
    <phoneticPr fontId="7"/>
  </si>
  <si>
    <t>面接場所</t>
    <phoneticPr fontId="7"/>
  </si>
  <si>
    <t>本人確認書類</t>
    <phoneticPr fontId="7"/>
  </si>
  <si>
    <t>本人確認テーブル．面接日を設定する。</t>
    <rPh sb="0" eb="2">
      <t>ホンニン</t>
    </rPh>
    <rPh sb="2" eb="4">
      <t>カクニン</t>
    </rPh>
    <rPh sb="13" eb="15">
      <t>セッテイ</t>
    </rPh>
    <phoneticPr fontId="4"/>
  </si>
  <si>
    <t>本人確認テーブル．確認書類を設定する。
※5</t>
    <phoneticPr fontId="4"/>
  </si>
  <si>
    <t>※5　本人確認書類</t>
    <phoneticPr fontId="4"/>
  </si>
  <si>
    <t>00(初期値) 01(運転免許証) 02(パスポート)  03(国民健康保険・健康保険証) 04(運転経歴証明書)　05(住民基本台帳カード（写真付）) 06(在留カード・特別永住者証明書・外国人登録証明書)</t>
    <phoneticPr fontId="4"/>
  </si>
  <si>
    <t>07(身体障がい者手帳) 08(戦傷病者手帳) 09(精神障がい者保健福祉手帳) 10(療育手帳)　11(マイナンバーカード（個人番号カード）（表面：写真掲載面）) 12(後期高齢者医療被保険者証)</t>
    <phoneticPr fontId="4"/>
  </si>
  <si>
    <t>13(船員保険被保険者証) 14(介護保険被保険者証) 15(医療受給者証) 16(健康保険日雇特例被保険者手帳)　17(国家公務員共済組合の組合員証) 18(地方公務員共済組合の組合員証)</t>
    <phoneticPr fontId="4"/>
  </si>
  <si>
    <t>19(私立学校教職員共済制度の加入者証) 20(国民年金手帳) 21(母子健康手帳) 22(児童扶養手当証書)　23(特別児童扶養手当証書) 24(印鑑登録証明書) 25(戸籍謄本・戸籍抄本) 26(住民票の写し・記載事項証明書)</t>
    <phoneticPr fontId="4"/>
  </si>
  <si>
    <t>自署することができない方がいるかの確認</t>
    <phoneticPr fontId="7"/>
  </si>
  <si>
    <t>重要事項確認</t>
    <phoneticPr fontId="7"/>
  </si>
  <si>
    <t>2M</t>
    <phoneticPr fontId="4"/>
  </si>
  <si>
    <t>2M</t>
    <phoneticPr fontId="4"/>
  </si>
  <si>
    <t>成年後見人</t>
    <phoneticPr fontId="7"/>
  </si>
  <si>
    <t>責任開始期特約</t>
    <phoneticPr fontId="7"/>
  </si>
  <si>
    <t>初回給付金支払倍率型区分</t>
    <phoneticPr fontId="7"/>
  </si>
  <si>
    <t>【領域間インターフェース確認対応】
医的流用表示、診査の流用元証券番号を削除
申込年月日の編集内容修正
　・取り扱い報告が完了した日→署名画面での「契約を申し込む」ボタン押下した日
保険契約者情報
　親権者または後見人　のカラムを削除
被保険者情報
　親権者または後見人　のカラム名変更　
　　親権者または後見人→成年後見人
指定代理請求人区分
　販売支援のコード値から契約管理へのコード値振りしている処理を削除し、　販売支援の値をそのまま設定するように修正
取扱者報告書情報に以下のカラムを追加
　・解約予定（被保険者）契約
　・手続き中の他社申込み（被保険者）
　・自署することができない方がいるかの確認
　・契約者確認
　・被保険者確認
　・重要事項確認
　・意向把握確認
初回給付金支払倍率型区分　
　画面に合わせて　５(５倍型)　を削除</t>
    <rPh sb="14" eb="16">
      <t>タイオウ</t>
    </rPh>
    <rPh sb="36" eb="38">
      <t>サクジョ</t>
    </rPh>
    <rPh sb="49" eb="51">
      <t>シュウセイ</t>
    </rPh>
    <rPh sb="117" eb="119">
      <t>サクジョ</t>
    </rPh>
    <rPh sb="142" eb="143">
      <t>メイ</t>
    </rPh>
    <rPh sb="143" eb="145">
      <t>ヘンコウ</t>
    </rPh>
    <rPh sb="176" eb="178">
      <t>ハンバイ</t>
    </rPh>
    <rPh sb="178" eb="180">
      <t>シエン</t>
    </rPh>
    <rPh sb="184" eb="185">
      <t>チ</t>
    </rPh>
    <rPh sb="187" eb="189">
      <t>ケイヤク</t>
    </rPh>
    <rPh sb="189" eb="191">
      <t>カンリ</t>
    </rPh>
    <rPh sb="196" eb="197">
      <t>チ</t>
    </rPh>
    <rPh sb="197" eb="198">
      <t>フ</t>
    </rPh>
    <rPh sb="203" eb="205">
      <t>ショリ</t>
    </rPh>
    <rPh sb="206" eb="208">
      <t>サクジョ</t>
    </rPh>
    <rPh sb="216" eb="217">
      <t>アタイ</t>
    </rPh>
    <rPh sb="222" eb="224">
      <t>セッテイ</t>
    </rPh>
    <rPh sb="229" eb="231">
      <t>シュウセイ</t>
    </rPh>
    <rPh sb="241" eb="243">
      <t>イカ</t>
    </rPh>
    <rPh sb="248" eb="250">
      <t>ツイカ</t>
    </rPh>
    <rPh sb="357" eb="359">
      <t>ガメン</t>
    </rPh>
    <rPh sb="360" eb="361">
      <t>ア</t>
    </rPh>
    <rPh sb="373" eb="375">
      <t>サクジョ</t>
    </rPh>
    <phoneticPr fontId="7"/>
  </si>
  <si>
    <t>特約テーブル．初回給付金支払倍率型区分を設定する。
　1（同額型）　2（初回２倍型）</t>
    <rPh sb="20" eb="22">
      <t>セッテイ</t>
    </rPh>
    <phoneticPr fontId="7"/>
  </si>
  <si>
    <t>契約者テーブル．自宅補助住所（漢字）を設定する。
マンション名などの補助住所</t>
    <rPh sb="30" eb="31">
      <t>メイ</t>
    </rPh>
    <rPh sb="34" eb="36">
      <t>ホジョ</t>
    </rPh>
    <rPh sb="36" eb="38">
      <t>ジュウショ</t>
    </rPh>
    <phoneticPr fontId="7"/>
  </si>
  <si>
    <t>インターフェース仕様書</t>
    <phoneticPr fontId="7"/>
  </si>
  <si>
    <t>白石 有克</t>
    <phoneticPr fontId="7"/>
  </si>
  <si>
    <t>補助住所（漢字）</t>
    <phoneticPr fontId="7"/>
  </si>
  <si>
    <t>補助住所（漢字）編集内容を修正
　・「番地以下の住所」→マンション名などの補助住所</t>
    <rPh sb="13" eb="15">
      <t>シュウセイ</t>
    </rPh>
    <rPh sb="19" eb="21">
      <t>バンチ</t>
    </rPh>
    <rPh sb="21" eb="23">
      <t>イカ</t>
    </rPh>
    <rPh sb="24" eb="26">
      <t>ジュウショ</t>
    </rPh>
    <phoneticPr fontId="7"/>
  </si>
  <si>
    <t>危険選択方法</t>
    <phoneticPr fontId="7"/>
  </si>
  <si>
    <t>加藤　愛美</t>
    <rPh sb="0" eb="2">
      <t>カトウ</t>
    </rPh>
    <rPh sb="3" eb="5">
      <t>マナミ</t>
    </rPh>
    <phoneticPr fontId="7"/>
  </si>
  <si>
    <t>山田　裕子</t>
    <rPh sb="0" eb="2">
      <t>ヤマダ</t>
    </rPh>
    <rPh sb="3" eb="5">
      <t>ユウコ</t>
    </rPh>
    <phoneticPr fontId="7"/>
  </si>
  <si>
    <t>死亡保険金受取人続柄</t>
    <phoneticPr fontId="4"/>
  </si>
  <si>
    <t xml:space="preserve">【UI追いつき:設計不備統合管理表_全連番160】
・№39
　　契約者続柄
　　　※販売支援の画面からは以下のコードのみ選択可能　
　　　　「04（親）」→「04（父母）」
　　　　「05（兄弟・姉妹）」→「05（兄弟姉妹）」
・No.73
　　死亡保険金受取人続柄※販売支援の画面からは以下のコードのみ選択可能
　　　※販売支援の画面からは以下のコードのみ選択可能
　　　　「01（本人）」→取り消し
　　　　「04（親）」→「04（父母）」
　　　　「05（兄弟・姉妹）」→「05（兄弟姉妹）」
・No.96
　　指定代理請求人続柄
　　　※販売支援の画面からは以下のコードのみ選択可能
　　　　「01（本人）」→取り消し
　　　　「04（親）」→「04（父母）」
　　　　「05（兄弟・姉妹）」→「05（兄弟姉妹）」
</t>
    <rPh sb="83" eb="85">
      <t>フボ</t>
    </rPh>
    <rPh sb="96" eb="98">
      <t>キョウダイ</t>
    </rPh>
    <rPh sb="99" eb="101">
      <t>シマイ</t>
    </rPh>
    <rPh sb="198" eb="199">
      <t>ト</t>
    </rPh>
    <rPh sb="200" eb="201">
      <t>ケ</t>
    </rPh>
    <phoneticPr fontId="7"/>
  </si>
  <si>
    <t>保険料情報</t>
    <phoneticPr fontId="7"/>
  </si>
  <si>
    <t>募集人分割</t>
  </si>
  <si>
    <t>分割割合</t>
  </si>
  <si>
    <t>代理店コード</t>
  </si>
  <si>
    <t>募集人割合</t>
  </si>
  <si>
    <t>代理店分割</t>
  </si>
  <si>
    <t>募集人分割情報</t>
  </si>
  <si>
    <t>募集人登録番号</t>
  </si>
  <si>
    <t xml:space="preserve">【UI追いつき:設計不備統合管理表_全連番386】
・№219 被後見人・被保佐人・被補助人を追加
</t>
    <rPh sb="32" eb="33">
      <t>ヒ</t>
    </rPh>
    <rPh sb="33" eb="36">
      <t>コウケンニン</t>
    </rPh>
    <rPh sb="37" eb="38">
      <t>ヒ</t>
    </rPh>
    <rPh sb="38" eb="41">
      <t>ホサニン</t>
    </rPh>
    <rPh sb="42" eb="43">
      <t>ヒ</t>
    </rPh>
    <rPh sb="43" eb="45">
      <t>ホジョ</t>
    </rPh>
    <rPh sb="45" eb="46">
      <t>ジン</t>
    </rPh>
    <rPh sb="47" eb="49">
      <t>ツイカ</t>
    </rPh>
    <phoneticPr fontId="7"/>
  </si>
  <si>
    <t xml:space="preserve">【UI追いつき:設計不備統合管理表_全連番387】
・№248 (契約者確認)その他具体内容を追加
</t>
    <rPh sb="33" eb="36">
      <t>ケイヤクシャ</t>
    </rPh>
    <rPh sb="36" eb="38">
      <t>カクニン</t>
    </rPh>
    <rPh sb="41" eb="42">
      <t>ホカ</t>
    </rPh>
    <rPh sb="42" eb="44">
      <t>グタイ</t>
    </rPh>
    <rPh sb="44" eb="46">
      <t>ナイヨウ</t>
    </rPh>
    <rPh sb="47" eb="49">
      <t>ツイカ</t>
    </rPh>
    <phoneticPr fontId="7"/>
  </si>
  <si>
    <t xml:space="preserve">【UI追いつき:設計不備統合管理表_全連番388】
・№253 (被保険者確認)その他具体内容を追加
</t>
    <rPh sb="33" eb="37">
      <t>ヒホケンシャ</t>
    </rPh>
    <rPh sb="37" eb="39">
      <t>カクニン</t>
    </rPh>
    <rPh sb="42" eb="43">
      <t>ホカ</t>
    </rPh>
    <rPh sb="43" eb="45">
      <t>グタイ</t>
    </rPh>
    <rPh sb="45" eb="47">
      <t>ナイヨウ</t>
    </rPh>
    <rPh sb="48" eb="50">
      <t>ツイカ</t>
    </rPh>
    <phoneticPr fontId="7"/>
  </si>
  <si>
    <t>代理店コード</t>
    <phoneticPr fontId="4"/>
  </si>
  <si>
    <t>半角</t>
    <phoneticPr fontId="4"/>
  </si>
  <si>
    <t>代理店分割情報</t>
    <phoneticPr fontId="4"/>
  </si>
  <si>
    <t>募集人情報</t>
    <phoneticPr fontId="4"/>
  </si>
  <si>
    <t>担当募集人テーブル．主担当代理店コードを設定する。</t>
    <phoneticPr fontId="4"/>
  </si>
  <si>
    <t>協会登録番号</t>
    <phoneticPr fontId="4"/>
  </si>
  <si>
    <t>担当募集人テーブル．主担当募集人登録番号を設定する。</t>
    <phoneticPr fontId="4"/>
  </si>
  <si>
    <t>担当募集人テーブル．主担当分割割合を設定する。</t>
    <phoneticPr fontId="4"/>
  </si>
  <si>
    <t>主約款保険料</t>
    <phoneticPr fontId="4"/>
  </si>
  <si>
    <t>合計保険料</t>
    <phoneticPr fontId="4"/>
  </si>
  <si>
    <t>主契約テーブル．保険料を設定する。</t>
    <phoneticPr fontId="4"/>
  </si>
  <si>
    <t>設計テーブル．合計保険料円換算額を設定する。</t>
    <phoneticPr fontId="4"/>
  </si>
  <si>
    <t>担当募集人テーブル．共同募集分割区分が02(募集人分割)の場合
"1"（有り）を設定する。</t>
    <phoneticPr fontId="4"/>
  </si>
  <si>
    <t>担当募集人テーブル．共同募集分割区分が02(募集人分割)の場合
担当募集人テーブル．共同募集人登録番号を設定する。</t>
    <phoneticPr fontId="4"/>
  </si>
  <si>
    <t>担当募集人テーブル．共同募集分割区分が02(募集人分割)の場合
担当募集人テーブル．共同募集代理店コードを設定する。</t>
    <phoneticPr fontId="4"/>
  </si>
  <si>
    <t>担当募集人テーブル．共同募集分割区分が02(募集人分割)の場合
担当募集人テーブル．共同事務所コードを設定する。</t>
    <phoneticPr fontId="4"/>
  </si>
  <si>
    <t>担当募集人テーブル．共同募集分割区分が02(募集人分割)の場合
担当募集人テーブル．共同募集人分割割合を設定する。</t>
    <phoneticPr fontId="4"/>
  </si>
  <si>
    <t>担当募集人テーブル．共同募集分割区分が01(代理店分割)の場合
担当募集人テーブル．共同募集代理店コードを設定する。</t>
    <phoneticPr fontId="4"/>
  </si>
  <si>
    <t>担当募集人テーブル．共同募集分割区分が01(代理店分割)の場合
担当募集人テーブル．共同募集人分割割合を設定する。</t>
    <phoneticPr fontId="4"/>
  </si>
  <si>
    <t>収納代行再利用証券番号</t>
    <phoneticPr fontId="7"/>
  </si>
  <si>
    <t>インターフェース仕様書</t>
    <phoneticPr fontId="7"/>
  </si>
  <si>
    <t xml:space="preserve">【UI追いつき:設計不備統合管理表_全連番216】
・№10 告知流用表示の編集内容の修正
</t>
    <rPh sb="31" eb="33">
      <t>コクチ</t>
    </rPh>
    <rPh sb="33" eb="35">
      <t>リュウヨウ</t>
    </rPh>
    <rPh sb="35" eb="37">
      <t>ヒョウジ</t>
    </rPh>
    <rPh sb="38" eb="40">
      <t>ヘンシュウ</t>
    </rPh>
    <rPh sb="40" eb="42">
      <t>ナイヨウ</t>
    </rPh>
    <rPh sb="43" eb="45">
      <t>シュウセイ</t>
    </rPh>
    <phoneticPr fontId="7"/>
  </si>
  <si>
    <t xml:space="preserve">【UI追いつき:設計不備統合管理表_全連番380】
・№142 保険料払込免除特約の編集内容の修正
</t>
    <rPh sb="42" eb="44">
      <t>ヘンシュウ</t>
    </rPh>
    <rPh sb="44" eb="46">
      <t>ナイヨウ</t>
    </rPh>
    <rPh sb="47" eb="49">
      <t>シュウセイ</t>
    </rPh>
    <phoneticPr fontId="7"/>
  </si>
  <si>
    <t>"0"（兼用無し）"1"（兼用有り）</t>
    <phoneticPr fontId="7"/>
  </si>
  <si>
    <t>告知ステータス</t>
    <phoneticPr fontId="4"/>
  </si>
  <si>
    <t xml:space="preserve">0 告知未済         
1 告知済 </t>
    <phoneticPr fontId="4"/>
  </si>
  <si>
    <t>保険料払込免除特約</t>
    <phoneticPr fontId="7"/>
  </si>
  <si>
    <t>給付金額等(３大疾病保険料払込免除特約)（01：付加しています　02：付加していません）</t>
    <phoneticPr fontId="7"/>
  </si>
  <si>
    <t>保険料払込免除特約</t>
    <phoneticPr fontId="4"/>
  </si>
  <si>
    <t>"0"（無し）
"1"（有り）</t>
    <phoneticPr fontId="4"/>
  </si>
  <si>
    <t xml:space="preserve">【UI追いつき:設計不備統合管理表_全連番382】
・№160　特定疾病支払日数無制限特則の編集内容の修正
</t>
    <rPh sb="46" eb="48">
      <t>ヘンシュウ</t>
    </rPh>
    <rPh sb="48" eb="50">
      <t>ナイヨウ</t>
    </rPh>
    <rPh sb="51" eb="53">
      <t>シュウセイ</t>
    </rPh>
    <phoneticPr fontId="7"/>
  </si>
  <si>
    <t xml:space="preserve">【UI追いつき:設計不備統合管理表_全連番383】
・№198 申込書状況の編集内容の修正
</t>
    <rPh sb="32" eb="35">
      <t>モウシコミショ</t>
    </rPh>
    <rPh sb="35" eb="37">
      <t>ジョウキョウ</t>
    </rPh>
    <rPh sb="38" eb="40">
      <t>ヘンシュウ</t>
    </rPh>
    <rPh sb="40" eb="42">
      <t>ナイヨウ</t>
    </rPh>
    <rPh sb="43" eb="45">
      <t>シュウセイ</t>
    </rPh>
    <phoneticPr fontId="7"/>
  </si>
  <si>
    <t>特約テーブル．給付金額（保険金額）を設定する。</t>
    <phoneticPr fontId="7"/>
  </si>
  <si>
    <t>【UI追いつき:設計不備統合管理表_全連番381】
・№107 該当約款コードの編集内容の修正
・№148該当約款コードの編集内容の修正</t>
    <rPh sb="32" eb="34">
      <t>ガイトウ</t>
    </rPh>
    <rPh sb="34" eb="36">
      <t>ヤッカン</t>
    </rPh>
    <rPh sb="40" eb="42">
      <t>ヘンシュウ</t>
    </rPh>
    <rPh sb="42" eb="44">
      <t>ナイヨウ</t>
    </rPh>
    <rPh sb="45" eb="47">
      <t>シュウセイ</t>
    </rPh>
    <phoneticPr fontId="7"/>
  </si>
  <si>
    <t xml:space="preserve">【UI追いつき:設計不備統合管理表_全連番490】
・№8 申込変更区分の編集内容の修正
</t>
    <rPh sb="30" eb="32">
      <t>モウシコミ</t>
    </rPh>
    <rPh sb="32" eb="34">
      <t>ヘンコウ</t>
    </rPh>
    <rPh sb="34" eb="36">
      <t>クブン</t>
    </rPh>
    <rPh sb="37" eb="39">
      <t>ヘンシュウ</t>
    </rPh>
    <rPh sb="39" eb="41">
      <t>ナイヨウ</t>
    </rPh>
    <rPh sb="42" eb="44">
      <t>シュウセイ</t>
    </rPh>
    <phoneticPr fontId="7"/>
  </si>
  <si>
    <t>該当約款コード</t>
    <phoneticPr fontId="4"/>
  </si>
  <si>
    <t>紙告知有無</t>
    <phoneticPr fontId="7"/>
  </si>
  <si>
    <t>特定疾病支払日数無制限特則</t>
    <phoneticPr fontId="4"/>
  </si>
  <si>
    <t>【UI追いつき:設計不備統合管理表_全連番159】
・№159
契約者・死亡時支払金受取人・指定代理請求人の、被保険者からみた続柄詳細を全角15字から10字に変更
●インターフェース仕様書シート
No.40,74,97の「編集内容」記載内の契約者テーブルを被保険者テーブルに変更</t>
    <rPh sb="65" eb="67">
      <t>ショウサイ</t>
    </rPh>
    <rPh sb="72" eb="73">
      <t>ジ</t>
    </rPh>
    <rPh sb="79" eb="81">
      <t>ヘンコウ</t>
    </rPh>
    <rPh sb="91" eb="94">
      <t>シヨウショ</t>
    </rPh>
    <rPh sb="111" eb="113">
      <t>ヘンシュウ</t>
    </rPh>
    <rPh sb="113" eb="115">
      <t>ナイヨウ</t>
    </rPh>
    <rPh sb="116" eb="118">
      <t>キサイ</t>
    </rPh>
    <rPh sb="118" eb="119">
      <t>ナイ</t>
    </rPh>
    <rPh sb="120" eb="123">
      <t>ケイヤクシャ</t>
    </rPh>
    <phoneticPr fontId="7"/>
  </si>
  <si>
    <t>手術給付金支払倍率型区分</t>
    <phoneticPr fontId="4"/>
  </si>
  <si>
    <t>申込書状況</t>
    <phoneticPr fontId="7"/>
  </si>
  <si>
    <t xml:space="preserve">【UI追いつき:設計不備統合管理表_全連番215】
№9紙告知有無を修正
</t>
    <rPh sb="34" eb="36">
      <t>シュウセイ</t>
    </rPh>
    <phoneticPr fontId="7"/>
  </si>
  <si>
    <t>イメージID</t>
    <phoneticPr fontId="7"/>
  </si>
  <si>
    <t>特約の付加分設定</t>
    <phoneticPr fontId="4"/>
  </si>
  <si>
    <t>菅野　厚一</t>
    <rPh sb="0" eb="2">
      <t>カンノ</t>
    </rPh>
    <rPh sb="3" eb="5">
      <t>コウイチ</t>
    </rPh>
    <phoneticPr fontId="7"/>
  </si>
  <si>
    <t>告知流用表示</t>
    <phoneticPr fontId="7"/>
  </si>
  <si>
    <t>担当募集人テーブル．共同募集分割区分が01(代理店分割)の場合
"1"（有り）を設定する。</t>
    <rPh sb="36" eb="37">
      <t>ア</t>
    </rPh>
    <phoneticPr fontId="4"/>
  </si>
  <si>
    <t>AURA情報</t>
    <phoneticPr fontId="7"/>
  </si>
  <si>
    <t xml:space="preserve">【UI追いつき:設計不備統合管理表_全連番90】
下記項目追加（変更）
・№168 保険料情報を追加
・№169 申込書面保険料（主契約）を追加
・№168 申込書面保険料（合計）を追加
・№214 取扱者報告書情報を募集状況報告情報に変更
・№231 募集人情報を追加
・№232 代理店コードを追加
・№233 協会登録番号を追加
・№234 募集人割合を追加
・№235 CIFコードを追加
・№236 代理店分割を追加
・№237 代理店コードを追加
・№238 分割割合を追加
・№239 募集人分割情報を追加
・№240 募集人分割を追加
・№241 募集人登録番号を追加
・№242 代理店コードを追加
・№243 支店コードを追加
・№244 分割割合を追加 
・№41　契約者続柄詳細を削除
・№75　死亡保険金受取人続柄詳細を削除
・№98　指定代理請求人続柄詳細を削除
・№12　収納代行再利用有無を追加
・№262　イメージIDを修正
・№263　帳票コードを修正
・№219　海外渡航予定者を削除
・№76 受取割合に100を設定
・№260 AURA情報の編集内容を追記
</t>
    <rPh sb="352" eb="354">
      <t>サクジョ</t>
    </rPh>
    <rPh sb="373" eb="375">
      <t>サクジョ</t>
    </rPh>
    <rPh sb="393" eb="395">
      <t>サクジョ</t>
    </rPh>
    <rPh sb="427" eb="429">
      <t>シュウセイ</t>
    </rPh>
    <rPh sb="459" eb="461">
      <t>サクジョ</t>
    </rPh>
    <rPh sb="467" eb="469">
      <t>ウケトリ</t>
    </rPh>
    <rPh sb="469" eb="471">
      <t>ワリアイ</t>
    </rPh>
    <rPh sb="476" eb="478">
      <t>セッテイ</t>
    </rPh>
    <rPh sb="492" eb="494">
      <t>ヘンシュウ</t>
    </rPh>
    <rPh sb="494" eb="496">
      <t>ナイヨウ</t>
    </rPh>
    <rPh sb="497" eb="499">
      <t>ツイキ</t>
    </rPh>
    <phoneticPr fontId="7"/>
  </si>
  <si>
    <t>告知テーブル．質問事項回答結果を設定する。</t>
    <rPh sb="0" eb="2">
      <t>コクチ</t>
    </rPh>
    <rPh sb="16" eb="18">
      <t>セッテイ</t>
    </rPh>
    <phoneticPr fontId="4"/>
  </si>
  <si>
    <t>【UI追いつき】設計不備統合管理表_全連番80
「告知流用表示」の編集元を取扱報告TBLに修正</t>
    <phoneticPr fontId="7"/>
  </si>
  <si>
    <t>【UI追いつき】設計不備統合管理表_全連番158
　　No.99
　　　危険選択方法
　　　　「健康診断証明書扱」→「健康診断扱」
　　No.122
　　　手術給付金支払倍率型区分
　　　　「Ⅰ型・Ⅱ型」→「手術Ⅰ型・手術Ⅱ型」
　　No.123
　　　特定疾病支払日数無制限特則
　　　　「Ⅰ型（3大疾病無制限特則）・Ⅱ型（8大疾病無制限特則）」→「3大疾病入院支払日数無制限特則・8大疾病入院支払日数無制限特則」
　　No.161
　　　保障対象疾病範囲型区分　→　保障範囲型区分
　　　　「Ⅰ型（8大疾病＋臓器移植）・Ⅱ型（3大疾病タイプ・Ⅲ型（がんタイプ）」→「8大疾病・臓器移植保障型・3大疾病保障型・がん保障型」</t>
    <phoneticPr fontId="7"/>
  </si>
  <si>
    <t>上野絵美子</t>
    <rPh sb="0" eb="2">
      <t>ウエノ</t>
    </rPh>
    <rPh sb="2" eb="5">
      <t>エミコ</t>
    </rPh>
    <phoneticPr fontId="7"/>
  </si>
  <si>
    <t>意向把握確認</t>
    <phoneticPr fontId="7"/>
  </si>
  <si>
    <t>【UI不備】設計不備_全連番700（#7959）
・No.256：意向把握確認
　「取扱報告テーブル．意向把握確認フラグ」→「設計テーブル．意向把握確認フラグ」に修正
　</t>
    <rPh sb="81" eb="83">
      <t>シュウセイ</t>
    </rPh>
    <phoneticPr fontId="7"/>
  </si>
  <si>
    <t>面接場所</t>
    <phoneticPr fontId="7"/>
  </si>
  <si>
    <t>契約者確認</t>
    <phoneticPr fontId="7"/>
  </si>
  <si>
    <t>被保険者確認</t>
    <phoneticPr fontId="7"/>
  </si>
  <si>
    <t>【UI不備】設計不備_全連番700（#8544）
　指定代理請求人にて、「死亡時支払金受取人と同人を指定する」を選択した場合、指定代理請求人情報のカナ氏名、漢字氏名、指定代理請求人続柄を空で設定する記述に修正
　</t>
    <rPh sb="26" eb="28">
      <t>シテイ</t>
    </rPh>
    <rPh sb="28" eb="30">
      <t>ダイリ</t>
    </rPh>
    <rPh sb="30" eb="32">
      <t>セイキュウ</t>
    </rPh>
    <rPh sb="32" eb="33">
      <t>ジン</t>
    </rPh>
    <rPh sb="37" eb="40">
      <t>シボウジ</t>
    </rPh>
    <rPh sb="40" eb="43">
      <t>シハライキン</t>
    </rPh>
    <rPh sb="43" eb="45">
      <t>ウケトリ</t>
    </rPh>
    <rPh sb="45" eb="46">
      <t>ニン</t>
    </rPh>
    <rPh sb="47" eb="49">
      <t>ドウジン</t>
    </rPh>
    <rPh sb="50" eb="52">
      <t>シテイ</t>
    </rPh>
    <rPh sb="56" eb="58">
      <t>センタク</t>
    </rPh>
    <rPh sb="60" eb="62">
      <t>バアイ</t>
    </rPh>
    <rPh sb="63" eb="65">
      <t>シテイ</t>
    </rPh>
    <rPh sb="65" eb="67">
      <t>ダイリ</t>
    </rPh>
    <rPh sb="67" eb="69">
      <t>セイキュウ</t>
    </rPh>
    <rPh sb="69" eb="70">
      <t>ジン</t>
    </rPh>
    <rPh sb="70" eb="72">
      <t>ジョウホウ</t>
    </rPh>
    <rPh sb="75" eb="77">
      <t>シメイ</t>
    </rPh>
    <rPh sb="78" eb="80">
      <t>カンジ</t>
    </rPh>
    <rPh sb="80" eb="82">
      <t>シメイ</t>
    </rPh>
    <rPh sb="83" eb="85">
      <t>シテイ</t>
    </rPh>
    <rPh sb="85" eb="87">
      <t>ダイリ</t>
    </rPh>
    <rPh sb="87" eb="89">
      <t>セイキュウ</t>
    </rPh>
    <rPh sb="89" eb="90">
      <t>ジン</t>
    </rPh>
    <rPh sb="90" eb="92">
      <t>ゾクガラ</t>
    </rPh>
    <rPh sb="93" eb="94">
      <t>ソラ</t>
    </rPh>
    <rPh sb="95" eb="97">
      <t>セッテイ</t>
    </rPh>
    <rPh sb="99" eb="101">
      <t>キジュツ</t>
    </rPh>
    <rPh sb="102" eb="104">
      <t>シュウセイ</t>
    </rPh>
    <phoneticPr fontId="7"/>
  </si>
  <si>
    <t>【追加対応課題】全連番710（#10428）
・No.247：契約者確認　面接場所
　本人確認テーブル．面接場所が002の説明を自宅から保険契約者宅に変更
　本人確認テーブル．面接場所が005の場合に、被保険者宅を設定する処理を追加
・No.252：被保険者確認　面接場所
　本人確認テーブル．面接場所が002の説明を自宅から保険契約者宅に変更
　本人確認テーブル．面接場所が002の場合の設定値を被保険者宅から保険契約者宅に変更
　本人確認テーブル．面接場所が005の場合に、被保険者宅を設定する処理を追加　</t>
    <rPh sb="43" eb="45">
      <t>ホンニン</t>
    </rPh>
    <rPh sb="45" eb="47">
      <t>カクニン</t>
    </rPh>
    <rPh sb="52" eb="54">
      <t>メンセツ</t>
    </rPh>
    <rPh sb="54" eb="56">
      <t>バショ</t>
    </rPh>
    <rPh sb="61" eb="63">
      <t>セツメイ</t>
    </rPh>
    <rPh sb="64" eb="66">
      <t>ジタク</t>
    </rPh>
    <rPh sb="75" eb="77">
      <t>ヘンコウ</t>
    </rPh>
    <rPh sb="97" eb="99">
      <t>バアイ</t>
    </rPh>
    <rPh sb="107" eb="109">
      <t>セッテイ</t>
    </rPh>
    <rPh sb="111" eb="113">
      <t>ショリ</t>
    </rPh>
    <rPh sb="114" eb="116">
      <t>ツイカ</t>
    </rPh>
    <rPh sb="195" eb="197">
      <t>セッテイ</t>
    </rPh>
    <rPh sb="197" eb="198">
      <t>チ</t>
    </rPh>
    <rPh sb="213" eb="215">
      <t>ヘンコウ</t>
    </rPh>
    <phoneticPr fontId="7"/>
  </si>
  <si>
    <t>・被保険者テーブル．続柄コードが01（本人）の場合
　　未設定
・被保険者テーブル．続柄コードが01（本人）以外の場合
　　被保険者テーブル．勤務先名を設定する。</t>
    <phoneticPr fontId="7"/>
  </si>
  <si>
    <t>【追加対応課題】全連番710（#10663）
・No.66：成年後見人
　被保険者テーブル．親権者・後見人チェックを設定
　⇒・（契約者テーブル．親権者・後見人チェックが1（あり）かつ　契約者年齢が20歳以上）もしくは
　　　（被保険者テーブル．親権者・後見人チェックが1（あり）かつ　被保険者年齢が20歳以上　）の場合
　　　　"1"（あり）を設定
　　 (（契約者テーブル．親権者・後見人チェックが1（あり）かつ 契約者年齢が20歳以上）もしくは
    　（被保険者テーブル．親権者・後見人チェックが1（あり）かつ 被保険者年齢が20歳以上　）) 以外の場合
　　"0"（なし）を設定</t>
    <rPh sb="101" eb="102">
      <t>サイ</t>
    </rPh>
    <rPh sb="144" eb="146">
      <t>ホケン</t>
    </rPh>
    <rPh sb="146" eb="147">
      <t>シャ</t>
    </rPh>
    <rPh sb="152" eb="153">
      <t>サイ</t>
    </rPh>
    <rPh sb="217" eb="218">
      <t>サイ</t>
    </rPh>
    <rPh sb="270" eb="271">
      <t>サイ</t>
    </rPh>
    <phoneticPr fontId="7"/>
  </si>
  <si>
    <t>インターフェース仕様書</t>
    <phoneticPr fontId="7"/>
  </si>
  <si>
    <t>インターフェース仕様書</t>
    <phoneticPr fontId="7"/>
  </si>
  <si>
    <t>奥　健一</t>
    <rPh sb="0" eb="1">
      <t>オク</t>
    </rPh>
    <rPh sb="2" eb="4">
      <t>ケンイチ</t>
    </rPh>
    <phoneticPr fontId="7"/>
  </si>
  <si>
    <t>＜インプットデータ＞</t>
    <phoneticPr fontId="6"/>
  </si>
  <si>
    <t>(※1)契約者年齢の算出方法
契約者テーブル．生年月日と設計テーブル．申込年月日より算出
(※2)被保険者年齢の算出方法
被保険者テーブル．生年月日と設計テーブル．申込年月日より算出</t>
    <phoneticPr fontId="4"/>
  </si>
  <si>
    <t>【ラインｃ】（２周目対応）
・No.5：申込年月日
　１周目及び２周目で設定される日付について記載
・No.7：申込データ種別
　コード値の名称を修正</t>
    <rPh sb="20" eb="22">
      <t>モウシコ</t>
    </rPh>
    <rPh sb="22" eb="25">
      <t>ネンガッピ</t>
    </rPh>
    <rPh sb="28" eb="29">
      <t>シュウ</t>
    </rPh>
    <rPh sb="29" eb="30">
      <t>メ</t>
    </rPh>
    <rPh sb="30" eb="31">
      <t>オヨ</t>
    </rPh>
    <rPh sb="33" eb="34">
      <t>シュウ</t>
    </rPh>
    <rPh sb="34" eb="35">
      <t>メ</t>
    </rPh>
    <rPh sb="36" eb="38">
      <t>セッテイ</t>
    </rPh>
    <rPh sb="41" eb="43">
      <t>ヒヅケ</t>
    </rPh>
    <rPh sb="47" eb="49">
      <t>キサイ</t>
    </rPh>
    <rPh sb="56" eb="58">
      <t>モウシコミ</t>
    </rPh>
    <rPh sb="61" eb="63">
      <t>シュベツ</t>
    </rPh>
    <rPh sb="68" eb="69">
      <t>チ</t>
    </rPh>
    <rPh sb="70" eb="72">
      <t>メイショウ</t>
    </rPh>
    <rPh sb="73" eb="75">
      <t>シュウセイ</t>
    </rPh>
    <phoneticPr fontId="7"/>
  </si>
  <si>
    <t>滝口　昌宏</t>
    <rPh sb="0" eb="2">
      <t>タキグチ</t>
    </rPh>
    <rPh sb="3" eb="5">
      <t>マサヒロ</t>
    </rPh>
    <phoneticPr fontId="7"/>
  </si>
  <si>
    <t>後藤 裕司</t>
    <rPh sb="0" eb="2">
      <t>ゴトウ</t>
    </rPh>
    <rPh sb="3" eb="5">
      <t>ユウジ</t>
    </rPh>
    <phoneticPr fontId="7"/>
  </si>
  <si>
    <t>インターフェース仕様書</t>
    <phoneticPr fontId="7"/>
  </si>
  <si>
    <t>静間　隆夫</t>
    <rPh sb="0" eb="2">
      <t>シズマ</t>
    </rPh>
    <rPh sb="3" eb="5">
      <t>タカオ</t>
    </rPh>
    <phoneticPr fontId="7"/>
  </si>
  <si>
    <t xml:space="preserve">【UI不備】設計不備_全連番700（#8271）※ラインbの修正をラインcに反映
下記項目の編集内容について、契被別人の場合の編集条件を追加
・No.52：自宅郵便番号
・No.53：自宅都道府県名（漢字）
・No.54：自宅市区町村名（漢字）
・No.55：自宅町域名（漢字）
・No.56：補助住所（漢字）
・No.57：自宅電話番号
・No.58：携帯電話番号
・No.59：メールアドレス
下記項目の編集内容について、「契約者テーブル．続柄コード」の記載を「被保険者テーブル．続柄コード」に修正
・No.53  自宅都道府県名（漢字）  
・No.55  自宅町域名（漢字）  
・No.56  補助住所（漢字）  
・No.58  携帯電話番号  
・No.61  職業 </t>
    <rPh sb="30" eb="32">
      <t>シュウセイ</t>
    </rPh>
    <rPh sb="38" eb="40">
      <t>ハンエイ</t>
    </rPh>
    <rPh sb="41" eb="43">
      <t>カキ</t>
    </rPh>
    <rPh sb="43" eb="45">
      <t>コウモク</t>
    </rPh>
    <rPh sb="46" eb="48">
      <t>ヘンシュウ</t>
    </rPh>
    <rPh sb="48" eb="50">
      <t>ナイヨウ</t>
    </rPh>
    <rPh sb="57" eb="59">
      <t>ベツジン</t>
    </rPh>
    <rPh sb="60" eb="62">
      <t>バアイ</t>
    </rPh>
    <rPh sb="63" eb="65">
      <t>ヘンシュウ</t>
    </rPh>
    <rPh sb="65" eb="67">
      <t>ジョウケン</t>
    </rPh>
    <rPh sb="68" eb="70">
      <t>ツイカ</t>
    </rPh>
    <rPh sb="78" eb="80">
      <t>ジタク</t>
    </rPh>
    <rPh sb="80" eb="82">
      <t>ユウビン</t>
    </rPh>
    <rPh sb="82" eb="84">
      <t>バンゴウ</t>
    </rPh>
    <rPh sb="199" eb="201">
      <t>カキ</t>
    </rPh>
    <rPh sb="201" eb="203">
      <t>コウモク</t>
    </rPh>
    <rPh sb="204" eb="206">
      <t>ヘンシュウ</t>
    </rPh>
    <rPh sb="206" eb="208">
      <t>ナイヨウ</t>
    </rPh>
    <rPh sb="214" eb="217">
      <t>ケイヤクシャ</t>
    </rPh>
    <rPh sb="222" eb="224">
      <t>ツヅキガラ</t>
    </rPh>
    <rPh sb="229" eb="231">
      <t>キサイ</t>
    </rPh>
    <rPh sb="233" eb="237">
      <t>ヒホケンシャ</t>
    </rPh>
    <rPh sb="242" eb="244">
      <t>ツヅキガラ</t>
    </rPh>
    <rPh sb="249" eb="251">
      <t>シュウセイ</t>
    </rPh>
    <phoneticPr fontId="7"/>
  </si>
  <si>
    <t>【UI不備】設計不備_全連番700（#11615）※ラインbの修正をラインcに反映
下記項目の編集内容を修正
・No.198　申込書状況
　　0（成立保留なし）を追加</t>
    <rPh sb="42" eb="44">
      <t>カキ</t>
    </rPh>
    <rPh sb="44" eb="46">
      <t>コウモク</t>
    </rPh>
    <rPh sb="52" eb="54">
      <t>シュウセイ</t>
    </rPh>
    <rPh sb="81" eb="83">
      <t>ツイカ</t>
    </rPh>
    <phoneticPr fontId="7"/>
  </si>
  <si>
    <t>【UI不備】設計不備_全連番700（#11143）※ラインbの修正をラインcに反映
下記項目の編集内容を修正
・No.258　査定結果承諾区分
　告知テーブル.査定結果対応を設定する。
　　0（このまま手続きを進める）
　　1（承諾する）
　　2（契約成立を保留する）
　　3（申込みを取消す）</t>
    <rPh sb="42" eb="44">
      <t>カキ</t>
    </rPh>
    <rPh sb="44" eb="46">
      <t>コウモク</t>
    </rPh>
    <rPh sb="52" eb="54">
      <t>シュウセイ</t>
    </rPh>
    <rPh sb="87" eb="89">
      <t>セッテイ</t>
    </rPh>
    <phoneticPr fontId="7"/>
  </si>
  <si>
    <t>【UI不備】設計不備_全連番700（#11143）※ラインbの修正をラインcに反映
査定結果承諾区分の編集内容に「空文字（査定結果対応を未実施）」を追加
・No.258　査定結果承諾区分
　告知テーブル.査定結果対応を設定する。
　　空文字（査定結果対応を未実施）　　　　←　追加
　　0（このまま手続きを進める）
　　1（承諾する）
　　2（契約成立を保留する）
　　3（申込みを取消す）</t>
    <rPh sb="42" eb="44">
      <t>サテイ</t>
    </rPh>
    <rPh sb="44" eb="46">
      <t>ケッカ</t>
    </rPh>
    <rPh sb="46" eb="48">
      <t>ショウダク</t>
    </rPh>
    <rPh sb="48" eb="50">
      <t>クブン</t>
    </rPh>
    <rPh sb="57" eb="58">
      <t>カラ</t>
    </rPh>
    <rPh sb="58" eb="60">
      <t>モジ</t>
    </rPh>
    <rPh sb="68" eb="71">
      <t>ミジッシ</t>
    </rPh>
    <rPh sb="74" eb="76">
      <t>ツイカ</t>
    </rPh>
    <rPh sb="109" eb="111">
      <t>セッテイ</t>
    </rPh>
    <rPh sb="117" eb="118">
      <t>カラ</t>
    </rPh>
    <rPh sb="118" eb="120">
      <t>モジ</t>
    </rPh>
    <rPh sb="121" eb="123">
      <t>サテイ</t>
    </rPh>
    <rPh sb="123" eb="125">
      <t>ケッカ</t>
    </rPh>
    <rPh sb="125" eb="127">
      <t>タイオウ</t>
    </rPh>
    <rPh sb="128" eb="131">
      <t>ミジッシ</t>
    </rPh>
    <rPh sb="138" eb="140">
      <t>ツイカ</t>
    </rPh>
    <phoneticPr fontId="7"/>
  </si>
  <si>
    <t>【UI不備】設計不備_全連番700（#8271）※レビュー指摘対応　※ラインbの修正をラインcに反映
下記項目は契約者と同住所の場合のコピー対象外のため、変更No.28で追加した編集条件を削除
・No.57：自宅電話番号
・No.58：携帯電話番号
・No.59：メールアドレス</t>
    <rPh sb="29" eb="31">
      <t>シテキ</t>
    </rPh>
    <rPh sb="31" eb="33">
      <t>タイオウ</t>
    </rPh>
    <rPh sb="56" eb="59">
      <t>ケイヤクシャ</t>
    </rPh>
    <rPh sb="60" eb="61">
      <t>ドウ</t>
    </rPh>
    <rPh sb="61" eb="63">
      <t>ジュウショ</t>
    </rPh>
    <rPh sb="64" eb="66">
      <t>バアイ</t>
    </rPh>
    <rPh sb="70" eb="73">
      <t>タイショウガイ</t>
    </rPh>
    <rPh sb="77" eb="79">
      <t>ヘンコウ</t>
    </rPh>
    <rPh sb="85" eb="87">
      <t>ツイカ</t>
    </rPh>
    <rPh sb="94" eb="96">
      <t>サクジョ</t>
    </rPh>
    <phoneticPr fontId="7"/>
  </si>
  <si>
    <t>【UI不備】設計不備_全連番700（#11143）※レビュー指摘対応　※ラインbの修正をラインcに反映
No.258　査定結果承諾区分
　編集内容の「空文字（査定結果対応を未実施）」→「ブランク（査定結果対応を未実施）」に変更</t>
    <rPh sb="30" eb="32">
      <t>シテキ</t>
    </rPh>
    <rPh sb="32" eb="34">
      <t>タイオウ</t>
    </rPh>
    <rPh sb="75" eb="76">
      <t>カラ</t>
    </rPh>
    <rPh sb="76" eb="78">
      <t>モジ</t>
    </rPh>
    <rPh sb="86" eb="89">
      <t>ミジッシ</t>
    </rPh>
    <rPh sb="111" eb="113">
      <t>ヘンコウ</t>
    </rPh>
    <phoneticPr fontId="7"/>
  </si>
  <si>
    <t>【UI不備】設計不備_全連番700（#8271）※レビュー指摘対応　※ラインbの修正をラインcに反映
下記項目の必須列の○を削除。
・No.246：面接日（年月日）
・No.247：面接場所
・No.249：本人確認書類
・No.251：面接日（年月日）
・No.252：面接場所
・No.254：本人確認書類</t>
    <rPh sb="29" eb="31">
      <t>シテキ</t>
    </rPh>
    <rPh sb="31" eb="33">
      <t>タイオウ</t>
    </rPh>
    <rPh sb="51" eb="53">
      <t>カキ</t>
    </rPh>
    <rPh sb="53" eb="55">
      <t>コウモク</t>
    </rPh>
    <rPh sb="56" eb="58">
      <t>ヒッス</t>
    </rPh>
    <rPh sb="58" eb="59">
      <t>レツ</t>
    </rPh>
    <rPh sb="62" eb="64">
      <t>サクジョ</t>
    </rPh>
    <phoneticPr fontId="7"/>
  </si>
  <si>
    <t>インターフェース仕様書</t>
    <phoneticPr fontId="7"/>
  </si>
  <si>
    <t>指定代理請求人情報</t>
    <phoneticPr fontId="7"/>
  </si>
  <si>
    <t>指定代理請求人続柄</t>
    <phoneticPr fontId="7"/>
  </si>
  <si>
    <t>【ラインｃ】（変更管理No.：販-1015）
指定代理請求人テーブルに該当レコードが存在しない場合に未設定となる記述を追加
　・指定代理請求人情報
　・カナ氏名
　・漢字氏名
　・指定代理請求人続柄</t>
    <rPh sb="42" eb="44">
      <t>ソンザイ</t>
    </rPh>
    <rPh sb="47" eb="49">
      <t>バアイ</t>
    </rPh>
    <rPh sb="50" eb="53">
      <t>ミセッテイ</t>
    </rPh>
    <rPh sb="56" eb="58">
      <t>キジュツ</t>
    </rPh>
    <rPh sb="59" eb="61">
      <t>ツイカ</t>
    </rPh>
    <phoneticPr fontId="7"/>
  </si>
  <si>
    <t>インターフェース仕様書</t>
    <phoneticPr fontId="7"/>
  </si>
  <si>
    <t>東森　俊介</t>
    <rPh sb="0" eb="2">
      <t>ヒガシモリ</t>
    </rPh>
    <rPh sb="3" eb="5">
      <t>シュンスケ</t>
    </rPh>
    <phoneticPr fontId="7"/>
  </si>
  <si>
    <t>受取割合</t>
    <phoneticPr fontId="7"/>
  </si>
  <si>
    <t>【ラインｃ】（変更管理No.：販-1004）
・№99：危険選択方法の編集内容の取扱報告テーブル．選択区分を主契約テーブル．危険選択方法に変更。
・No123：特定疾病支払日数無制限特則の編集内容のコード値名称を、
　　　　「＊＊疾病入院支払日数無制限特則」から「＊＊疾病入院支払日数無制限特則適用」に変更。
・No75：受取割合の編集内容を「100」から「受取人テーブル．受取割合」に変更。</t>
    <rPh sb="28" eb="30">
      <t>キケン</t>
    </rPh>
    <rPh sb="30" eb="32">
      <t>センタク</t>
    </rPh>
    <rPh sb="32" eb="34">
      <t>ホウホウ</t>
    </rPh>
    <rPh sb="35" eb="37">
      <t>ヘンシュウ</t>
    </rPh>
    <rPh sb="37" eb="39">
      <t>ナイヨウ</t>
    </rPh>
    <rPh sb="69" eb="71">
      <t>ヘンコウ</t>
    </rPh>
    <rPh sb="94" eb="96">
      <t>ヘンシュウ</t>
    </rPh>
    <rPh sb="96" eb="98">
      <t>ナイヨウ</t>
    </rPh>
    <rPh sb="102" eb="103">
      <t>アタイ</t>
    </rPh>
    <rPh sb="103" eb="105">
      <t>メイショウ</t>
    </rPh>
    <rPh sb="147" eb="149">
      <t>テキヨウ</t>
    </rPh>
    <rPh sb="151" eb="153">
      <t>ヘンコウ</t>
    </rPh>
    <rPh sb="193" eb="195">
      <t>ヘンコウ</t>
    </rPh>
    <phoneticPr fontId="7"/>
  </si>
  <si>
    <t>#</t>
    <phoneticPr fontId="16"/>
  </si>
  <si>
    <t>条件</t>
    <rPh sb="0" eb="2">
      <t>ジョウケン</t>
    </rPh>
    <phoneticPr fontId="16"/>
  </si>
  <si>
    <t>特別条件承諾書の出力</t>
    <rPh sb="0" eb="2">
      <t>トクベツ</t>
    </rPh>
    <rPh sb="2" eb="4">
      <t>ジョウケン</t>
    </rPh>
    <rPh sb="4" eb="7">
      <t>ショウダクショ</t>
    </rPh>
    <rPh sb="8" eb="10">
      <t>シュツリョク</t>
    </rPh>
    <phoneticPr fontId="16"/>
  </si>
  <si>
    <t>査定結果承諾区分</t>
    <phoneticPr fontId="16"/>
  </si>
  <si>
    <t>告知テーブル．査定結果対応</t>
    <rPh sb="0" eb="2">
      <t>コクチ</t>
    </rPh>
    <rPh sb="7" eb="11">
      <t>サテイケッカ</t>
    </rPh>
    <phoneticPr fontId="16"/>
  </si>
  <si>
    <t>L-3</t>
    <phoneticPr fontId="16"/>
  </si>
  <si>
    <t>M-1</t>
    <phoneticPr fontId="16"/>
  </si>
  <si>
    <t>販売支援の設定</t>
    <rPh sb="0" eb="2">
      <t>ハンバイ</t>
    </rPh>
    <rPh sb="2" eb="4">
      <t>シエン</t>
    </rPh>
    <rPh sb="5" eb="7">
      <t>セッテイ</t>
    </rPh>
    <phoneticPr fontId="16"/>
  </si>
  <si>
    <t>契約管理の想定</t>
    <rPh sb="0" eb="2">
      <t>ケイヤク</t>
    </rPh>
    <rPh sb="2" eb="4">
      <t>カンリ</t>
    </rPh>
    <rPh sb="5" eb="7">
      <t>ソウテイ</t>
    </rPh>
    <phoneticPr fontId="16"/>
  </si>
  <si>
    <t>承諾の意味を含むか？</t>
    <rPh sb="0" eb="2">
      <t>ショウダク</t>
    </rPh>
    <rPh sb="3" eb="5">
      <t>イミ</t>
    </rPh>
    <rPh sb="6" eb="7">
      <t>フク</t>
    </rPh>
    <phoneticPr fontId="16"/>
  </si>
  <si>
    <t>ブランク</t>
    <phoneticPr fontId="16"/>
  </si>
  <si>
    <t>成立保留なし</t>
    <rPh sb="0" eb="2">
      <t>セイリツ</t>
    </rPh>
    <rPh sb="2" eb="4">
      <t>ホリュウ</t>
    </rPh>
    <phoneticPr fontId="16"/>
  </si>
  <si>
    <t>出力しない</t>
    <rPh sb="0" eb="2">
      <t>シュツリョク</t>
    </rPh>
    <phoneticPr fontId="16"/>
  </si>
  <si>
    <t>含まない</t>
    <rPh sb="0" eb="1">
      <t>フク</t>
    </rPh>
    <phoneticPr fontId="16"/>
  </si>
  <si>
    <t>成立保留あり</t>
    <rPh sb="0" eb="2">
      <t>セイリツ</t>
    </rPh>
    <rPh sb="2" eb="4">
      <t>ホリュウ</t>
    </rPh>
    <phoneticPr fontId="16"/>
  </si>
  <si>
    <t>0</t>
    <phoneticPr fontId="16"/>
  </si>
  <si>
    <t>このままお手続きを進める</t>
    <phoneticPr fontId="16"/>
  </si>
  <si>
    <t>1</t>
    <phoneticPr fontId="16"/>
  </si>
  <si>
    <t>承諾する</t>
    <phoneticPr fontId="16"/>
  </si>
  <si>
    <t>出力する</t>
    <rPh sb="0" eb="2">
      <t>シュツリョク</t>
    </rPh>
    <phoneticPr fontId="16"/>
  </si>
  <si>
    <t>含む</t>
    <rPh sb="0" eb="1">
      <t>フク</t>
    </rPh>
    <phoneticPr fontId="16"/>
  </si>
  <si>
    <t>2</t>
    <phoneticPr fontId="16"/>
  </si>
  <si>
    <t>契約成立を保留する</t>
    <phoneticPr fontId="16"/>
  </si>
  <si>
    <t>3</t>
    <phoneticPr fontId="16"/>
  </si>
  <si>
    <t>申込みを取消す</t>
    <phoneticPr fontId="16"/>
  </si>
  <si>
    <t>－</t>
    <phoneticPr fontId="16"/>
  </si>
  <si>
    <t>4</t>
    <phoneticPr fontId="16"/>
  </si>
  <si>
    <t>申込内容を変更する</t>
    <phoneticPr fontId="16"/>
  </si>
  <si>
    <t>申込データ連動まで到達しないパターン</t>
    <rPh sb="0" eb="2">
      <t>モウシコミ</t>
    </rPh>
    <rPh sb="5" eb="7">
      <t>レンドウ</t>
    </rPh>
    <rPh sb="9" eb="11">
      <t>トウタツ</t>
    </rPh>
    <phoneticPr fontId="16"/>
  </si>
  <si>
    <t>取扱報告テーブル．成立承諾保留</t>
    <phoneticPr fontId="16"/>
  </si>
  <si>
    <t>山下　早苗</t>
    <rPh sb="0" eb="2">
      <t>ヤマシタ</t>
    </rPh>
    <rPh sb="3" eb="5">
      <t>サナエ</t>
    </rPh>
    <phoneticPr fontId="7"/>
  </si>
  <si>
    <t>インターフェース仕様書
【別紙】査定結果承諾区分</t>
    <phoneticPr fontId="7"/>
  </si>
  <si>
    <t>査定結果承諾区分</t>
    <phoneticPr fontId="7"/>
  </si>
  <si>
    <t>【ラインｃ】（変更管理No.：販-1004）
・№258：査定結果承諾区分の編集内容に別紙参照の記載を追加。
・「【別紙】査定結果承諾区分」シートを追加</t>
    <rPh sb="38" eb="40">
      <t>ヘンシュウ</t>
    </rPh>
    <rPh sb="40" eb="42">
      <t>ナイヨウ</t>
    </rPh>
    <rPh sb="43" eb="45">
      <t>ベッシ</t>
    </rPh>
    <rPh sb="45" eb="47">
      <t>サンショウ</t>
    </rPh>
    <rPh sb="48" eb="50">
      <t>キサイ</t>
    </rPh>
    <rPh sb="51" eb="53">
      <t>ツイカ</t>
    </rPh>
    <rPh sb="74" eb="76">
      <t>ツイカ</t>
    </rPh>
    <phoneticPr fontId="7"/>
  </si>
  <si>
    <t>【別紙】査定結果承諾区分について</t>
    <rPh sb="4" eb="6">
      <t>サテイ</t>
    </rPh>
    <rPh sb="6" eb="8">
      <t>ケッカ</t>
    </rPh>
    <rPh sb="8" eb="10">
      <t>ショウダク</t>
    </rPh>
    <rPh sb="10" eb="12">
      <t>クブン</t>
    </rPh>
    <phoneticPr fontId="7"/>
  </si>
  <si>
    <t>・設計テーブル.告知書面手続き区分が1（書面で使用する）の場合
　1（有り）
・設計テーブル.告知書面手続き区分が2（この端末で告知する）の場合
　0（無し）
・設計テーブル.告知書面手続き区分が3（同時申込契約で登録された告知内容を流用する）の場合
　0（無し）</t>
    <phoneticPr fontId="7"/>
  </si>
  <si>
    <t>取扱報告テーブル．健康診断扱資料の流用有無を設定する。</t>
    <rPh sb="22" eb="24">
      <t>セッテイ</t>
    </rPh>
    <phoneticPr fontId="7"/>
  </si>
  <si>
    <t>主契約テーブル.標準約款コード を設定する。</t>
    <rPh sb="8" eb="10">
      <t>ヒョウジュン</t>
    </rPh>
    <phoneticPr fontId="7"/>
  </si>
  <si>
    <t>主契約テーブル.該当約款コード を設定する。</t>
    <rPh sb="0" eb="1">
      <t>シュ</t>
    </rPh>
    <rPh sb="1" eb="3">
      <t>ケイヤク</t>
    </rPh>
    <phoneticPr fontId="7"/>
  </si>
  <si>
    <t>主契約テーブル.保険料払込免除特約有無を設定する。
0（なし）　1（あり）</t>
    <rPh sb="20" eb="22">
      <t>セッテイ</t>
    </rPh>
    <phoneticPr fontId="7"/>
  </si>
  <si>
    <t>特約テーブル．標準約款コードを設定する。</t>
    <rPh sb="7" eb="9">
      <t>ヒョウジュン</t>
    </rPh>
    <phoneticPr fontId="7"/>
  </si>
  <si>
    <t>・"女性医療特約"(※1)の場合
　主約款テーブル.特定疾病支払日数無制限特則を設定する。
　　0（無し）　
　　1（3大疾病入院支払日数無制限特則）　
　　2（8大疾病入院支払日数無制限特則）
・上記以外の場合
　未設定</t>
    <rPh sb="2" eb="4">
      <t>ジョセイ</t>
    </rPh>
    <rPh sb="4" eb="6">
      <t>イリョウ</t>
    </rPh>
    <rPh sb="6" eb="8">
      <t>トクヤク</t>
    </rPh>
    <rPh sb="14" eb="16">
      <t>バアイ</t>
    </rPh>
    <rPh sb="18" eb="19">
      <t>シュ</t>
    </rPh>
    <rPh sb="19" eb="21">
      <t>ヤッカン</t>
    </rPh>
    <rPh sb="26" eb="28">
      <t>トクテイ</t>
    </rPh>
    <rPh sb="28" eb="30">
      <t>シッペイ</t>
    </rPh>
    <rPh sb="30" eb="32">
      <t>シハラ</t>
    </rPh>
    <rPh sb="32" eb="34">
      <t>ニッスウ</t>
    </rPh>
    <rPh sb="34" eb="37">
      <t>ムセイゲン</t>
    </rPh>
    <rPh sb="40" eb="42">
      <t>セッテイ</t>
    </rPh>
    <rPh sb="99" eb="101">
      <t>ジョウキ</t>
    </rPh>
    <rPh sb="101" eb="103">
      <t>イガイ</t>
    </rPh>
    <rPh sb="104" eb="106">
      <t>バアイ</t>
    </rPh>
    <rPh sb="108" eb="111">
      <t>ミセッテイ</t>
    </rPh>
    <phoneticPr fontId="7"/>
  </si>
  <si>
    <t>ＵＩ設計書きれい化対応（記載内容の変更を伴わないカラー文字の黒字化、取消線文字削除、不要記載削除等）</t>
    <phoneticPr fontId="7"/>
  </si>
  <si>
    <t>全体</t>
    <rPh sb="0" eb="2">
      <t>ゼンタイ</t>
    </rPh>
    <phoneticPr fontId="7"/>
  </si>
  <si>
    <t>募集状況報告情報</t>
    <phoneticPr fontId="7"/>
  </si>
  <si>
    <t xml:space="preserve">設計テーブル．申込年月日を設定する。
１周目の場合
　署名画面の「契約を申し込む」ボタン押下した日。
２周目以降の場合
　契約管理より取得した申込年月日
</t>
    <rPh sb="20" eb="21">
      <t>シュウ</t>
    </rPh>
    <rPh sb="21" eb="22">
      <t>メ</t>
    </rPh>
    <rPh sb="23" eb="25">
      <t>バアイ</t>
    </rPh>
    <rPh sb="48" eb="49">
      <t>ヒ</t>
    </rPh>
    <rPh sb="52" eb="53">
      <t>シュウ</t>
    </rPh>
    <rPh sb="53" eb="54">
      <t>メ</t>
    </rPh>
    <rPh sb="54" eb="56">
      <t>イコウ</t>
    </rPh>
    <rPh sb="57" eb="59">
      <t>バアイ</t>
    </rPh>
    <rPh sb="61" eb="63">
      <t>ケイヤク</t>
    </rPh>
    <rPh sb="63" eb="65">
      <t>カンリ</t>
    </rPh>
    <rPh sb="67" eb="69">
      <t>シュトク</t>
    </rPh>
    <rPh sb="71" eb="73">
      <t>モウシコ</t>
    </rPh>
    <rPh sb="73" eb="76">
      <t>ネンガッピ</t>
    </rPh>
    <phoneticPr fontId="7"/>
  </si>
  <si>
    <t>申込種類を管理する。
・設計テーブル．申込データ種別を設定する。
　　01 (ペーパーレス申込) 　02 (機械作成紙申込書)</t>
    <rPh sb="54" eb="56">
      <t>キカイ</t>
    </rPh>
    <rPh sb="56" eb="58">
      <t>サクセイ</t>
    </rPh>
    <rPh sb="58" eb="59">
      <t>カミ</t>
    </rPh>
    <rPh sb="59" eb="61">
      <t>モウシコミ</t>
    </rPh>
    <rPh sb="61" eb="62">
      <t>ショ</t>
    </rPh>
    <phoneticPr fontId="7"/>
  </si>
  <si>
    <t>設計テーブル．申込変更区分を設定する。
 00（新規）　01（承諾）　02（切替）　03（取消）</t>
    <rPh sb="0" eb="2">
      <t>セッケイ</t>
    </rPh>
    <rPh sb="7" eb="9">
      <t>モウシコミ</t>
    </rPh>
    <rPh sb="9" eb="11">
      <t>ヘンコウ</t>
    </rPh>
    <rPh sb="11" eb="13">
      <t>クブン</t>
    </rPh>
    <rPh sb="14" eb="16">
      <t>セッテイ</t>
    </rPh>
    <phoneticPr fontId="7"/>
  </si>
  <si>
    <t>告知の流用元証券番号</t>
    <rPh sb="3" eb="6">
      <t>リュウヨウモト</t>
    </rPh>
    <phoneticPr fontId="16"/>
  </si>
  <si>
    <t>被保険者から見た契約者の続柄を表す。
被保険者テーブル．続柄コードを設定する。
　01（本人）　02（配偶者）　03（子）　04（父母）　
　05（兄弟姉妹）　06（祖父母）　07（孫）　99（その他）　</t>
    <rPh sb="34" eb="36">
      <t>セッテイ</t>
    </rPh>
    <rPh sb="65" eb="67">
      <t>フボ</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</si>
  <si>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契約者テーブル．郵便番号を設定する。
　・設計テーブル．申込データ種別が02（機械作成申込）以外または
　　被保険者テーブル．住所区分が 1（契約者と同じ）以外の場合
　　　被保険者テーブル．郵便番号を設定する。
　　　"-"を含まず</t>
    <rPh sb="219" eb="223">
      <t>ユウビンバンゴウ</t>
    </rPh>
    <rPh sb="237" eb="238">
      <t>フク</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</si>
  <si>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契約者テーブル．自宅都道府県名（漢字）を設定する。
　・設計テーブル．申込データ種別が02（機械作成申込）以外または
　　被保険者テーブル．住所区分が 1（契約者と同じ）以外の場合
　　　被保険者テーブル．自宅都道府県名（漢字）を設定する。</t>
    <rPh sb="1" eb="5">
      <t>ヒホケンシャ</t>
    </rPh>
    <rPh sb="33" eb="37">
      <t>ヒホケンシャ</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</si>
  <si>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契約者テーブル．自宅市区町村名（漢字）を設定する。
　・設計テーブル．申込データ種別が02（機械作成申込）以外または
　　被保険者テーブル．住所区分が 1（契約者と同じ）以外の場合
　　　被保険者テーブル．自宅市区町村名（漢字）を設定する。</t>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</si>
  <si>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契約者テーブル．自宅補助住所（漢字）を設定する。
　・設計テーブル．申込データ種別が02（機械作成申込）以外または
　　被保険者テーブル．住所区分が 1（契約者と同じ）以外の場合
　　　被保険者テーブル．自宅補助住所（漢字）を設定する。
　　　マンション名などの補助住所。</t>
    <rPh sb="1" eb="5">
      <t>ヒホケンシャ</t>
    </rPh>
    <rPh sb="33" eb="37">
      <t>ヒホケンシャ</t>
    </rPh>
    <rPh sb="250" eb="251">
      <t>メイ</t>
    </rPh>
    <rPh sb="254" eb="256">
      <t>ホジョ</t>
    </rPh>
    <phoneticPr fontId="7"/>
  </si>
  <si>
    <t>・被保険者テーブル．続柄コードが01（本人）の場合
　　未設定
・被保険者テーブル．続柄コードが01（本人）以外の場合
　　被保険者テーブル．電話番号を設定する。
　　局番間"-"を含む</t>
    <rPh sb="71" eb="73">
      <t>デンワ</t>
    </rPh>
    <rPh sb="73" eb="75">
      <t>バンゴウ</t>
    </rPh>
    <phoneticPr fontId="7"/>
  </si>
  <si>
    <t>・被保険者テーブル．続柄コードが01（本人）の場合
　　未設定
・被保険者テーブル．続柄コードが01（本人）以外の場合
　　被保険者テーブル．携帯電話番号を設定する。
　　局番間"-"を含む</t>
    <rPh sb="1" eb="5">
      <t>ヒホケンシャ</t>
    </rPh>
    <rPh sb="33" eb="37">
      <t>ヒホケンシャ</t>
    </rPh>
    <rPh sb="71" eb="73">
      <t>ケイタイ</t>
    </rPh>
    <rPh sb="73" eb="75">
      <t>デンワ</t>
    </rPh>
    <rPh sb="75" eb="77">
      <t>バンゴウ</t>
    </rPh>
    <phoneticPr fontId="7"/>
  </si>
  <si>
    <t>・被保険者テーブル．続柄コードが01（本人）の場合
　　未設定
・被保険者テーブル．続柄コードが01（本人）以外の場合
　　被保険者テーブル．メールアドレス１を設定する。
　　"@"を含む</t>
    <phoneticPr fontId="7"/>
  </si>
  <si>
    <t>・被保険者テーブル．続柄コードが01（本人）の場合
　　未設定
・被保険者テーブル．続柄コードが01（本人）以外の場合
　　被保険者テーブル．職業コードを設定する。
　　※1</t>
    <rPh sb="1" eb="5">
      <t>ヒホケンシャ</t>
    </rPh>
    <rPh sb="33" eb="37">
      <t>ヒホケンシャ</t>
    </rPh>
    <phoneticPr fontId="7"/>
  </si>
  <si>
    <t>成年後見人についての署名があるか否かを管理する。
・（（契約者テーブル．親権者・後見人チェックが1（あり）かつ
　契約者年齢（※1）が20歳以上）もしくは
　（被保険者テーブル．親権者・後見人チェックが1（あり）かつ
　被保険者年齢（※2）が20歳以上※））の場合
　　"1"（あり）を設定
・（（契約者テーブル．親権者・後見人チェックが1（あり）かつ
　契約者年齢（※1）が20歳以上※）もしくは
　（被保険者テーブル．親権者・後見人チェックが1（あり）かつ
　被保険者年齢（※2）が20歳以上※）) 以外の場合
　　"0"（なし）を設定</t>
    <rPh sb="69" eb="70">
      <t>サイ</t>
    </rPh>
    <rPh sb="110" eb="111">
      <t>ヒ</t>
    </rPh>
    <rPh sb="111" eb="113">
      <t>ホケン</t>
    </rPh>
    <rPh sb="113" eb="114">
      <t>シャ</t>
    </rPh>
    <rPh sb="123" eb="124">
      <t>サイ</t>
    </rPh>
    <rPh sb="190" eb="191">
      <t>サイ</t>
    </rPh>
    <rPh sb="245" eb="246">
      <t>サイ</t>
    </rPh>
    <rPh sb="252" eb="254">
      <t>イガイ</t>
    </rPh>
    <phoneticPr fontId="7"/>
  </si>
  <si>
    <t>・受取人テーブル．受取人入力区分が01（契約者）の場合
　　被保険者テーブル．続柄コードを設定する。
・受取人テーブル．受取人入力区分が01（契約者）以外の場合
　　受取人テーブル．続柄コードを設定する。
　　　02（配偶者）　03（子）　04（父母）　
　　　05（兄弟姉妹）　06（祖父母）　07（孫）
　　　99（その他）　</t>
    <rPh sb="30" eb="34">
      <t>ヒホケンシャ</t>
    </rPh>
    <rPh sb="91" eb="93">
      <t>ゾクガラ</t>
    </rPh>
    <phoneticPr fontId="7"/>
  </si>
  <si>
    <t>受取人テーブル．受取割合を設定する。</t>
    <rPh sb="13" eb="15">
      <t>セッテイ</t>
    </rPh>
    <phoneticPr fontId="7"/>
  </si>
  <si>
    <t>・指定代理請求人テーブルに該当レコードが存在する場合
　指定代理請求人テーブル.指定代理請求人指定区分を設定する。
　　0（指定しない）
　　1（死亡時支払金受取人と同人を指定する）
　　2（死亡時支払金受取人と別人を指定する）
・指定代理請求人テーブルに該当レコードが存在しない場合
　未設定</t>
    <rPh sb="13" eb="15">
      <t>ガイトウ</t>
    </rPh>
    <rPh sb="20" eb="22">
      <t>ソンザイ</t>
    </rPh>
    <rPh sb="24" eb="26">
      <t>バアイ</t>
    </rPh>
    <rPh sb="52" eb="54">
      <t>セッテイ</t>
    </rPh>
    <rPh sb="144" eb="147">
      <t>ミセッテイ</t>
    </rPh>
    <phoneticPr fontId="7"/>
  </si>
  <si>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指定代理請求人テーブル．カナ名を設定する。
　　姓と名の間にスペースを入れる。
　・指定代理請求人テーブル.指定代理請求人指定区分が0（指定しない）の場合
　　未設定
・指定代理請求人テーブルに該当レコードが存在しない場合
　未設定</t>
    <rPh sb="215" eb="218">
      <t>ミセッテイ</t>
    </rPh>
    <phoneticPr fontId="6"/>
  </si>
  <si>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指定代理請求人テーブル．漢字名を設定する。
　　姓と名の間にスペースを入れる。
　・指定代理請求人テーブル.指定代理請求人指定区分が0（指定しない）の場合
　　未設定
・指定代理請求人テーブルに該当レコードが存在しない場合
　未設定</t>
    <phoneticPr fontId="6"/>
  </si>
  <si>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指定代理請求人テーブル．続柄コードを設定する。
　　　　　02（配偶者）　03（子）　04（父母）　
　　　　　05（兄弟姉妹）　06（祖父母）　07（孫）　
　　　　　99（その他）　
　・指定代理請求人テーブル.指定代理請求人指定区分が0（指定しない）の場合
　　未設定
・指定代理請求人テーブルに該当レコードが存在しない場合
　未設定</t>
    <phoneticPr fontId="7"/>
  </si>
  <si>
    <t>被保険者の死亡に影響を与える要因・危険度を判断するための方法を示す区分を管理する。
　1.主契約テーブル．危険選択方法が1(告知扱)の場合
　　10（告知書扱）を設定する。
　2.主契約テーブル．危険選択方法が2(健康診断扱)の場合
　　32（健康診断扱）を設定する。</t>
    <rPh sb="36" eb="38">
      <t>カンリ</t>
    </rPh>
    <rPh sb="53" eb="55">
      <t>キケン</t>
    </rPh>
    <rPh sb="55" eb="57">
      <t>センタク</t>
    </rPh>
    <rPh sb="57" eb="59">
      <t>ホウホウ</t>
    </rPh>
    <rPh sb="67" eb="69">
      <t>バアイ</t>
    </rPh>
    <rPh sb="81" eb="83">
      <t>セッテイ</t>
    </rPh>
    <phoneticPr fontId="7"/>
  </si>
  <si>
    <t>主契約テーブル．手術給付金支払倍率区分を設定する。
　1（手術Ⅰ型）　2（手術Ⅱ型）</t>
    <rPh sb="8" eb="10">
      <t>シュジュツ</t>
    </rPh>
    <rPh sb="10" eb="13">
      <t>キュウフキン</t>
    </rPh>
    <rPh sb="13" eb="15">
      <t>シハライ</t>
    </rPh>
    <rPh sb="15" eb="17">
      <t>バイリツ</t>
    </rPh>
    <rPh sb="17" eb="19">
      <t>クブン</t>
    </rPh>
    <phoneticPr fontId="7"/>
  </si>
  <si>
    <t>主契約テーブル．特定疾病支払日数無制限特則を設定する。
　0（無し）　
　1（3大疾病入院支払日数無制限特則適用）　
　2（8大疾病入院支払日数無制限特則適用）</t>
    <rPh sb="54" eb="56">
      <t>テキヨウ</t>
    </rPh>
    <rPh sb="77" eb="79">
      <t>テキヨウ</t>
    </rPh>
    <phoneticPr fontId="4"/>
  </si>
  <si>
    <t>特約内容情報　0～N</t>
    <phoneticPr fontId="7"/>
  </si>
  <si>
    <t>保障範囲型区分</t>
    <phoneticPr fontId="4"/>
  </si>
  <si>
    <t>告知テーブル.査定結果対応を設定する。
※詳細は「【別紙】査定結果承諾区分」シートを参照。
　ブランク（査定結果対応を未実施）
　0（このまま手続きを進める）
　1（承諾する）
　2（契約成立を保留する）
　3（申込みを取消す）</t>
    <rPh sb="21" eb="23">
      <t>ショウサイ</t>
    </rPh>
    <phoneticPr fontId="7"/>
  </si>
  <si>
    <t>インターフェース仕様書</t>
    <phoneticPr fontId="7"/>
  </si>
  <si>
    <t>証券郵送希望フラグ</t>
    <phoneticPr fontId="7"/>
  </si>
  <si>
    <t>関口　彩夏</t>
    <rPh sb="0" eb="2">
      <t>セキグチ</t>
    </rPh>
    <rPh sb="3" eb="5">
      <t>アヤカ</t>
    </rPh>
    <phoneticPr fontId="7"/>
  </si>
  <si>
    <t>【バッグログ開発_4（証券発送ラジオボタン化対応）】
・No.200：「証券郵送希望フラグ」の編集内容を修正。</t>
    <rPh sb="47" eb="49">
      <t>ヘンシュウ</t>
    </rPh>
    <rPh sb="49" eb="51">
      <t>ナイヨウ</t>
    </rPh>
    <rPh sb="52" eb="54">
      <t>シュウセイ</t>
    </rPh>
    <phoneticPr fontId="7"/>
  </si>
  <si>
    <t>設計テーブル．保険証券郵送区分を設定する。
保険証券の交付方法を設定する。
　0（マイページ登載による交付）
　1（書面による交付）</t>
    <rPh sb="0" eb="2">
      <t>セッケイ</t>
    </rPh>
    <rPh sb="32" eb="34">
      <t>セッテイ</t>
    </rPh>
    <phoneticPr fontId="7"/>
  </si>
  <si>
    <t>山岡　加奈子</t>
    <rPh sb="0" eb="2">
      <t>ヤマオカ</t>
    </rPh>
    <rPh sb="3" eb="6">
      <t>カナコ</t>
    </rPh>
    <phoneticPr fontId="7"/>
  </si>
  <si>
    <t>【TS19_1（新商品対応）】
・主約款内容情報に、「初回給付金支払倍率型区分」を追加
・以下の項目について、必須の記載を削除
　　No.121　入院給付金支払限度日数型区分
　　No.122　手術給付金支払倍率型区分
　　No.123　特定疾病支払日数無制限特則
・No.124「保障対象疾病範囲型区分」
　　項目名を「保障範囲型区分」に修正
　　編集内容に記載を追加</t>
    <rPh sb="41" eb="43">
      <t>ツイカ</t>
    </rPh>
    <rPh sb="45" eb="47">
      <t>イカ</t>
    </rPh>
    <rPh sb="48" eb="50">
      <t>コウモク</t>
    </rPh>
    <rPh sb="55" eb="57">
      <t>ヒッス</t>
    </rPh>
    <rPh sb="58" eb="60">
      <t>キサイ</t>
    </rPh>
    <rPh sb="61" eb="63">
      <t>サクジョ</t>
    </rPh>
    <rPh sb="156" eb="158">
      <t>コウモク</t>
    </rPh>
    <rPh sb="158" eb="159">
      <t>メイ</t>
    </rPh>
    <rPh sb="170" eb="172">
      <t>シュウセイ</t>
    </rPh>
    <rPh sb="175" eb="177">
      <t>ヘンシュウ</t>
    </rPh>
    <rPh sb="177" eb="179">
      <t>ナイヨウ</t>
    </rPh>
    <rPh sb="180" eb="182">
      <t>キサイ</t>
    </rPh>
    <rPh sb="183" eb="185">
      <t>ツイカ</t>
    </rPh>
    <phoneticPr fontId="7"/>
  </si>
  <si>
    <t>初回給付金支払倍率型区分</t>
    <phoneticPr fontId="4"/>
  </si>
  <si>
    <t>主契約テーブル．初回給付金支払倍率型区分を設定する。
　1（同額型）　2（初回２倍型）</t>
    <rPh sb="0" eb="3">
      <t>シュケイヤク</t>
    </rPh>
    <rPh sb="21" eb="23">
      <t>セッテイ</t>
    </rPh>
    <phoneticPr fontId="7"/>
  </si>
  <si>
    <r>
      <t>・</t>
    </r>
    <r>
      <rPr>
        <sz val="10"/>
        <rFont val="ＭＳ ゴシック"/>
        <family val="3"/>
        <charset val="128"/>
      </rPr>
      <t>被保険者テーブル．続柄コードが01（本人）の場合
　　未設定
・</t>
    </r>
    <r>
      <rPr>
        <sz val="10"/>
        <rFont val="ＭＳ ゴシック"/>
        <family val="3"/>
        <charset val="128"/>
      </rPr>
      <t>被保険者テーブル．続柄コードが01（本人）以外の場合
　・設計テーブル．申込データ種別が02（機械作成申込）かつ
　　被保険者テーブル．住所区分が 1（契約者と同じ）の場合
　　　契約者テーブル．自宅町域名（漢字）を設定する。
　・設計テーブル．申込データ種別が02（機械作成申込）以外または
　　被保険者テーブル．住所区分が 1（契約者と同じ）以外の場合
　　　被保険者テーブル．自宅町域名（漢字）を設定する。</t>
    </r>
    <rPh sb="1" eb="5">
      <t>ヒホケンシャ</t>
    </rPh>
    <rPh sb="33" eb="37">
      <t>ヒホケンシャ</t>
    </rPh>
    <phoneticPr fontId="7"/>
  </si>
  <si>
    <t>"10"（告知書扱）
"32"（健康診断証明書扱健康診断扱）</t>
    <phoneticPr fontId="4"/>
  </si>
  <si>
    <t>"0"（無し）
"1"（Ⅰ型（３大疾病無制限特則3大疾病入院支払日数無制限特則））
"2"（Ⅱ型（８大疾病無制限特則8大疾病入院支払日数無制限特則））</t>
    <phoneticPr fontId="4"/>
  </si>
  <si>
    <t>0 無し         
1 Ⅰ型（３大疾病無制限特則3大疾病入院支払日数無制限特則）         
2 Ⅱ型（８大疾病無制限特則8大疾病入院支払日数無制限特則）</t>
    <phoneticPr fontId="4"/>
  </si>
  <si>
    <t xml:space="preserve">0 無し         
1 Ⅰ型（３大疾病無制限特則3大疾病入院支払日数無制限特則）         
2 Ⅱ型（８大疾病無制限特則8大疾病入院支払日数無制限特則）         </t>
    <phoneticPr fontId="4"/>
  </si>
  <si>
    <t>取扱報告テーブル．成立承諾保留を設定する。
0（成立保留なし）
1（成立保留（申込時の顧客希望））</t>
    <phoneticPr fontId="7"/>
  </si>
  <si>
    <t>インターフェース仕様書</t>
    <phoneticPr fontId="7"/>
  </si>
  <si>
    <t>松永　翠</t>
    <rPh sb="0" eb="2">
      <t>マツナガ</t>
    </rPh>
    <rPh sb="3" eb="4">
      <t>ミドリ</t>
    </rPh>
    <phoneticPr fontId="7"/>
  </si>
  <si>
    <t>【2020.1.6案件_新商品対応】
　・No.107：「保険期間種別」の編集内容に「1（年満了）　2（歳満了）」を追加。
　・No.108：「保険期間（年満了）」の編集内容・備考を修正。
　・No.109：「保険期間（歳満了）」の編集内容を修正。
　・No.112：「払込期間種別」の編集内容「1（年満了）」を追加。
　・No.113：「払込期間（年満了）」の編集内容・備考を修正。
　・No.114：「払込期間（歳満了）」の編集内容を
　　　　　　「主契約テーブル．払込期間種別が3（終身）の場合」から「主契約テーブル．払込期間種別が上記以外の場合」に修正。
　・No.147：「該当約款コード」の編集内容を修正。</t>
    <rPh sb="58" eb="60">
      <t>ツイカ</t>
    </rPh>
    <rPh sb="278" eb="280">
      <t>シュウセイ</t>
    </rPh>
    <phoneticPr fontId="7"/>
  </si>
  <si>
    <t>【2020.1.6案件_定期独自要件】
　・No.66：「死亡保険金受取人情報１（代表者）～Ｎ」の編集内容・備考を修正。
　・No.136：「リビング・ニーズ特約」の編集内容を修正。</t>
    <rPh sb="54" eb="56">
      <t>ビコウ</t>
    </rPh>
    <rPh sb="88" eb="90">
      <t>シュウセイ</t>
    </rPh>
    <phoneticPr fontId="7"/>
  </si>
  <si>
    <t>【2020.1.6案件_緩和医療独自要件】
　・No.144：「保険料払込免除特約種類」項目を追加。
　・No.159：「特定疾病支払日数無制限特則」項目の編集内容を修正。</t>
    <rPh sb="44" eb="46">
      <t>コウモク</t>
    </rPh>
    <rPh sb="47" eb="49">
      <t>ツイカ</t>
    </rPh>
    <rPh sb="78" eb="80">
      <t>ヘンシュウ</t>
    </rPh>
    <rPh sb="80" eb="82">
      <t>ナイヨウ</t>
    </rPh>
    <rPh sb="83" eb="85">
      <t>シュウセイ</t>
    </rPh>
    <phoneticPr fontId="7"/>
  </si>
  <si>
    <t>新田　寿一</t>
    <rPh sb="0" eb="2">
      <t>ニッタ</t>
    </rPh>
    <rPh sb="3" eb="5">
      <t>トシカズ</t>
    </rPh>
    <phoneticPr fontId="7"/>
  </si>
  <si>
    <t>【2020.1.6案件_緩和医療独自要件】（変更管理No.：販-ｘｘｘｘ）
・欄外に記載されている各種コードに対する説明について、コード一覧を参照するように変更。</t>
    <rPh sb="39" eb="41">
      <t>ランガイ</t>
    </rPh>
    <rPh sb="42" eb="44">
      <t>キサイ</t>
    </rPh>
    <rPh sb="49" eb="51">
      <t>カクシュ</t>
    </rPh>
    <rPh sb="55" eb="56">
      <t>タイ</t>
    </rPh>
    <rPh sb="58" eb="60">
      <t>セツメイ</t>
    </rPh>
    <rPh sb="68" eb="70">
      <t>イチラン</t>
    </rPh>
    <rPh sb="71" eb="73">
      <t>サンショウ</t>
    </rPh>
    <rPh sb="78" eb="80">
      <t>ヘンコウ</t>
    </rPh>
    <phoneticPr fontId="7"/>
  </si>
  <si>
    <t>村田　拓弥</t>
    <rPh sb="0" eb="2">
      <t>ムラタ</t>
    </rPh>
    <rPh sb="3" eb="5">
      <t>タクヤ</t>
    </rPh>
    <phoneticPr fontId="7"/>
  </si>
  <si>
    <t>【UATインシデントNo.30対応】
・続柄詳細を追加。</t>
    <rPh sb="20" eb="22">
      <t>ツヅキガラ</t>
    </rPh>
    <rPh sb="22" eb="24">
      <t>ショウサイ</t>
    </rPh>
    <rPh sb="25" eb="27">
      <t>ツイカ</t>
    </rPh>
    <phoneticPr fontId="7"/>
  </si>
  <si>
    <t>・設計テーブル．申込データ種別が02 (機械作成紙申込書)　かつ
　設計テーブル．死亡保険金受取人複数指定フラグが1（複数指定する）の場合
　　死亡保険金受取人情報の全項目は未設定
・上記以外の場合
　　死亡保険金受取人情報の各項目の編集内容に従い、値を設定</t>
    <rPh sb="83" eb="84">
      <t>ゼン</t>
    </rPh>
    <rPh sb="84" eb="86">
      <t>コウモク</t>
    </rPh>
    <rPh sb="93" eb="95">
      <t>ジョウキ</t>
    </rPh>
    <rPh sb="114" eb="115">
      <t>カク</t>
    </rPh>
    <rPh sb="115" eb="117">
      <t>コウモク</t>
    </rPh>
    <rPh sb="118" eb="120">
      <t>ヘンシュウ</t>
    </rPh>
    <rPh sb="120" eb="122">
      <t>ナイヨウ</t>
    </rPh>
    <rPh sb="123" eb="124">
      <t>シタガ</t>
    </rPh>
    <rPh sb="126" eb="127">
      <t>アタイ</t>
    </rPh>
    <rPh sb="128" eb="130">
      <t>セッテイ</t>
    </rPh>
    <phoneticPr fontId="4"/>
  </si>
  <si>
    <t>最大３件まで設定する。</t>
    <phoneticPr fontId="7"/>
  </si>
  <si>
    <t>続柄詳細</t>
    <rPh sb="2" eb="4">
      <t>ショウサイ</t>
    </rPh>
    <phoneticPr fontId="4"/>
  </si>
  <si>
    <t>受取割合</t>
    <phoneticPr fontId="7"/>
  </si>
  <si>
    <t>受取割合</t>
    <phoneticPr fontId="4"/>
  </si>
  <si>
    <t>主契約テーブル．保険期間種別を設定する。
　1（年満了）　2（歳満了）　3（終身）</t>
    <rPh sb="8" eb="10">
      <t>ホケン</t>
    </rPh>
    <rPh sb="10" eb="12">
      <t>キカン</t>
    </rPh>
    <rPh sb="12" eb="14">
      <t>シュベツ</t>
    </rPh>
    <phoneticPr fontId="7"/>
  </si>
  <si>
    <t xml:space="preserve">
・主契約テーブル．保険期間種別が1（年満了）の場合
　主契約テーブル．保険期間の先頭から２、３桁目を設定する。
・主契約テーブル．保険期間種別が上記以外の場合
　ブランクを設定する。</t>
    <rPh sb="41" eb="43">
      <t>セントウ</t>
    </rPh>
    <rPh sb="48" eb="49">
      <t>ケタ</t>
    </rPh>
    <rPh sb="49" eb="50">
      <t>メ</t>
    </rPh>
    <rPh sb="73" eb="75">
      <t>ジョウキ</t>
    </rPh>
    <rPh sb="75" eb="77">
      <t>イガイ</t>
    </rPh>
    <phoneticPr fontId="7"/>
  </si>
  <si>
    <t>年満了の場合
主契約テーブル．保険期間は５桁
（ＸＸＸ年ＹＹヶ月）
EX)03000（030年00ヶ月）
　⇒30を設定</t>
    <rPh sb="0" eb="1">
      <t>ネン</t>
    </rPh>
    <rPh sb="1" eb="3">
      <t>マンリョウ</t>
    </rPh>
    <rPh sb="4" eb="6">
      <t>バアイ</t>
    </rPh>
    <rPh sb="21" eb="22">
      <t>ケタ</t>
    </rPh>
    <rPh sb="59" eb="61">
      <t>セッテイ</t>
    </rPh>
    <phoneticPr fontId="4"/>
  </si>
  <si>
    <t>・主契約テーブル．保険期間種別が2（歳満了）の場合
　主契約テーブル．保険期間を設定する。
・主契約テーブル．保険期間種別が上記以外の場合
　ブランクを設定する。</t>
    <rPh sb="62" eb="64">
      <t>ジョウキ</t>
    </rPh>
    <rPh sb="64" eb="66">
      <t>イガイ</t>
    </rPh>
    <phoneticPr fontId="7"/>
  </si>
  <si>
    <t>・主契約テーブル．払込期間種別が1（年満了）の場合
　主契約テーブル．払込期間の先頭から２、３桁目を設定する。
・主契約テーブル．払込期間種別が上記以外の場合
　ブランクを設定する。</t>
    <rPh sb="72" eb="74">
      <t>ジョウキ</t>
    </rPh>
    <rPh sb="74" eb="76">
      <t>イガイ</t>
    </rPh>
    <phoneticPr fontId="7"/>
  </si>
  <si>
    <t>※保険期間（年満了）参照</t>
    <rPh sb="1" eb="3">
      <t>ホケン</t>
    </rPh>
    <rPh sb="3" eb="5">
      <t>キカン</t>
    </rPh>
    <rPh sb="6" eb="7">
      <t>ネン</t>
    </rPh>
    <rPh sb="7" eb="9">
      <t>マンリョウ</t>
    </rPh>
    <rPh sb="10" eb="12">
      <t>サンショウ</t>
    </rPh>
    <phoneticPr fontId="4"/>
  </si>
  <si>
    <t>・主契約テーブル.リビング・ニーズ特約有無がブランクの場合
　未設定
・主契約テーブル.リビング・ニーズ特約有無が上記以外の場合
　主契約テーブル.リビング・ニーズ特約有無を設定する。</t>
    <rPh sb="27" eb="29">
      <t>バアイ</t>
    </rPh>
    <rPh sb="31" eb="34">
      <t>ミセッテイ</t>
    </rPh>
    <rPh sb="57" eb="61">
      <t>ジョウキイガイ</t>
    </rPh>
    <phoneticPr fontId="7"/>
  </si>
  <si>
    <t>保険料払込免除特約種類</t>
    <phoneticPr fontId="7"/>
  </si>
  <si>
    <t>・主契約テーブル.保険料払込免除特約有無が0（なし）の場合
　000（初期値）を設定する。
・主契約テーブル.保険料払込免除特約有無が1（あり）の場合
　・主契約テーブル.保険料払込免除特約種類がブランクの場合（※）
　　001（３大疾病保険料払込免除特約）を設定する。
　・主契約テーブル.保険料払込免除特約種類がブランク以外の場合
　　主契約テーブル.保険料払込免除特約種類を設定する。</t>
    <rPh sb="162" eb="164">
      <t>イガイ</t>
    </rPh>
    <rPh sb="165" eb="167">
      <t>バアイ</t>
    </rPh>
    <rPh sb="190" eb="192">
      <t>セッテイ</t>
    </rPh>
    <phoneticPr fontId="7"/>
  </si>
  <si>
    <t>※主契約テーブル.保険料払込免除特約種類がブランクとなるパターン
2020.1.6案件適用前に作成した申込が該当。</t>
    <rPh sb="41" eb="43">
      <t>アンケン</t>
    </rPh>
    <rPh sb="43" eb="45">
      <t>テキヨウ</t>
    </rPh>
    <rPh sb="45" eb="46">
      <t>マエ</t>
    </rPh>
    <rPh sb="47" eb="49">
      <t>サクセイ</t>
    </rPh>
    <rPh sb="51" eb="53">
      <t>モウシコミ</t>
    </rPh>
    <rPh sb="54" eb="56">
      <t>ガイトウ</t>
    </rPh>
    <phoneticPr fontId="4"/>
  </si>
  <si>
    <t>給付金額等(３大疾病保険料払込免除特約)（01：付加しています　02：付加していません）</t>
    <phoneticPr fontId="7"/>
  </si>
  <si>
    <t>保険料払込免除特約</t>
    <phoneticPr fontId="4"/>
  </si>
  <si>
    <t>"0"（無し）
"1"（有り）</t>
    <phoneticPr fontId="4"/>
  </si>
  <si>
    <t>特約テーブル．該当約款コードを設定する。</t>
    <rPh sb="0" eb="2">
      <t>トクヤク</t>
    </rPh>
    <rPh sb="7" eb="9">
      <t>ガイトウ</t>
    </rPh>
    <rPh sb="9" eb="11">
      <t>ヤッカン</t>
    </rPh>
    <rPh sb="15" eb="17">
      <t>セッテイ</t>
    </rPh>
    <phoneticPr fontId="7"/>
  </si>
  <si>
    <t>(※1)
"女性医療特約"の判定方法
　特約テーブル．該当約款コードを入力、「特定疾病支払日数無制限特則主特一致」をキーワードとして、ＭＲＤより"真"の回答を得た場合、"女性医療特約"とする。
・"女性医療特約"とは以下の通り
　「女性医療特約」
　「引受緩和型女性疾病入院特約」</t>
    <rPh sb="6" eb="8">
      <t>ジョセイ</t>
    </rPh>
    <rPh sb="8" eb="10">
      <t>イリョウ</t>
    </rPh>
    <rPh sb="10" eb="12">
      <t>トクヤク</t>
    </rPh>
    <rPh sb="14" eb="16">
      <t>ハンテイ</t>
    </rPh>
    <rPh sb="16" eb="18">
      <t>ホウホウ</t>
    </rPh>
    <rPh sb="35" eb="37">
      <t>ニュウリョク</t>
    </rPh>
    <rPh sb="73" eb="74">
      <t>シン</t>
    </rPh>
    <rPh sb="76" eb="78">
      <t>カイトウ</t>
    </rPh>
    <rPh sb="79" eb="80">
      <t>エ</t>
    </rPh>
    <rPh sb="81" eb="83">
      <t>バアイ</t>
    </rPh>
    <rPh sb="85" eb="87">
      <t>ジョセイ</t>
    </rPh>
    <rPh sb="87" eb="89">
      <t>イリョウ</t>
    </rPh>
    <rPh sb="89" eb="91">
      <t>トクヤク</t>
    </rPh>
    <phoneticPr fontId="4"/>
  </si>
  <si>
    <t>・受取人テーブル．受取人入力区分が01（契約者）の場合
　　被保険者テーブル．続柄詳細を設定する。
・受取人テーブル．受取人入力区分が01（契約者）以外の場合
　　受取人テーブル．続柄詳細を設定する。</t>
    <phoneticPr fontId="7"/>
  </si>
  <si>
    <t>・主契約テーブル．払込期間種別が2（歳満了）の場合
　主契約テーブル．払込期間を設定する。
・主契約テーブル．払込期間種別が上記以外の場合
　ブランクを設定する。</t>
    <rPh sb="40" eb="42">
      <t>セッテイ</t>
    </rPh>
    <rPh sb="47" eb="50">
      <t>シュケイヤク</t>
    </rPh>
    <rPh sb="55" eb="57">
      <t>ハライコミ</t>
    </rPh>
    <rPh sb="57" eb="59">
      <t>キカン</t>
    </rPh>
    <rPh sb="59" eb="61">
      <t>シュベツ</t>
    </rPh>
    <rPh sb="67" eb="69">
      <t>バアイ</t>
    </rPh>
    <phoneticPr fontId="7"/>
  </si>
  <si>
    <t xml:space="preserve">【2020.4通販案件対応】
以下の項目から必須指定を削除　設定内容の記載を削除　※通販では未設定となるため。
・告知流用表示
・払込経路
・責任開始期特約
・募集状況報告情報
　　特記事項
　　解約予定（被保険者）契約の有無
　　手続き中の他社申込み（被保険者）の有無
記載を統一するため、設定値にブランクを取りうる旨を追記
・面接場所
</t>
    <rPh sb="15" eb="17">
      <t>イカ</t>
    </rPh>
    <rPh sb="18" eb="20">
      <t>コウモク</t>
    </rPh>
    <rPh sb="22" eb="24">
      <t>ヒッス</t>
    </rPh>
    <rPh sb="24" eb="26">
      <t>シテイ</t>
    </rPh>
    <rPh sb="27" eb="29">
      <t>サクジョ</t>
    </rPh>
    <rPh sb="42" eb="44">
      <t>ツウハン</t>
    </rPh>
    <rPh sb="46" eb="49">
      <t>ミセッテイ</t>
    </rPh>
    <rPh sb="136" eb="138">
      <t>キサイ</t>
    </rPh>
    <rPh sb="139" eb="141">
      <t>トウイツ</t>
    </rPh>
    <rPh sb="146" eb="149">
      <t>セッテイチ</t>
    </rPh>
    <rPh sb="155" eb="156">
      <t>ト</t>
    </rPh>
    <rPh sb="159" eb="160">
      <t>ムネ</t>
    </rPh>
    <rPh sb="161" eb="163">
      <t>ツイキ</t>
    </rPh>
    <phoneticPr fontId="7"/>
  </si>
  <si>
    <r>
      <t>取扱報告テーブル．解約予定（被保険者契約）の有無を設定する。</t>
    </r>
    <r>
      <rPr>
        <strike/>
        <sz val="10"/>
        <color rgb="FFFF0000"/>
        <rFont val="ＭＳ ゴシック"/>
        <family val="3"/>
        <charset val="128"/>
      </rPr>
      <t/>
    </r>
    <rPh sb="25" eb="27">
      <t>セッテイ</t>
    </rPh>
    <phoneticPr fontId="4"/>
  </si>
  <si>
    <r>
      <t>取扱報告テーブル．手続き中の他社申込み（被保険者）の有無を設定する。</t>
    </r>
    <r>
      <rPr>
        <strike/>
        <sz val="10"/>
        <rFont val="ＭＳ ゴシック"/>
        <family val="3"/>
        <charset val="128"/>
      </rPr>
      <t/>
    </r>
    <rPh sb="29" eb="31">
      <t>セッテイ</t>
    </rPh>
    <phoneticPr fontId="4"/>
  </si>
  <si>
    <t>1.本人確認テーブル．面接場所が000(未選択)の場合
　0（初期値）を設定
2.本人確認テーブル．面接場所が001(店頭)の場合
　1（来店）を設定
3.本人確認テーブル．面接場所が002(保険契約者宅)の場合
　2（保険契約者宅）を設定
4.本人確認テーブル．面接場所が003(勤務先)の場合
　4（勤務先）を設定
5.本人確認テーブル．面接場所が004(その他)の場合
　5（その他）を設定
6.本人確認テーブル．面接場所が005(被保険者宅)の場合
　3（被保険者宅）を設定
7.本人確認テーブル．面接場所がブランクの場合
　ブランク（未設定）</t>
    <rPh sb="25" eb="27">
      <t>バアイ</t>
    </rPh>
    <rPh sb="36" eb="38">
      <t>セッテイ</t>
    </rPh>
    <rPh sb="193" eb="194">
      <t>タ</t>
    </rPh>
    <phoneticPr fontId="4"/>
  </si>
  <si>
    <t>取扱報告テーブル．確認事項取扱者確認フラグを設定する。
　0(未了)　1(確認済み)  ブランク（未設定）</t>
    <rPh sb="22" eb="24">
      <t>セッテイ</t>
    </rPh>
    <phoneticPr fontId="4"/>
  </si>
  <si>
    <t>設計テーブル．意向把握確認フラグを設定する。
　0(未了)　1(確認済み)  ブランク（未設定）</t>
    <rPh sb="0" eb="2">
      <t>セッケイ</t>
    </rPh>
    <phoneticPr fontId="4"/>
  </si>
  <si>
    <t>1.本人確認テーブル．面接場所が000(未選択)の場合
　0（初期値）を設定
2.本人確認テーブル．面接場所が001(店頭)の場合
　1（来店）を設定
3.本人確認テーブル．面接場所が002(保険契約者宅)の場合
　2（保険契約者宅）を設定
4.本人確認テーブル．面接場所が003(勤務先)の場合
　4（勤務先）を設定
5.本人確認テーブル．面接場所が004(その他)の場合
　5（その他）を設定
6.本人確認テーブル．面接場所が005(被保険者宅)の場合
　3（被保険者宅）を設定
7.本人確認テーブル．面接場所がブランクの場合
　ブランク（未設定）</t>
    <rPh sb="25" eb="27">
      <t>バアイ</t>
    </rPh>
    <rPh sb="36" eb="38">
      <t>セッテイ</t>
    </rPh>
    <rPh sb="193" eb="194">
      <t>タ</t>
    </rPh>
    <rPh sb="263" eb="265">
      <t>バアイ</t>
    </rPh>
    <rPh sb="272" eb="275">
      <t>ミセッテイ</t>
    </rPh>
    <phoneticPr fontId="4"/>
  </si>
  <si>
    <t>・主契約テーブル．払込経路が2（口座）の場合
　1（有り）を設定する。
・主契約テーブル．払込経路が3（クレジットカード）の場合
　0（無し）を設定する。
・主契約テーブル．払込経路がブランクの場合
　ブランク（未設定）を設定する。</t>
    <rPh sb="30" eb="32">
      <t>セッテイ</t>
    </rPh>
    <rPh sb="79" eb="82">
      <t>シュケイヤク</t>
    </rPh>
    <rPh sb="87" eb="89">
      <t>ハライコミ</t>
    </rPh>
    <rPh sb="89" eb="91">
      <t>ケイロ</t>
    </rPh>
    <rPh sb="97" eb="99">
      <t>バアイ</t>
    </rPh>
    <rPh sb="106" eb="109">
      <t>ミセッテイ</t>
    </rPh>
    <rPh sb="111" eb="113">
      <t>セッテイ</t>
    </rPh>
    <phoneticPr fontId="7"/>
  </si>
  <si>
    <t>主契約テーブル．払込経路を設定する。
　2（口座）　3（クレジットカード）ブランク（未設定）</t>
    <rPh sb="10" eb="12">
      <t>ケイロ</t>
    </rPh>
    <phoneticPr fontId="7"/>
  </si>
  <si>
    <t>主契約テーブル．収納方法流用有無を設定する。</t>
    <rPh sb="0" eb="3">
      <t>シュケイヤク</t>
    </rPh>
    <rPh sb="14" eb="16">
      <t>ウム</t>
    </rPh>
    <rPh sb="17" eb="19">
      <t>セッテイ</t>
    </rPh>
    <phoneticPr fontId="7"/>
  </si>
  <si>
    <t>川内　真紀</t>
    <rPh sb="0" eb="2">
      <t>カワウチ</t>
    </rPh>
    <rPh sb="3" eb="5">
      <t>マキ</t>
    </rPh>
    <phoneticPr fontId="7"/>
  </si>
  <si>
    <t>【本番後改善対応_8 (募集状況報告画面の改修)】</t>
    <phoneticPr fontId="4"/>
  </si>
  <si>
    <t>収納方法流用有無</t>
    <phoneticPr fontId="7"/>
  </si>
  <si>
    <t>【本番後改善対応_8 (募集状況報告画面の改修)】
・No.12収納方法流用有無 追加</t>
    <rPh sb="32" eb="34">
      <t>シュウノウ</t>
    </rPh>
    <rPh sb="34" eb="36">
      <t>ホウホウ</t>
    </rPh>
    <rPh sb="36" eb="38">
      <t>リュウヨウ</t>
    </rPh>
    <rPh sb="38" eb="40">
      <t>ウム</t>
    </rPh>
    <rPh sb="41" eb="43">
      <t>ツイカ</t>
    </rPh>
    <phoneticPr fontId="7"/>
  </si>
  <si>
    <t>【TS20対応_3（TS20対応）】
下記項目の編集内容に保障範囲型区分を追加
・No.123：「保障範囲型区分」
・No.162：「保障範囲型区分」</t>
    <rPh sb="19" eb="21">
      <t>カキ</t>
    </rPh>
    <rPh sb="21" eb="23">
      <t>コウモク</t>
    </rPh>
    <rPh sb="24" eb="26">
      <t>ヘンシュウ</t>
    </rPh>
    <rPh sb="26" eb="28">
      <t>ナイヨウ</t>
    </rPh>
    <rPh sb="29" eb="31">
      <t>ホショウ</t>
    </rPh>
    <rPh sb="31" eb="33">
      <t>ハンイ</t>
    </rPh>
    <rPh sb="33" eb="34">
      <t>カタ</t>
    </rPh>
    <rPh sb="34" eb="36">
      <t>クブン</t>
    </rPh>
    <rPh sb="37" eb="39">
      <t>ツイカ</t>
    </rPh>
    <rPh sb="49" eb="51">
      <t>ホショウ</t>
    </rPh>
    <rPh sb="51" eb="53">
      <t>ハンイ</t>
    </rPh>
    <rPh sb="53" eb="54">
      <t>カタ</t>
    </rPh>
    <rPh sb="54" eb="56">
      <t>クブン</t>
    </rPh>
    <rPh sb="67" eb="69">
      <t>ホショウ</t>
    </rPh>
    <rPh sb="69" eb="71">
      <t>ハンイ</t>
    </rPh>
    <rPh sb="71" eb="72">
      <t>カタ</t>
    </rPh>
    <rPh sb="72" eb="74">
      <t>クブン</t>
    </rPh>
    <phoneticPr fontId="7"/>
  </si>
  <si>
    <t>【TS20対応_3（TS20対応）】</t>
    <phoneticPr fontId="4"/>
  </si>
  <si>
    <r>
      <t>主契約テーブル．保障範囲型区分を設定する。
　1（特定8疾病・臓器移植保障型）
　2（3大疾病保障型）</t>
    </r>
    <r>
      <rPr>
        <sz val="10"/>
        <color rgb="FF0000FF"/>
        <rFont val="ＭＳ ゴシック"/>
        <family val="3"/>
        <charset val="128"/>
      </rPr>
      <t xml:space="preserve">
　4（特定８疾病・臓器移植Ⅰ型）
　5（特定８疾病・臓器移植Ⅱ型）
　6（３大疾病Ⅰ型）
　7（３大疾病Ⅱ型）</t>
    </r>
    <phoneticPr fontId="7"/>
  </si>
  <si>
    <t>【TS20対応_3（TS20対応）】</t>
    <phoneticPr fontId="4"/>
  </si>
  <si>
    <r>
      <t>特約テーブル．保障範囲型区分を設定する。
　1（特定8疾病・臓器移植保障型）
　2（3大疾病保障型）
　3（がん保障型）</t>
    </r>
    <r>
      <rPr>
        <sz val="10"/>
        <color rgb="FF0000FF"/>
        <rFont val="ＭＳ ゴシック"/>
        <family val="3"/>
        <charset val="128"/>
      </rPr>
      <t xml:space="preserve">
　4（特定８疾病・臓器移植Ⅰ型）
　5（特定８疾病・臓器移植Ⅱ型）
　6（３大疾病Ⅰ型）
　7（３大疾病Ⅱ型）</t>
    </r>
    <r>
      <rPr>
        <sz val="10"/>
        <rFont val="ＭＳ ゴシック"/>
        <family val="3"/>
        <charset val="128"/>
      </rPr>
      <t xml:space="preserve">
</t>
    </r>
    <rPh sb="7" eb="9">
      <t>ホショウ</t>
    </rPh>
    <rPh sb="9" eb="11">
      <t>ハンイ</t>
    </rPh>
    <rPh sb="11" eb="12">
      <t>カタ</t>
    </rPh>
    <rPh sb="12" eb="14">
      <t>クブン</t>
    </rPh>
    <rPh sb="15" eb="17">
      <t>セッテイ</t>
    </rPh>
    <rPh sb="46" eb="48">
      <t>ホショウ</t>
    </rPh>
    <phoneticPr fontId="7"/>
  </si>
  <si>
    <t>宮西　大輔</t>
    <rPh sb="0" eb="2">
      <t>ミヤニシ</t>
    </rPh>
    <rPh sb="3" eb="5">
      <t>ダイスケ</t>
    </rPh>
    <phoneticPr fontId="7"/>
  </si>
  <si>
    <t>未設定</t>
    <rPh sb="0" eb="3">
      <t>ミセッテイ</t>
    </rPh>
    <phoneticPr fontId="4"/>
  </si>
  <si>
    <t>本人確認済フラグ</t>
    <rPh sb="0" eb="2">
      <t>ホンニン</t>
    </rPh>
    <rPh sb="2" eb="4">
      <t>カクニン</t>
    </rPh>
    <rPh sb="4" eb="5">
      <t>スミ</t>
    </rPh>
    <phoneticPr fontId="4"/>
  </si>
  <si>
    <t>※WEBD販売の編集内容はUI設計書～申込データ連動APIを参照</t>
    <phoneticPr fontId="4"/>
  </si>
  <si>
    <t>【Webダイレクト販売_1（WebD販売対応）】
・本人確認済フラグを追加。
・"＜インプットデータ＞"の見出し右横にWEBD販売のIF仕様書について補足を追加。</t>
    <rPh sb="26" eb="28">
      <t>ホンニン</t>
    </rPh>
    <rPh sb="28" eb="30">
      <t>カクニン</t>
    </rPh>
    <rPh sb="30" eb="31">
      <t>スミ</t>
    </rPh>
    <rPh sb="35" eb="37">
      <t>ツイカ</t>
    </rPh>
    <rPh sb="53" eb="55">
      <t>ミダ</t>
    </rPh>
    <rPh sb="56" eb="58">
      <t>ミギヨコ</t>
    </rPh>
    <rPh sb="63" eb="65">
      <t>ハンバイ</t>
    </rPh>
    <rPh sb="68" eb="71">
      <t>シヨウショ</t>
    </rPh>
    <rPh sb="75" eb="77">
      <t>ホソク</t>
    </rPh>
    <rPh sb="78" eb="80">
      <t>ツイカ</t>
    </rPh>
    <phoneticPr fontId="7"/>
  </si>
  <si>
    <t>【Webダイレクト販売_1（WebD販売対応）】</t>
    <phoneticPr fontId="4"/>
  </si>
  <si>
    <t>【Webダイレクト販売_1（WebD販売対応）】
・本人確認書類「31(DoComoAPI本人確認)」を追加</t>
    <rPh sb="26" eb="28">
      <t>ホンニン</t>
    </rPh>
    <rPh sb="28" eb="30">
      <t>カクニン</t>
    </rPh>
    <rPh sb="30" eb="32">
      <t>ショルイ</t>
    </rPh>
    <rPh sb="45" eb="47">
      <t>ホンニン</t>
    </rPh>
    <rPh sb="47" eb="49">
      <t>カクニン</t>
    </rPh>
    <rPh sb="52" eb="54">
      <t>ツイカ</t>
    </rPh>
    <phoneticPr fontId="7"/>
  </si>
  <si>
    <t>今村　秀平</t>
    <rPh sb="0" eb="2">
      <t>イマムラ</t>
    </rPh>
    <rPh sb="3" eb="5">
      <t>シュウヘイ</t>
    </rPh>
    <phoneticPr fontId="7"/>
  </si>
  <si>
    <r>
      <t xml:space="preserve">27(その他官公庁発行書類) 28(写真付社員証) 29(写真付学生証) 30(その他写真付証明書) </t>
    </r>
    <r>
      <rPr>
        <sz val="10"/>
        <color rgb="FF990099"/>
        <rFont val="ＭＳ ゴシック"/>
        <family val="3"/>
        <charset val="128"/>
      </rPr>
      <t>31(docomoAPI本人確認)</t>
    </r>
    <rPh sb="63" eb="65">
      <t>ホンニン</t>
    </rPh>
    <rPh sb="65" eb="6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</si>
</sst>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37"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0"/>
      <color rgb="FFFF0000"/>
      <name val="ＭＳ ゴシック"/>
      <family val="3"/>
      <charset val="128"/>
    </font>
    <font>
      <sz val="11"/>
      <color theme="1"/>
      <name val="ＭＳ Ｐゴシック"/>
      <family val="3"/>
      <charset val="128"/>
      <scheme val="minor"/>
    </font>
    <font>
      <sz val="10"/>
      <color indexed="8"/>
      <name val="ＭＳ ゴシック"/>
      <family val="3"/>
      <charset val="128"/>
    </font>
    <font>
      <sz val="10"/>
      <name val="ＭＳ Ｐゴシック"/>
      <family val="3"/>
      <charset val="128"/>
    </font>
    <font>
      <sz val="11"/>
      <color theme="1"/>
      <name val="ＭＳ Ｐゴシック"/>
      <family val="2"/>
      <scheme val="minor"/>
    </font>
    <font>
      <sz val="11"/>
      <name val="ＭＳ ゴシック"/>
      <family val="3"/>
      <charset val="128"/>
    </font>
    <font>
      <sz val="6"/>
      <name val="ＭＳ Ｐゴシック"/>
      <family val="3"/>
      <charset val="128"/>
      <scheme val="minor"/>
    </font>
    <font>
      <sz val="11"/>
      <color theme="1"/>
      <name val="ＭＳ ゴシック"/>
      <family val="3"/>
      <charset val="128"/>
    </font>
    <font>
      <sz val="8"/>
      <name val="ＭＳ ゴシック"/>
      <family val="3"/>
      <charset val="128"/>
    </font>
    <font>
      <sz val="8"/>
      <name val="ＭＳ Ｐゴシック"/>
      <family val="3"/>
      <charset val="128"/>
    </font>
    <font>
      <sz val="10"/>
      <color rgb="FF7030A0"/>
      <name val="ＭＳ ゴシック"/>
      <family val="3"/>
      <charset val="128"/>
    </font>
    <font>
      <sz val="10"/>
      <color theme="1"/>
      <name val="Meiryo UI"/>
      <family val="3"/>
      <charset val="128"/>
    </font>
    <font>
      <sz val="10"/>
      <color theme="0"/>
      <name val="Meiryo UI"/>
      <family val="3"/>
      <charset val="128"/>
    </font>
    <font>
      <strike/>
      <sz val="10"/>
      <name val="ＭＳ ゴシック"/>
      <family val="3"/>
      <charset val="128"/>
    </font>
    <font>
      <sz val="10"/>
      <name val="Meiryo UI"/>
      <family val="3"/>
      <charset val="128"/>
    </font>
    <font>
      <sz val="10"/>
      <color rgb="FF0000FF"/>
      <name val="ＭＳ ゴシック"/>
      <family val="3"/>
      <charset val="128"/>
    </font>
    <font>
      <sz val="10"/>
      <color theme="1"/>
      <name val="ＭＳ ゴシック"/>
      <family val="3"/>
      <charset val="128"/>
    </font>
    <font>
      <sz val="8"/>
      <color theme="1"/>
      <name val="ＭＳ ゴシック"/>
      <family val="3"/>
      <charset val="128"/>
    </font>
    <font>
      <sz val="10"/>
      <color rgb="FF0000FF"/>
      <name val="ＭＳ Ｐ明朝"/>
      <family val="1"/>
      <charset val="128"/>
    </font>
    <font>
      <sz val="11"/>
      <color rgb="FF0000FF"/>
      <name val="ＭＳ ゴシック"/>
      <family val="3"/>
      <charset val="128"/>
    </font>
    <font>
      <sz val="8"/>
      <color rgb="FF0000FF"/>
      <name val="ＭＳ ゴシック"/>
      <family val="3"/>
      <charset val="128"/>
    </font>
    <font>
      <strike/>
      <sz val="10"/>
      <color rgb="FFFF0000"/>
      <name val="ＭＳ ゴシック"/>
      <family val="3"/>
      <charset val="128"/>
    </font>
    <font>
      <sz val="11"/>
      <color rgb="FFFF0000"/>
      <name val="ＭＳ ゴシック"/>
      <family val="3"/>
      <charset val="128"/>
    </font>
    <font>
      <sz val="8"/>
      <color rgb="FFFF0000"/>
      <name val="ＭＳ ゴシック"/>
      <family val="3"/>
      <charset val="128"/>
    </font>
    <font>
      <sz val="10"/>
      <color rgb="FF990099"/>
      <name val="ＭＳ ゴシック"/>
      <family val="3"/>
      <charset val="128"/>
    </font>
    <font>
      <sz val="11"/>
      <color rgb="FF990099"/>
      <name val="ＭＳ ゴシック"/>
      <family val="3"/>
      <charset val="128"/>
    </font>
    <font>
      <sz val="8"/>
      <color rgb="FF990099"/>
      <name val="ＭＳ ゴシック"/>
      <family val="3"/>
      <charset val="128"/>
    </font>
  </fonts>
  <fills count="12">
    <fill>
      <patternFill patternType="none"/>
    </fill>
    <fill>
      <patternFill patternType="gray125"/>
    </fill>
    <fill>
      <patternFill patternType="solid">
        <fgColor indexed="22"/>
        <bgColor indexed="64"/>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2"/>
        <bgColor indexed="64"/>
      </patternFill>
    </fill>
    <fill>
      <patternFill patternType="solid">
        <fgColor theme="4" tint="-0.249977111117893"/>
        <bgColor indexed="64"/>
      </patternFill>
    </fill>
    <fill>
      <patternFill patternType="solid">
        <fgColor rgb="FFFFF2CA"/>
        <bgColor indexed="64"/>
      </patternFill>
    </fill>
  </fills>
  <borders count="83">
    <border>
      <left/>
      <right/>
      <top/>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style="hair">
        <color indexed="64"/>
      </bottom>
      <diagonal/>
    </border>
    <border>
      <left style="thin">
        <color indexed="64"/>
      </left>
      <right style="hair">
        <color indexed="64"/>
      </right>
      <top/>
      <bottom/>
      <diagonal/>
    </border>
    <border>
      <left/>
      <right style="medium">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auto="1"/>
      </bottom>
      <diagonal/>
    </border>
    <border>
      <left style="thin">
        <color indexed="64"/>
      </left>
      <right style="thin">
        <color indexed="64"/>
      </right>
      <top/>
      <bottom style="thin">
        <color auto="1"/>
      </bottom>
      <diagonal/>
    </border>
    <border>
      <left/>
      <right style="medium">
        <color indexed="64"/>
      </right>
      <top style="thin">
        <color indexed="64"/>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bottom style="hair">
        <color indexed="64"/>
      </bottom>
      <diagonal/>
    </border>
  </borders>
  <cellStyleXfs count="13">
    <xf numFmtId="0" fontId="0" fillId="0" borderId="0"/>
    <xf numFmtId="0" fontId="3" fillId="0" borderId="0" applyBorder="0"/>
    <xf numFmtId="0" fontId="3" fillId="0" borderId="0"/>
    <xf numFmtId="0" fontId="4" fillId="0" borderId="0">
      <alignment vertical="center"/>
    </xf>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1" fillId="0" borderId="0">
      <alignment vertical="center"/>
    </xf>
    <xf numFmtId="0" fontId="14" fillId="0" borderId="0"/>
    <xf numFmtId="38" fontId="4" fillId="0" borderId="0" applyFont="0" applyFill="0" applyBorder="0" applyAlignment="0" applyProtection="0">
      <alignment vertical="center"/>
    </xf>
    <xf numFmtId="0" fontId="1" fillId="0" borderId="0">
      <alignment vertical="center"/>
    </xf>
  </cellStyleXfs>
  <cellXfs count="557">
    <xf numFmtId="0" fontId="0" fillId="0" borderId="0" xfId="0"/>
    <xf numFmtId="0" fontId="3" fillId="3" borderId="43" xfId="8" applyFont="1" applyFill="1" applyBorder="1" applyAlignment="1">
      <alignment horizontal="center" vertical="center"/>
    </xf>
    <xf numFmtId="0" fontId="3" fillId="0" borderId="43" xfId="8" applyFont="1" applyFill="1" applyBorder="1" applyAlignment="1">
      <alignment horizontal="center" vertical="center"/>
    </xf>
    <xf numFmtId="0" fontId="3" fillId="0" borderId="0" xfId="8" applyFont="1">
      <alignment vertical="center"/>
    </xf>
    <xf numFmtId="0" fontId="10" fillId="0" borderId="0" xfId="8" applyFont="1">
      <alignment vertical="center"/>
    </xf>
    <xf numFmtId="0" fontId="3" fillId="3" borderId="43" xfId="0" applyFont="1" applyFill="1" applyBorder="1" applyAlignment="1">
      <alignment horizontal="center" vertical="center"/>
    </xf>
    <xf numFmtId="0" fontId="3" fillId="0" borderId="43" xfId="0" applyFont="1" applyFill="1" applyBorder="1" applyAlignment="1">
      <alignment horizontal="center" vertical="center"/>
    </xf>
    <xf numFmtId="0" fontId="3" fillId="0" borderId="0" xfId="6" applyFont="1">
      <alignment vertical="center"/>
    </xf>
    <xf numFmtId="0" fontId="3" fillId="0" borderId="0" xfId="7" applyFont="1" applyFill="1"/>
    <xf numFmtId="0" fontId="3" fillId="0" borderId="35" xfId="7" applyFont="1" applyFill="1" applyBorder="1"/>
    <xf numFmtId="0" fontId="3" fillId="0" borderId="36" xfId="7" applyFont="1" applyFill="1" applyBorder="1"/>
    <xf numFmtId="0" fontId="3" fillId="0" borderId="37" xfId="7" applyFont="1" applyFill="1" applyBorder="1"/>
    <xf numFmtId="0" fontId="3" fillId="0" borderId="38" xfId="7" applyFont="1" applyFill="1" applyBorder="1"/>
    <xf numFmtId="0" fontId="3" fillId="0" borderId="39" xfId="7" applyFont="1" applyFill="1" applyBorder="1"/>
    <xf numFmtId="0" fontId="3" fillId="0" borderId="40" xfId="7" applyFont="1" applyFill="1" applyBorder="1"/>
    <xf numFmtId="0" fontId="3" fillId="0" borderId="1" xfId="7" applyFont="1" applyFill="1" applyBorder="1" applyAlignment="1">
      <alignment vertical="center"/>
    </xf>
    <xf numFmtId="0" fontId="3" fillId="0" borderId="38" xfId="4" applyFont="1" applyFill="1" applyBorder="1">
      <alignment vertical="center"/>
    </xf>
    <xf numFmtId="0" fontId="3" fillId="0" borderId="39" xfId="4" applyFont="1" applyFill="1" applyBorder="1">
      <alignment vertical="center"/>
    </xf>
    <xf numFmtId="0" fontId="3" fillId="0" borderId="40" xfId="4" applyFont="1" applyFill="1" applyBorder="1">
      <alignment vertical="center"/>
    </xf>
    <xf numFmtId="0" fontId="3" fillId="0" borderId="0" xfId="7" applyFont="1"/>
    <xf numFmtId="0" fontId="3" fillId="0" borderId="0" xfId="7" applyFont="1" applyAlignment="1">
      <alignment horizontal="center"/>
    </xf>
    <xf numFmtId="0" fontId="3" fillId="0" borderId="0" xfId="4" applyFont="1" applyFill="1">
      <alignment vertical="center"/>
    </xf>
    <xf numFmtId="0" fontId="3" fillId="0" borderId="21" xfId="7" applyFont="1" applyFill="1" applyBorder="1" applyAlignment="1">
      <alignment vertical="center"/>
    </xf>
    <xf numFmtId="0" fontId="3" fillId="0" borderId="22" xfId="7" applyFont="1" applyFill="1" applyBorder="1" applyAlignment="1">
      <alignment vertical="center"/>
    </xf>
    <xf numFmtId="0" fontId="3" fillId="0" borderId="42" xfId="7" applyFont="1" applyFill="1" applyBorder="1" applyAlignment="1">
      <alignment vertical="center"/>
    </xf>
    <xf numFmtId="0" fontId="3" fillId="0" borderId="41" xfId="7" applyFont="1" applyFill="1" applyBorder="1" applyAlignment="1">
      <alignment vertical="center"/>
    </xf>
    <xf numFmtId="0" fontId="3" fillId="0" borderId="0" xfId="7" applyFont="1" applyFill="1" applyAlignment="1">
      <alignment wrapText="1"/>
    </xf>
    <xf numFmtId="0" fontId="3" fillId="0" borderId="0" xfId="7" applyFont="1" applyFill="1" applyAlignment="1">
      <alignment horizontal="left" vertical="top" wrapText="1"/>
    </xf>
    <xf numFmtId="0" fontId="3" fillId="0" borderId="0" xfId="6" applyFont="1" applyAlignment="1">
      <alignment horizontal="left" vertical="top"/>
    </xf>
    <xf numFmtId="0" fontId="3" fillId="0" borderId="0" xfId="7" applyFont="1" applyFill="1" applyAlignment="1">
      <alignment horizontal="left" vertical="top"/>
    </xf>
    <xf numFmtId="0" fontId="3" fillId="0" borderId="0" xfId="4" applyFont="1" applyFill="1" applyAlignment="1">
      <alignment horizontal="left" vertical="top"/>
    </xf>
    <xf numFmtId="0" fontId="3" fillId="0" borderId="0" xfId="7" applyFont="1" applyAlignment="1">
      <alignment horizontal="left" vertical="top"/>
    </xf>
    <xf numFmtId="0" fontId="3" fillId="0" borderId="48" xfId="7" applyFont="1" applyFill="1" applyBorder="1" applyAlignment="1">
      <alignment vertical="center"/>
    </xf>
    <xf numFmtId="0" fontId="3" fillId="0" borderId="49" xfId="7" applyFont="1" applyFill="1" applyBorder="1" applyAlignment="1">
      <alignment vertical="center"/>
    </xf>
    <xf numFmtId="0" fontId="3" fillId="0" borderId="50" xfId="7" applyFont="1" applyFill="1" applyBorder="1" applyAlignment="1">
      <alignment vertical="center"/>
    </xf>
    <xf numFmtId="0" fontId="3" fillId="0" borderId="52" xfId="7" applyFont="1" applyFill="1" applyBorder="1" applyAlignment="1">
      <alignment vertical="center"/>
    </xf>
    <xf numFmtId="0" fontId="3" fillId="0" borderId="51" xfId="7" applyFont="1" applyFill="1" applyBorder="1" applyAlignment="1">
      <alignment vertical="center"/>
    </xf>
    <xf numFmtId="0" fontId="3" fillId="0" borderId="23" xfId="7" applyFont="1" applyFill="1" applyBorder="1" applyAlignment="1">
      <alignment vertical="center"/>
    </xf>
    <xf numFmtId="0" fontId="3" fillId="0" borderId="53" xfId="7" applyFont="1" applyFill="1" applyBorder="1" applyAlignment="1">
      <alignment vertical="center"/>
    </xf>
    <xf numFmtId="0" fontId="3" fillId="0" borderId="60" xfId="7" applyFont="1" applyFill="1" applyBorder="1" applyAlignment="1">
      <alignment vertical="center"/>
    </xf>
    <xf numFmtId="49" fontId="15" fillId="0" borderId="43" xfId="0" applyNumberFormat="1" applyFont="1" applyBorder="1" applyAlignment="1">
      <alignment vertical="center"/>
    </xf>
    <xf numFmtId="49" fontId="15" fillId="0" borderId="61" xfId="0" applyNumberFormat="1" applyFont="1" applyBorder="1" applyAlignment="1">
      <alignment vertical="center"/>
    </xf>
    <xf numFmtId="49" fontId="15" fillId="7" borderId="61" xfId="0" applyNumberFormat="1" applyFont="1" applyFill="1" applyBorder="1" applyAlignment="1">
      <alignment vertical="center"/>
    </xf>
    <xf numFmtId="49" fontId="15" fillId="7" borderId="43" xfId="0" applyNumberFormat="1" applyFont="1" applyFill="1" applyBorder="1" applyAlignment="1">
      <alignment vertical="center"/>
    </xf>
    <xf numFmtId="0" fontId="3" fillId="3" borderId="43" xfId="0" applyFont="1" applyFill="1" applyBorder="1" applyAlignment="1">
      <alignment horizontal="center" vertical="center"/>
    </xf>
    <xf numFmtId="0" fontId="18" fillId="0" borderId="0" xfId="6" applyFont="1" applyAlignment="1">
      <alignment horizontal="left" vertical="center"/>
    </xf>
    <xf numFmtId="0" fontId="18" fillId="0" borderId="0" xfId="7" applyFont="1" applyFill="1" applyAlignment="1">
      <alignment horizontal="left"/>
    </xf>
    <xf numFmtId="0" fontId="18" fillId="0" borderId="0" xfId="7" applyFont="1" applyAlignment="1">
      <alignment horizontal="left"/>
    </xf>
    <xf numFmtId="0" fontId="3" fillId="0" borderId="1" xfId="7" applyFont="1" applyFill="1" applyBorder="1" applyAlignment="1">
      <alignment horizontal="left" vertical="top"/>
    </xf>
    <xf numFmtId="0" fontId="3" fillId="0" borderId="1" xfId="7" applyFont="1" applyFill="1" applyBorder="1" applyAlignment="1">
      <alignment horizontal="left" vertical="center"/>
    </xf>
    <xf numFmtId="49" fontId="15" fillId="8" borderId="43" xfId="0" applyNumberFormat="1" applyFont="1" applyFill="1" applyBorder="1" applyAlignment="1">
      <alignment vertical="center"/>
    </xf>
    <xf numFmtId="49" fontId="15" fillId="8" borderId="61" xfId="0" applyNumberFormat="1" applyFont="1" applyFill="1" applyBorder="1" applyAlignment="1">
      <alignment vertical="center"/>
    </xf>
    <xf numFmtId="49" fontId="15" fillId="0" borderId="61" xfId="0" applyNumberFormat="1" applyFont="1" applyFill="1" applyBorder="1" applyAlignment="1">
      <alignment vertical="center"/>
    </xf>
    <xf numFmtId="0" fontId="3" fillId="0" borderId="43" xfId="7" applyFont="1" applyFill="1" applyBorder="1" applyAlignment="1">
      <alignment horizontal="center"/>
    </xf>
    <xf numFmtId="0" fontId="3" fillId="0" borderId="43" xfId="7" applyFont="1" applyFill="1" applyBorder="1"/>
    <xf numFmtId="0" fontId="3" fillId="0" borderId="43" xfId="4" applyFont="1" applyFill="1" applyBorder="1">
      <alignment vertical="center"/>
    </xf>
    <xf numFmtId="49" fontId="15" fillId="0" borderId="43" xfId="0" applyNumberFormat="1" applyFont="1" applyBorder="1" applyAlignment="1">
      <alignment horizontal="center" vertical="center"/>
    </xf>
    <xf numFmtId="0" fontId="18" fillId="0" borderId="0" xfId="6" applyFont="1" applyAlignment="1">
      <alignment horizontal="left" vertical="top"/>
    </xf>
    <xf numFmtId="0" fontId="18" fillId="0" borderId="0" xfId="7" applyFont="1" applyFill="1" applyAlignment="1">
      <alignment horizontal="left" vertical="top"/>
    </xf>
    <xf numFmtId="0" fontId="3" fillId="0" borderId="43" xfId="7" applyFont="1" applyFill="1" applyBorder="1" applyAlignment="1">
      <alignment vertical="top"/>
    </xf>
    <xf numFmtId="0" fontId="18" fillId="0" borderId="0" xfId="7" applyFont="1" applyAlignment="1">
      <alignment horizontal="left" vertical="top"/>
    </xf>
    <xf numFmtId="0" fontId="19" fillId="0" borderId="0" xfId="0" applyFont="1" applyBorder="1" applyAlignment="1">
      <alignment vertical="top"/>
    </xf>
    <xf numFmtId="0" fontId="3" fillId="0" borderId="43" xfId="7" applyFont="1" applyFill="1" applyBorder="1" applyAlignment="1">
      <alignment wrapText="1"/>
    </xf>
    <xf numFmtId="0" fontId="3" fillId="0" borderId="43" xfId="7" applyFont="1" applyFill="1" applyBorder="1" applyAlignment="1">
      <alignment vertical="top" wrapText="1"/>
    </xf>
    <xf numFmtId="0" fontId="18" fillId="0" borderId="0" xfId="7" applyFont="1"/>
    <xf numFmtId="0" fontId="18" fillId="0" borderId="0" xfId="6" applyFont="1" applyAlignment="1">
      <alignment vertical="top"/>
    </xf>
    <xf numFmtId="0" fontId="18" fillId="0" borderId="0" xfId="7" applyFont="1" applyFill="1" applyAlignment="1">
      <alignment vertical="top"/>
    </xf>
    <xf numFmtId="0" fontId="18" fillId="0" borderId="43" xfId="7" applyFont="1" applyFill="1" applyBorder="1" applyAlignment="1">
      <alignment vertical="top"/>
    </xf>
    <xf numFmtId="0" fontId="18" fillId="0" borderId="43" xfId="4" applyFont="1" applyFill="1" applyBorder="1" applyAlignment="1">
      <alignment vertical="top"/>
    </xf>
    <xf numFmtId="0" fontId="18" fillId="0" borderId="0" xfId="7" applyFont="1" applyAlignment="1">
      <alignment vertical="top"/>
    </xf>
    <xf numFmtId="0" fontId="3" fillId="0" borderId="43" xfId="7" applyFont="1" applyFill="1" applyBorder="1" applyAlignment="1">
      <alignment horizontal="center" vertical="top"/>
    </xf>
    <xf numFmtId="0" fontId="3" fillId="3" borderId="43" xfId="8" applyFont="1" applyFill="1" applyBorder="1" applyAlignment="1">
      <alignment horizontal="center" vertical="center"/>
    </xf>
    <xf numFmtId="49" fontId="15" fillId="0" borderId="43" xfId="0" applyNumberFormat="1" applyFont="1" applyFill="1" applyBorder="1" applyAlignment="1">
      <alignment vertical="center"/>
    </xf>
    <xf numFmtId="0" fontId="20" fillId="0" borderId="0" xfId="0" applyFont="1" applyAlignment="1">
      <alignment vertical="center"/>
    </xf>
    <xf numFmtId="0" fontId="3" fillId="3" borderId="43" xfId="0" applyFont="1" applyFill="1" applyBorder="1" applyAlignment="1">
      <alignment horizontal="center" vertical="center"/>
    </xf>
    <xf numFmtId="0" fontId="21" fillId="0" borderId="72" xfId="4" applyFont="1" applyBorder="1" applyAlignment="1">
      <alignment horizontal="center" vertical="center"/>
    </xf>
    <xf numFmtId="0" fontId="21" fillId="0" borderId="73" xfId="4" applyFont="1" applyBorder="1" applyAlignment="1">
      <alignment vertical="center"/>
    </xf>
    <xf numFmtId="0" fontId="21" fillId="0" borderId="74" xfId="4" applyFont="1" applyBorder="1" applyAlignment="1">
      <alignment vertical="center"/>
    </xf>
    <xf numFmtId="0" fontId="21" fillId="0" borderId="68" xfId="4" applyFont="1" applyBorder="1" applyAlignment="1">
      <alignment horizontal="center" vertical="center"/>
    </xf>
    <xf numFmtId="0" fontId="21" fillId="0" borderId="70" xfId="4" applyFont="1" applyBorder="1" applyAlignment="1">
      <alignment horizontal="left" vertical="center"/>
    </xf>
    <xf numFmtId="0" fontId="21" fillId="0" borderId="76" xfId="4" applyFont="1" applyBorder="1" applyAlignment="1">
      <alignment vertical="center"/>
    </xf>
    <xf numFmtId="0" fontId="21" fillId="0" borderId="70" xfId="4" applyFont="1" applyBorder="1" applyAlignment="1">
      <alignment vertical="center"/>
    </xf>
    <xf numFmtId="0" fontId="21" fillId="0" borderId="73" xfId="4" quotePrefix="1" applyFont="1" applyBorder="1" applyAlignment="1">
      <alignment horizontal="center" vertical="center"/>
    </xf>
    <xf numFmtId="0" fontId="21" fillId="0" borderId="67" xfId="4" applyFont="1" applyBorder="1" applyAlignment="1">
      <alignment horizontal="center" vertical="center"/>
    </xf>
    <xf numFmtId="0" fontId="21" fillId="0" borderId="69" xfId="4" applyFont="1" applyBorder="1" applyAlignment="1">
      <alignment horizontal="center" vertical="center"/>
    </xf>
    <xf numFmtId="0" fontId="21" fillId="0" borderId="69" xfId="4" applyFont="1" applyBorder="1" applyAlignment="1">
      <alignment horizontal="left" vertical="center"/>
    </xf>
    <xf numFmtId="0" fontId="21" fillId="0" borderId="75" xfId="4" quotePrefix="1" applyFont="1" applyBorder="1" applyAlignment="1">
      <alignment horizontal="center" vertical="center"/>
    </xf>
    <xf numFmtId="0" fontId="21" fillId="0" borderId="69" xfId="4" applyFont="1" applyBorder="1" applyAlignment="1">
      <alignment vertical="center"/>
    </xf>
    <xf numFmtId="0" fontId="21" fillId="0" borderId="68" xfId="4" quotePrefix="1" applyFont="1" applyBorder="1" applyAlignment="1">
      <alignment horizontal="center" vertical="center"/>
    </xf>
    <xf numFmtId="0" fontId="21" fillId="0" borderId="68" xfId="4" applyFont="1" applyBorder="1" applyAlignment="1">
      <alignment horizontal="left" vertical="center" indent="1"/>
    </xf>
    <xf numFmtId="0" fontId="21" fillId="0" borderId="0" xfId="4" applyFont="1" applyAlignment="1">
      <alignment vertical="center"/>
    </xf>
    <xf numFmtId="0" fontId="21" fillId="11" borderId="72" xfId="4" applyFont="1" applyFill="1" applyBorder="1" applyAlignment="1">
      <alignment horizontal="center" vertical="top" wrapText="1"/>
    </xf>
    <xf numFmtId="0" fontId="3" fillId="0" borderId="28" xfId="7" applyFont="1" applyBorder="1"/>
    <xf numFmtId="0" fontId="3" fillId="0" borderId="4" xfId="7" applyFont="1" applyBorder="1"/>
    <xf numFmtId="0" fontId="3" fillId="0" borderId="4" xfId="7" applyFont="1" applyBorder="1" applyAlignment="1">
      <alignment horizontal="center"/>
    </xf>
    <xf numFmtId="0" fontId="3" fillId="0" borderId="5" xfId="7" applyFont="1" applyBorder="1"/>
    <xf numFmtId="0" fontId="3" fillId="0" borderId="15" xfId="7" applyFont="1" applyBorder="1"/>
    <xf numFmtId="0" fontId="3" fillId="0" borderId="0" xfId="7" applyFont="1" applyBorder="1"/>
    <xf numFmtId="0" fontId="3" fillId="0" borderId="0" xfId="7" applyFont="1" applyBorder="1" applyAlignment="1">
      <alignment horizontal="center"/>
    </xf>
    <xf numFmtId="0" fontId="3" fillId="0" borderId="54" xfId="7" applyFont="1" applyBorder="1"/>
    <xf numFmtId="0" fontId="3" fillId="0" borderId="79" xfId="7" applyFont="1" applyBorder="1"/>
    <xf numFmtId="0" fontId="3" fillId="0" borderId="80" xfId="7" applyFont="1" applyBorder="1"/>
    <xf numFmtId="0" fontId="3" fillId="0" borderId="80" xfId="7" applyFont="1" applyBorder="1" applyAlignment="1">
      <alignment horizontal="center"/>
    </xf>
    <xf numFmtId="0" fontId="3" fillId="0" borderId="81" xfId="7" applyFont="1" applyBorder="1"/>
    <xf numFmtId="0" fontId="3" fillId="0" borderId="1" xfId="7" applyFont="1" applyFill="1" applyBorder="1" applyAlignment="1">
      <alignment horizontal="center" vertical="center"/>
    </xf>
    <xf numFmtId="0" fontId="3" fillId="0" borderId="21" xfId="7" applyFont="1" applyFill="1" applyBorder="1" applyAlignment="1">
      <alignment horizontal="center" vertical="center"/>
    </xf>
    <xf numFmtId="0" fontId="3" fillId="0" borderId="22" xfId="7" applyFont="1" applyFill="1" applyBorder="1" applyAlignment="1">
      <alignment horizontal="center" vertical="center"/>
    </xf>
    <xf numFmtId="49" fontId="3" fillId="0" borderId="1" xfId="7" applyNumberFormat="1" applyFont="1" applyFill="1" applyBorder="1" applyAlignment="1">
      <alignment horizontal="center" vertical="center"/>
    </xf>
    <xf numFmtId="49" fontId="3" fillId="0" borderId="21" xfId="7" applyNumberFormat="1" applyFont="1" applyFill="1" applyBorder="1" applyAlignment="1">
      <alignment horizontal="center" vertical="center"/>
    </xf>
    <xf numFmtId="0" fontId="18" fillId="0" borderId="16" xfId="7" applyFont="1" applyBorder="1" applyAlignment="1">
      <alignment vertical="top" wrapText="1"/>
    </xf>
    <xf numFmtId="0" fontId="3" fillId="0" borderId="1" xfId="7" applyFont="1" applyFill="1" applyBorder="1" applyAlignment="1">
      <alignment wrapText="1"/>
    </xf>
    <xf numFmtId="0" fontId="3" fillId="0" borderId="21" xfId="7" applyFont="1" applyFill="1" applyBorder="1" applyAlignment="1">
      <alignment wrapText="1"/>
    </xf>
    <xf numFmtId="0" fontId="3" fillId="0" borderId="46" xfId="7" applyFont="1" applyFill="1" applyBorder="1" applyAlignment="1">
      <alignment wrapText="1"/>
    </xf>
    <xf numFmtId="49" fontId="3" fillId="0" borderId="22" xfId="7" applyNumberFormat="1" applyFont="1" applyFill="1" applyBorder="1" applyAlignment="1">
      <alignment horizontal="center" vertical="center"/>
    </xf>
    <xf numFmtId="0" fontId="3" fillId="0" borderId="21" xfId="7" applyFont="1" applyFill="1" applyBorder="1" applyAlignment="1">
      <alignment horizontal="left" vertical="center"/>
    </xf>
    <xf numFmtId="0" fontId="3" fillId="0" borderId="22" xfId="7" applyFont="1" applyFill="1" applyBorder="1" applyAlignment="1">
      <alignment horizontal="left" vertical="center"/>
    </xf>
    <xf numFmtId="0" fontId="3" fillId="0" borderId="0" xfId="0" applyFont="1" applyAlignment="1">
      <alignment vertical="center"/>
    </xf>
    <xf numFmtId="49" fontId="18" fillId="0" borderId="61" xfId="0" applyNumberFormat="1" applyFont="1" applyBorder="1" applyAlignment="1">
      <alignment horizontal="center" vertical="center" wrapText="1"/>
    </xf>
    <xf numFmtId="49" fontId="3" fillId="0" borderId="61" xfId="0" applyNumberFormat="1" applyFont="1" applyBorder="1" applyAlignment="1">
      <alignment horizontal="center" vertical="top" wrapText="1"/>
    </xf>
    <xf numFmtId="49" fontId="18" fillId="0" borderId="61" xfId="0" applyNumberFormat="1" applyFont="1" applyBorder="1" applyAlignment="1">
      <alignment horizontal="left" vertical="center" wrapText="1"/>
    </xf>
    <xf numFmtId="49" fontId="3" fillId="0" borderId="61" xfId="0" applyNumberFormat="1" applyFont="1" applyBorder="1" applyAlignment="1">
      <alignment horizontal="left" vertical="top" wrapText="1"/>
    </xf>
    <xf numFmtId="49" fontId="18" fillId="0" borderId="43" xfId="0" applyNumberFormat="1" applyFont="1" applyBorder="1" applyAlignment="1">
      <alignment horizontal="left" vertical="center" wrapText="1"/>
    </xf>
    <xf numFmtId="49" fontId="3" fillId="0" borderId="43" xfId="0" applyNumberFormat="1" applyFont="1" applyBorder="1" applyAlignment="1">
      <alignment horizontal="left" vertical="top" wrapText="1"/>
    </xf>
    <xf numFmtId="0" fontId="3" fillId="7" borderId="43" xfId="7" applyFont="1" applyFill="1" applyBorder="1" applyAlignment="1">
      <alignment vertical="top" wrapText="1"/>
    </xf>
    <xf numFmtId="49" fontId="18" fillId="0" borderId="43" xfId="0" applyNumberFormat="1" applyFont="1" applyBorder="1" applyAlignment="1">
      <alignment horizontal="left" vertical="top" wrapText="1"/>
    </xf>
    <xf numFmtId="0" fontId="3" fillId="0" borderId="21" xfId="7" applyFont="1" applyFill="1" applyBorder="1" applyAlignment="1">
      <alignment horizontal="left" vertical="top"/>
    </xf>
    <xf numFmtId="0" fontId="3" fillId="0" borderId="43" xfId="7" applyFont="1" applyFill="1" applyBorder="1" applyAlignment="1">
      <alignment horizontal="left" vertical="top"/>
    </xf>
    <xf numFmtId="0" fontId="3" fillId="0" borderId="22" xfId="7" applyFont="1" applyFill="1" applyBorder="1" applyAlignment="1">
      <alignment horizontal="left" vertical="top"/>
    </xf>
    <xf numFmtId="0" fontId="3" fillId="0" borderId="43" xfId="7" applyFont="1" applyFill="1" applyBorder="1" applyAlignment="1">
      <alignment horizontal="left" vertical="center"/>
    </xf>
    <xf numFmtId="49" fontId="18" fillId="0" borderId="43" xfId="0" applyNumberFormat="1" applyFont="1" applyFill="1" applyBorder="1" applyAlignment="1">
      <alignment horizontal="left" vertical="center" wrapText="1"/>
    </xf>
    <xf numFmtId="49" fontId="3" fillId="0" borderId="43" xfId="0" applyNumberFormat="1" applyFont="1" applyFill="1" applyBorder="1" applyAlignment="1">
      <alignment horizontal="left" vertical="top" wrapText="1"/>
    </xf>
    <xf numFmtId="49" fontId="18" fillId="0" borderId="43" xfId="0" applyNumberFormat="1" applyFont="1" applyFill="1" applyBorder="1" applyAlignment="1">
      <alignment horizontal="left" vertical="top" wrapText="1"/>
    </xf>
    <xf numFmtId="0" fontId="3" fillId="0" borderId="0" xfId="7" applyFont="1" applyFill="1" applyAlignment="1">
      <alignment vertical="center"/>
    </xf>
    <xf numFmtId="0" fontId="24" fillId="0" borderId="74" xfId="4" applyFont="1" applyBorder="1" applyAlignment="1">
      <alignment vertical="center"/>
    </xf>
    <xf numFmtId="0" fontId="24" fillId="0" borderId="75" xfId="4" applyFont="1" applyBorder="1" applyAlignment="1">
      <alignment vertical="center"/>
    </xf>
    <xf numFmtId="0" fontId="24" fillId="0" borderId="76" xfId="4" applyFont="1" applyBorder="1" applyAlignment="1">
      <alignment vertical="center"/>
    </xf>
    <xf numFmtId="0" fontId="24" fillId="0" borderId="77" xfId="4" quotePrefix="1" applyFont="1" applyBorder="1" applyAlignment="1">
      <alignment horizontal="center" vertical="center"/>
    </xf>
    <xf numFmtId="0" fontId="24" fillId="0" borderId="78" xfId="4" applyFont="1" applyBorder="1" applyAlignment="1">
      <alignment vertical="center"/>
    </xf>
    <xf numFmtId="0" fontId="24" fillId="0" borderId="75" xfId="4" quotePrefix="1" applyFont="1" applyBorder="1" applyAlignment="1">
      <alignment horizontal="center" vertical="center"/>
    </xf>
    <xf numFmtId="0" fontId="24" fillId="0" borderId="70" xfId="4" applyFont="1" applyBorder="1" applyAlignment="1">
      <alignment vertical="center"/>
    </xf>
    <xf numFmtId="0" fontId="24" fillId="0" borderId="69" xfId="4" applyFont="1" applyBorder="1" applyAlignment="1">
      <alignment vertical="center"/>
    </xf>
    <xf numFmtId="0" fontId="26" fillId="0" borderId="0" xfId="0" applyFont="1" applyAlignment="1">
      <alignment vertical="center"/>
    </xf>
    <xf numFmtId="0" fontId="25" fillId="0" borderId="0" xfId="7" applyFont="1" applyFill="1"/>
    <xf numFmtId="0" fontId="26" fillId="0" borderId="53" xfId="7" applyFont="1" applyFill="1" applyBorder="1" applyAlignment="1">
      <alignment vertical="center"/>
    </xf>
    <xf numFmtId="0" fontId="26" fillId="0" borderId="51" xfId="7" applyFont="1" applyFill="1" applyBorder="1" applyAlignment="1">
      <alignment vertical="center"/>
    </xf>
    <xf numFmtId="0" fontId="26" fillId="0" borderId="48" xfId="7" applyFont="1" applyFill="1" applyBorder="1" applyAlignment="1">
      <alignment vertical="center"/>
    </xf>
    <xf numFmtId="0" fontId="26" fillId="0" borderId="21" xfId="7" applyFont="1" applyFill="1" applyBorder="1" applyAlignment="1">
      <alignment vertical="center"/>
    </xf>
    <xf numFmtId="0" fontId="26" fillId="0" borderId="22" xfId="7" applyFont="1" applyFill="1" applyBorder="1" applyAlignment="1">
      <alignment vertical="center"/>
    </xf>
    <xf numFmtId="0" fontId="26" fillId="0" borderId="38" xfId="7" applyFont="1" applyFill="1" applyBorder="1"/>
    <xf numFmtId="0" fontId="26" fillId="0" borderId="39" xfId="7" applyFont="1" applyFill="1" applyBorder="1"/>
    <xf numFmtId="0" fontId="26" fillId="0" borderId="40" xfId="7" applyFont="1" applyFill="1" applyBorder="1"/>
    <xf numFmtId="0" fontId="26" fillId="0" borderId="0" xfId="7" applyFont="1" applyFill="1"/>
    <xf numFmtId="0" fontId="26" fillId="0" borderId="0" xfId="7" applyFont="1" applyFill="1" applyAlignment="1">
      <alignment horizontal="left" vertical="top"/>
    </xf>
    <xf numFmtId="49" fontId="17" fillId="0" borderId="43" xfId="0" applyNumberFormat="1" applyFont="1" applyFill="1" applyBorder="1" applyAlignment="1">
      <alignment vertical="center"/>
    </xf>
    <xf numFmtId="49" fontId="27" fillId="0" borderId="43" xfId="0" applyNumberFormat="1" applyFont="1" applyFill="1" applyBorder="1" applyAlignment="1">
      <alignment horizontal="left" vertical="center" wrapText="1"/>
    </xf>
    <xf numFmtId="49" fontId="26" fillId="0" borderId="43" xfId="0" applyNumberFormat="1" applyFont="1" applyFill="1" applyBorder="1" applyAlignment="1">
      <alignment horizontal="left" vertical="top" wrapText="1"/>
    </xf>
    <xf numFmtId="0" fontId="26" fillId="0" borderId="43" xfId="7" applyFont="1" applyFill="1" applyBorder="1" applyAlignment="1">
      <alignment vertical="top"/>
    </xf>
    <xf numFmtId="0" fontId="26" fillId="0" borderId="43" xfId="7" applyFont="1" applyFill="1" applyBorder="1"/>
    <xf numFmtId="0" fontId="25" fillId="0" borderId="38" xfId="7" applyFont="1" applyFill="1" applyBorder="1"/>
    <xf numFmtId="0" fontId="25" fillId="0" borderId="39" xfId="7" applyFont="1" applyFill="1" applyBorder="1"/>
    <xf numFmtId="0" fontId="25" fillId="0" borderId="40" xfId="7" applyFont="1" applyFill="1" applyBorder="1"/>
    <xf numFmtId="0" fontId="28" fillId="0" borderId="0" xfId="6" applyFont="1">
      <alignment vertical="center"/>
    </xf>
    <xf numFmtId="0" fontId="25" fillId="0" borderId="0" xfId="7" applyFont="1" applyFill="1" applyAlignment="1">
      <alignment horizontal="left" vertical="top" wrapText="1"/>
    </xf>
    <xf numFmtId="49" fontId="29" fillId="0" borderId="43" xfId="0" applyNumberFormat="1" applyFont="1" applyFill="1" applyBorder="1" applyAlignment="1">
      <alignment vertical="center"/>
    </xf>
    <xf numFmtId="49" fontId="30" fillId="0" borderId="43" xfId="0" applyNumberFormat="1" applyFont="1" applyFill="1" applyBorder="1" applyAlignment="1">
      <alignment horizontal="left" vertical="center" wrapText="1"/>
    </xf>
    <xf numFmtId="49" fontId="30" fillId="0" borderId="43" xfId="0" applyNumberFormat="1" applyFont="1" applyFill="1" applyBorder="1" applyAlignment="1">
      <alignment horizontal="left" vertical="top" wrapText="1"/>
    </xf>
    <xf numFmtId="0" fontId="25" fillId="0" borderId="43" xfId="7" applyFont="1" applyFill="1" applyBorder="1" applyAlignment="1">
      <alignment vertical="top"/>
    </xf>
    <xf numFmtId="0" fontId="25" fillId="0" borderId="43" xfId="7" applyFont="1" applyFill="1" applyBorder="1"/>
    <xf numFmtId="0" fontId="10" fillId="0" borderId="53" xfId="7" applyFont="1" applyFill="1" applyBorder="1" applyAlignment="1">
      <alignment vertical="center"/>
    </xf>
    <xf numFmtId="0" fontId="10" fillId="0" borderId="48" xfId="7" applyFont="1" applyFill="1" applyBorder="1" applyAlignment="1">
      <alignment vertical="center"/>
    </xf>
    <xf numFmtId="0" fontId="10" fillId="0" borderId="21" xfId="7" applyFont="1" applyFill="1" applyBorder="1" applyAlignment="1">
      <alignment vertical="center"/>
    </xf>
    <xf numFmtId="0" fontId="10" fillId="0" borderId="22" xfId="7" applyFont="1" applyFill="1" applyBorder="1" applyAlignment="1">
      <alignment vertical="center"/>
    </xf>
    <xf numFmtId="0" fontId="10" fillId="0" borderId="38" xfId="7" applyFont="1" applyFill="1" applyBorder="1"/>
    <xf numFmtId="0" fontId="10" fillId="0" borderId="39" xfId="7" applyFont="1" applyFill="1" applyBorder="1"/>
    <xf numFmtId="0" fontId="10" fillId="0" borderId="40" xfId="7" applyFont="1" applyFill="1" applyBorder="1"/>
    <xf numFmtId="0" fontId="10" fillId="0" borderId="0" xfId="7" applyFont="1" applyFill="1"/>
    <xf numFmtId="0" fontId="10" fillId="0" borderId="0" xfId="7" applyFont="1" applyFill="1" applyAlignment="1">
      <alignment horizontal="left" vertical="top"/>
    </xf>
    <xf numFmtId="49" fontId="32" fillId="0" borderId="43" xfId="0" applyNumberFormat="1" applyFont="1" applyBorder="1" applyAlignment="1">
      <alignment vertical="center"/>
    </xf>
    <xf numFmtId="49" fontId="33" fillId="0" borderId="43" xfId="0" applyNumberFormat="1" applyFont="1" applyBorder="1" applyAlignment="1">
      <alignment horizontal="left" vertical="center" wrapText="1"/>
    </xf>
    <xf numFmtId="49" fontId="10" fillId="0" borderId="43" xfId="0" applyNumberFormat="1" applyFont="1" applyBorder="1" applyAlignment="1">
      <alignment horizontal="left" vertical="top" wrapText="1"/>
    </xf>
    <xf numFmtId="0" fontId="10" fillId="0" borderId="43" xfId="7" applyFont="1" applyFill="1" applyBorder="1" applyAlignment="1">
      <alignment vertical="top"/>
    </xf>
    <xf numFmtId="0" fontId="10" fillId="0" borderId="43" xfId="7" applyFont="1" applyFill="1" applyBorder="1"/>
    <xf numFmtId="0" fontId="34" fillId="0" borderId="82" xfId="7" applyFont="1" applyFill="1" applyBorder="1" applyAlignment="1">
      <alignment vertical="center"/>
    </xf>
    <xf numFmtId="0" fontId="34" fillId="0" borderId="48"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49" fontId="34" fillId="0" borderId="1" xfId="7" applyNumberFormat="1" applyFont="1" applyFill="1" applyBorder="1" applyAlignment="1">
      <alignment horizontal="center" vertical="center"/>
    </xf>
    <xf numFmtId="49" fontId="34" fillId="0" borderId="21" xfId="7" applyNumberFormat="1" applyFont="1" applyFill="1" applyBorder="1" applyAlignment="1">
      <alignment horizontal="center" vertical="center"/>
    </xf>
    <xf numFmtId="49" fontId="34" fillId="0" borderId="22" xfId="7" applyNumberFormat="1" applyFont="1" applyFill="1" applyBorder="1" applyAlignment="1">
      <alignment horizontal="center" vertical="center"/>
    </xf>
    <xf numFmtId="0" fontId="34" fillId="0" borderId="38" xfId="7" applyFont="1" applyFill="1" applyBorder="1"/>
    <xf numFmtId="0" fontId="34" fillId="0" borderId="39" xfId="7" applyFont="1" applyFill="1" applyBorder="1"/>
    <xf numFmtId="0" fontId="34" fillId="0" borderId="40" xfId="7" applyFont="1" applyFill="1" applyBorder="1"/>
    <xf numFmtId="0" fontId="34" fillId="0" borderId="0" xfId="7" applyFont="1" applyFill="1"/>
    <xf numFmtId="0" fontId="34" fillId="0" borderId="0" xfId="7" applyFont="1" applyFill="1" applyAlignment="1">
      <alignment horizontal="left" vertical="top"/>
    </xf>
    <xf numFmtId="49" fontId="35" fillId="0" borderId="43" xfId="0" applyNumberFormat="1" applyFont="1" applyBorder="1" applyAlignment="1">
      <alignment vertical="center"/>
    </xf>
    <xf numFmtId="49" fontId="36" fillId="0" borderId="43" xfId="0" applyNumberFormat="1" applyFont="1" applyBorder="1" applyAlignment="1">
      <alignment horizontal="left" vertical="center" wrapText="1"/>
    </xf>
    <xf numFmtId="49" fontId="36" fillId="0" borderId="43" xfId="0" applyNumberFormat="1" applyFont="1" applyBorder="1" applyAlignment="1">
      <alignment horizontal="left" vertical="top" wrapText="1"/>
    </xf>
    <xf numFmtId="0" fontId="36" fillId="0" borderId="43" xfId="7" applyFont="1" applyFill="1" applyBorder="1" applyAlignment="1">
      <alignment vertical="top"/>
    </xf>
    <xf numFmtId="0" fontId="34" fillId="0" borderId="43" xfId="7" applyFont="1" applyFill="1" applyBorder="1"/>
    <xf numFmtId="0" fontId="3" fillId="6" borderId="33" xfId="7" applyFont="1" applyFill="1" applyBorder="1" applyAlignment="1">
      <alignment vertical="center"/>
    </xf>
    <xf numFmtId="0" fontId="3" fillId="6" borderId="17" xfId="7" applyFont="1" applyFill="1" applyBorder="1" applyAlignment="1">
      <alignment vertical="center"/>
    </xf>
    <xf numFmtId="0" fontId="3" fillId="6" borderId="34" xfId="7" applyFont="1" applyFill="1" applyBorder="1" applyAlignment="1">
      <alignment vertical="center"/>
    </xf>
    <xf numFmtId="0" fontId="34" fillId="6" borderId="17" xfId="7" applyFont="1" applyFill="1" applyBorder="1" applyAlignment="1">
      <alignment vertical="center"/>
    </xf>
    <xf numFmtId="0" fontId="3" fillId="0" borderId="25" xfId="8" applyFont="1" applyBorder="1" applyAlignment="1">
      <alignment vertical="center"/>
    </xf>
    <xf numFmtId="0" fontId="3" fillId="0" borderId="43" xfId="8" applyFont="1" applyBorder="1" applyAlignment="1">
      <alignment vertical="center"/>
    </xf>
    <xf numFmtId="14" fontId="3" fillId="0" borderId="65" xfId="8" applyNumberFormat="1" applyFont="1" applyBorder="1" applyAlignment="1">
      <alignment vertical="center" shrinkToFit="1"/>
    </xf>
    <xf numFmtId="0" fontId="3" fillId="0" borderId="65" xfId="8" applyFont="1" applyBorder="1" applyAlignment="1">
      <alignment vertical="center" shrinkToFit="1"/>
    </xf>
    <xf numFmtId="0" fontId="3" fillId="0" borderId="65" xfId="8" applyFont="1" applyBorder="1" applyAlignment="1">
      <alignment vertical="center" wrapText="1"/>
    </xf>
    <xf numFmtId="0" fontId="3" fillId="0" borderId="65" xfId="8" applyFont="1" applyBorder="1" applyAlignment="1">
      <alignment vertical="center"/>
    </xf>
    <xf numFmtId="0" fontId="3" fillId="0" borderId="43" xfId="12" applyFont="1" applyBorder="1" applyAlignment="1">
      <alignment vertical="center" shrinkToFit="1"/>
    </xf>
    <xf numFmtId="0" fontId="3" fillId="0" borderId="43" xfId="12" applyFont="1" applyBorder="1" applyAlignment="1">
      <alignment vertical="center"/>
    </xf>
    <xf numFmtId="14" fontId="3" fillId="0" borderId="43" xfId="12" applyNumberFormat="1" applyFont="1" applyBorder="1" applyAlignment="1">
      <alignment vertical="center"/>
    </xf>
    <xf numFmtId="0" fontId="3" fillId="0" borderId="16" xfId="12" applyFont="1" applyBorder="1" applyAlignment="1">
      <alignment horizontal="left" vertical="top" wrapText="1"/>
    </xf>
    <xf numFmtId="0" fontId="3" fillId="0" borderId="17" xfId="12" applyFont="1" applyBorder="1" applyAlignment="1">
      <alignment horizontal="left" vertical="top"/>
    </xf>
    <xf numFmtId="0" fontId="3" fillId="0" borderId="34" xfId="12" applyFont="1" applyBorder="1" applyAlignment="1">
      <alignment horizontal="left" vertical="top"/>
    </xf>
    <xf numFmtId="0" fontId="34" fillId="0" borderId="25" xfId="12" applyFont="1" applyBorder="1" applyAlignment="1">
      <alignment vertical="center"/>
    </xf>
    <xf numFmtId="0" fontId="34" fillId="0" borderId="43" xfId="12" applyFont="1" applyBorder="1" applyAlignment="1">
      <alignment vertical="center"/>
    </xf>
    <xf numFmtId="14" fontId="34" fillId="0" borderId="65" xfId="8" applyNumberFormat="1" applyFont="1" applyBorder="1" applyAlignment="1">
      <alignment vertical="center" shrinkToFit="1"/>
    </xf>
    <xf numFmtId="0" fontId="34" fillId="0" borderId="65" xfId="8" applyFont="1" applyBorder="1" applyAlignment="1">
      <alignment vertical="center" shrinkToFit="1"/>
    </xf>
    <xf numFmtId="0" fontId="34" fillId="0" borderId="65" xfId="8" applyFont="1" applyBorder="1" applyAlignment="1">
      <alignment vertical="center" wrapText="1"/>
    </xf>
    <xf numFmtId="0" fontId="34" fillId="0" borderId="65" xfId="8" applyFont="1" applyBorder="1" applyAlignment="1">
      <alignment vertical="center"/>
    </xf>
    <xf numFmtId="0" fontId="34" fillId="0" borderId="43" xfId="12" applyFont="1" applyBorder="1" applyAlignment="1">
      <alignment vertical="center" shrinkToFit="1"/>
    </xf>
    <xf numFmtId="14" fontId="34" fillId="0" borderId="43" xfId="12" applyNumberFormat="1" applyFont="1" applyBorder="1" applyAlignment="1">
      <alignment vertical="center"/>
    </xf>
    <xf numFmtId="0" fontId="34" fillId="0" borderId="16" xfId="12" applyFont="1" applyBorder="1" applyAlignment="1">
      <alignment horizontal="left" vertical="center" wrapText="1"/>
    </xf>
    <xf numFmtId="0" fontId="34" fillId="0" borderId="17" xfId="12" applyFont="1" applyBorder="1" applyAlignment="1">
      <alignment horizontal="left" vertical="center"/>
    </xf>
    <xf numFmtId="0" fontId="34" fillId="0" borderId="34" xfId="12" applyFont="1" applyBorder="1" applyAlignment="1">
      <alignment horizontal="left" vertical="center"/>
    </xf>
    <xf numFmtId="0" fontId="25" fillId="0" borderId="25" xfId="12" applyFont="1" applyBorder="1" applyAlignment="1">
      <alignment vertical="center"/>
    </xf>
    <xf numFmtId="0" fontId="25" fillId="0" borderId="43" xfId="12" applyFont="1" applyBorder="1" applyAlignment="1">
      <alignment vertical="center"/>
    </xf>
    <xf numFmtId="14" fontId="25" fillId="0" borderId="65" xfId="8" applyNumberFormat="1" applyFont="1" applyBorder="1" applyAlignment="1">
      <alignment vertical="center" shrinkToFit="1"/>
    </xf>
    <xf numFmtId="0" fontId="25" fillId="0" borderId="65" xfId="8" applyFont="1" applyBorder="1" applyAlignment="1">
      <alignment vertical="center" shrinkToFit="1"/>
    </xf>
    <xf numFmtId="0" fontId="25" fillId="0" borderId="65" xfId="8" applyFont="1" applyBorder="1" applyAlignment="1">
      <alignment vertical="center" wrapText="1"/>
    </xf>
    <xf numFmtId="0" fontId="25" fillId="0" borderId="65" xfId="8" applyFont="1" applyBorder="1" applyAlignment="1">
      <alignment vertical="center"/>
    </xf>
    <xf numFmtId="0" fontId="25" fillId="0" borderId="43" xfId="12" applyFont="1" applyBorder="1" applyAlignment="1">
      <alignment vertical="center" shrinkToFit="1"/>
    </xf>
    <xf numFmtId="14" fontId="25" fillId="0" borderId="43" xfId="12" applyNumberFormat="1" applyFont="1" applyBorder="1" applyAlignment="1">
      <alignment vertical="center"/>
    </xf>
    <xf numFmtId="0" fontId="25" fillId="0" borderId="16" xfId="12" applyFont="1" applyBorder="1" applyAlignment="1">
      <alignment horizontal="left" vertical="center" wrapText="1"/>
    </xf>
    <xf numFmtId="0" fontId="25" fillId="0" borderId="17" xfId="12" applyFont="1" applyBorder="1" applyAlignment="1">
      <alignment horizontal="left" vertical="center"/>
    </xf>
    <xf numFmtId="0" fontId="25" fillId="0" borderId="34" xfId="12" applyFont="1" applyBorder="1" applyAlignment="1">
      <alignment horizontal="left" vertical="center"/>
    </xf>
    <xf numFmtId="0" fontId="10" fillId="0" borderId="25" xfId="12" applyFont="1" applyBorder="1" applyAlignment="1">
      <alignment vertical="center"/>
    </xf>
    <xf numFmtId="0" fontId="10" fillId="0" borderId="43" xfId="12" applyFont="1" applyBorder="1" applyAlignment="1">
      <alignment vertical="center"/>
    </xf>
    <xf numFmtId="14" fontId="10" fillId="0" borderId="65" xfId="8" applyNumberFormat="1" applyFont="1" applyBorder="1" applyAlignment="1">
      <alignment vertical="center" shrinkToFit="1"/>
    </xf>
    <xf numFmtId="0" fontId="10" fillId="0" borderId="65" xfId="8" applyFont="1" applyBorder="1" applyAlignment="1">
      <alignment vertical="center" shrinkToFit="1"/>
    </xf>
    <xf numFmtId="0" fontId="10" fillId="0" borderId="65" xfId="8" applyFont="1" applyBorder="1" applyAlignment="1">
      <alignment vertical="center" wrapText="1"/>
    </xf>
    <xf numFmtId="0" fontId="10" fillId="0" borderId="65" xfId="8" applyFont="1" applyBorder="1" applyAlignment="1">
      <alignment vertical="center"/>
    </xf>
    <xf numFmtId="0" fontId="10" fillId="0" borderId="43" xfId="12" applyFont="1" applyBorder="1" applyAlignment="1">
      <alignment vertical="center" shrinkToFit="1"/>
    </xf>
    <xf numFmtId="14" fontId="10" fillId="0" borderId="43" xfId="12" applyNumberFormat="1" applyFont="1" applyBorder="1" applyAlignment="1">
      <alignment vertical="center"/>
    </xf>
    <xf numFmtId="0" fontId="10" fillId="0" borderId="16" xfId="12" applyFont="1" applyBorder="1" applyAlignment="1">
      <alignment horizontal="left" vertical="center" wrapText="1"/>
    </xf>
    <xf numFmtId="0" fontId="10" fillId="0" borderId="17" xfId="12" applyFont="1" applyBorder="1" applyAlignment="1">
      <alignment horizontal="left" vertical="center"/>
    </xf>
    <xf numFmtId="0" fontId="10" fillId="0" borderId="34" xfId="12" applyFont="1" applyBorder="1" applyAlignment="1">
      <alignment horizontal="left" vertical="center"/>
    </xf>
    <xf numFmtId="0" fontId="3" fillId="0" borderId="25" xfId="12" applyFont="1" applyBorder="1" applyAlignment="1">
      <alignment vertical="center"/>
    </xf>
    <xf numFmtId="0" fontId="3" fillId="0" borderId="16" xfId="8" applyFont="1" applyBorder="1" applyAlignment="1">
      <alignment horizontal="left" vertical="center" wrapText="1"/>
    </xf>
    <xf numFmtId="0" fontId="3" fillId="0" borderId="17" xfId="8" applyFont="1" applyBorder="1" applyAlignment="1">
      <alignment horizontal="left" vertical="center"/>
    </xf>
    <xf numFmtId="0" fontId="3" fillId="0" borderId="34" xfId="8" applyFont="1" applyBorder="1" applyAlignment="1">
      <alignment horizontal="left" vertical="center"/>
    </xf>
    <xf numFmtId="14" fontId="26" fillId="0" borderId="65" xfId="8" applyNumberFormat="1" applyFont="1" applyBorder="1" applyAlignment="1">
      <alignment vertical="center" shrinkToFit="1"/>
    </xf>
    <xf numFmtId="0" fontId="26" fillId="0" borderId="65" xfId="8" applyFont="1" applyBorder="1" applyAlignment="1">
      <alignment vertical="center" shrinkToFit="1"/>
    </xf>
    <xf numFmtId="0" fontId="26" fillId="0" borderId="65" xfId="8" applyFont="1" applyBorder="1" applyAlignment="1">
      <alignment vertical="center" wrapText="1"/>
    </xf>
    <xf numFmtId="0" fontId="26" fillId="0" borderId="65" xfId="8" applyFont="1" applyBorder="1" applyAlignment="1">
      <alignment vertical="center"/>
    </xf>
    <xf numFmtId="0" fontId="26" fillId="0" borderId="43" xfId="12" applyFont="1" applyBorder="1" applyAlignment="1">
      <alignment vertical="center" shrinkToFit="1"/>
    </xf>
    <xf numFmtId="0" fontId="26" fillId="0" borderId="43" xfId="12" applyFont="1" applyBorder="1" applyAlignment="1">
      <alignment vertical="center"/>
    </xf>
    <xf numFmtId="14" fontId="26" fillId="0" borderId="43" xfId="12" applyNumberFormat="1" applyFont="1" applyBorder="1" applyAlignment="1">
      <alignment vertical="center"/>
    </xf>
    <xf numFmtId="0" fontId="26" fillId="0" borderId="16" xfId="12" applyFont="1" applyBorder="1" applyAlignment="1">
      <alignment horizontal="left" vertical="center" wrapText="1"/>
    </xf>
    <xf numFmtId="0" fontId="26" fillId="0" borderId="17" xfId="12" applyFont="1" applyBorder="1" applyAlignment="1">
      <alignment horizontal="left" vertical="center"/>
    </xf>
    <xf numFmtId="0" fontId="26" fillId="0" borderId="34" xfId="12" applyFont="1" applyBorder="1" applyAlignment="1">
      <alignment horizontal="left" vertical="center"/>
    </xf>
    <xf numFmtId="0" fontId="3" fillId="0" borderId="16" xfId="12" applyFont="1" applyBorder="1" applyAlignment="1">
      <alignment horizontal="left" vertical="center" wrapText="1"/>
    </xf>
    <xf numFmtId="0" fontId="3" fillId="0" borderId="17" xfId="12" applyFont="1" applyBorder="1" applyAlignment="1">
      <alignment horizontal="left" vertical="center"/>
    </xf>
    <xf numFmtId="0" fontId="3" fillId="0" borderId="34" xfId="12" applyFont="1" applyBorder="1" applyAlignment="1">
      <alignment horizontal="left" vertical="center"/>
    </xf>
    <xf numFmtId="14" fontId="3" fillId="0" borderId="16" xfId="8" applyNumberFormat="1" applyFont="1" applyBorder="1" applyAlignment="1">
      <alignment vertical="center" shrinkToFit="1"/>
    </xf>
    <xf numFmtId="14" fontId="3" fillId="0" borderId="17" xfId="8" applyNumberFormat="1" applyFont="1" applyBorder="1" applyAlignment="1">
      <alignment vertical="center" shrinkToFit="1"/>
    </xf>
    <xf numFmtId="14" fontId="3" fillId="0" borderId="18" xfId="8" applyNumberFormat="1" applyFont="1" applyBorder="1" applyAlignment="1">
      <alignment vertical="center" shrinkToFit="1"/>
    </xf>
    <xf numFmtId="0" fontId="3" fillId="0" borderId="16" xfId="8" applyFont="1" applyBorder="1" applyAlignment="1">
      <alignment vertical="center" wrapText="1"/>
    </xf>
    <xf numFmtId="0" fontId="3" fillId="0" borderId="17" xfId="8" applyFont="1" applyBorder="1" applyAlignment="1">
      <alignment vertical="center" wrapText="1"/>
    </xf>
    <xf numFmtId="0" fontId="3" fillId="0" borderId="18" xfId="8" applyFont="1" applyBorder="1" applyAlignment="1">
      <alignment vertical="center" wrapText="1"/>
    </xf>
    <xf numFmtId="0" fontId="3" fillId="0" borderId="16" xfId="12" applyFont="1" applyBorder="1" applyAlignment="1">
      <alignment vertical="center" shrinkToFit="1"/>
    </xf>
    <xf numFmtId="0" fontId="3" fillId="0" borderId="17" xfId="12" applyFont="1" applyBorder="1" applyAlignment="1">
      <alignment vertical="center" shrinkToFit="1"/>
    </xf>
    <xf numFmtId="0" fontId="3" fillId="0" borderId="18" xfId="12" applyFont="1" applyBorder="1" applyAlignment="1">
      <alignment vertical="center" shrinkToFit="1"/>
    </xf>
    <xf numFmtId="0" fontId="3" fillId="0" borderId="16" xfId="12" applyFont="1" applyBorder="1" applyAlignment="1">
      <alignment vertical="center"/>
    </xf>
    <xf numFmtId="0" fontId="3" fillId="0" borderId="17" xfId="12" applyFont="1" applyBorder="1" applyAlignment="1">
      <alignment vertical="center"/>
    </xf>
    <xf numFmtId="0" fontId="3" fillId="0" borderId="18" xfId="12" applyFont="1" applyBorder="1" applyAlignment="1">
      <alignment vertical="center"/>
    </xf>
    <xf numFmtId="14" fontId="3" fillId="0" borderId="16" xfId="12" applyNumberFormat="1" applyFont="1" applyBorder="1" applyAlignment="1">
      <alignment vertical="center"/>
    </xf>
    <xf numFmtId="14" fontId="3" fillId="0" borderId="17" xfId="12" applyNumberFormat="1" applyFont="1" applyBorder="1" applyAlignment="1">
      <alignment vertical="center"/>
    </xf>
    <xf numFmtId="14" fontId="3" fillId="0" borderId="18" xfId="12" applyNumberFormat="1" applyFont="1" applyBorder="1" applyAlignment="1">
      <alignment vertical="center"/>
    </xf>
    <xf numFmtId="0" fontId="3" fillId="0" borderId="17" xfId="12" applyFont="1" applyBorder="1" applyAlignment="1">
      <alignment horizontal="left" vertical="top" wrapText="1"/>
    </xf>
    <xf numFmtId="0" fontId="3" fillId="0" borderId="34" xfId="12" applyFont="1" applyBorder="1" applyAlignment="1">
      <alignment horizontal="left" vertical="top" wrapText="1"/>
    </xf>
    <xf numFmtId="14" fontId="3" fillId="0" borderId="65" xfId="8" applyNumberFormat="1" applyFont="1" applyBorder="1" applyAlignment="1">
      <alignment vertical="center"/>
    </xf>
    <xf numFmtId="0" fontId="3" fillId="0" borderId="7" xfId="8" applyFont="1" applyBorder="1" applyAlignment="1">
      <alignment horizontal="left" vertical="center" wrapText="1"/>
    </xf>
    <xf numFmtId="0" fontId="3" fillId="0" borderId="8" xfId="8" applyFont="1" applyBorder="1" applyAlignment="1">
      <alignment horizontal="left" vertical="center"/>
    </xf>
    <xf numFmtId="0" fontId="3" fillId="0" borderId="9" xfId="8" applyFont="1" applyBorder="1" applyAlignment="1">
      <alignment horizontal="left" vertical="center"/>
    </xf>
    <xf numFmtId="0" fontId="3" fillId="3" borderId="43" xfId="8" applyFont="1" applyFill="1" applyBorder="1" applyAlignment="1">
      <alignment horizontal="center" vertical="center"/>
    </xf>
    <xf numFmtId="14" fontId="3" fillId="0" borderId="43" xfId="8" applyNumberFormat="1" applyFont="1" applyBorder="1" applyAlignment="1">
      <alignment vertical="center"/>
    </xf>
    <xf numFmtId="0" fontId="3" fillId="4" borderId="16" xfId="8" applyFont="1" applyFill="1" applyBorder="1" applyAlignment="1">
      <alignment vertical="center" shrinkToFit="1"/>
    </xf>
    <xf numFmtId="0" fontId="3" fillId="4" borderId="17" xfId="8" applyFont="1" applyFill="1" applyBorder="1" applyAlignment="1">
      <alignment vertical="center" shrinkToFit="1"/>
    </xf>
    <xf numFmtId="0" fontId="3" fillId="4" borderId="18" xfId="8" applyFont="1" applyFill="1" applyBorder="1" applyAlignment="1">
      <alignment vertical="center" shrinkToFit="1"/>
    </xf>
    <xf numFmtId="0" fontId="3" fillId="4" borderId="16" xfId="8" applyFont="1" applyFill="1" applyBorder="1" applyAlignment="1">
      <alignment vertical="center"/>
    </xf>
    <xf numFmtId="0" fontId="3" fillId="4" borderId="17" xfId="8" applyFont="1" applyFill="1" applyBorder="1" applyAlignment="1">
      <alignment vertical="center"/>
    </xf>
    <xf numFmtId="0" fontId="3" fillId="4" borderId="18" xfId="8" applyFont="1" applyFill="1" applyBorder="1" applyAlignment="1">
      <alignment vertical="center"/>
    </xf>
    <xf numFmtId="14" fontId="3" fillId="0" borderId="16" xfId="8" applyNumberFormat="1" applyFont="1" applyBorder="1" applyAlignment="1">
      <alignment horizontal="right" vertical="center"/>
    </xf>
    <xf numFmtId="14" fontId="3" fillId="0" borderId="17" xfId="8" applyNumberFormat="1" applyFont="1" applyBorder="1" applyAlignment="1">
      <alignment horizontal="right" vertical="center"/>
    </xf>
    <xf numFmtId="14" fontId="3" fillId="0" borderId="18" xfId="8" applyNumberFormat="1" applyFont="1" applyBorder="1" applyAlignment="1">
      <alignment horizontal="right" vertical="center"/>
    </xf>
    <xf numFmtId="0" fontId="3" fillId="3" borderId="26" xfId="8" applyFont="1" applyFill="1" applyBorder="1" applyAlignment="1">
      <alignment horizontal="center" vertical="center"/>
    </xf>
    <xf numFmtId="0" fontId="3" fillId="3" borderId="4" xfId="8" applyFont="1" applyFill="1" applyBorder="1" applyAlignment="1">
      <alignment horizontal="center" vertical="center"/>
    </xf>
    <xf numFmtId="0" fontId="3" fillId="3" borderId="14" xfId="8" applyFont="1" applyFill="1" applyBorder="1" applyAlignment="1">
      <alignment horizontal="center" vertical="center"/>
    </xf>
    <xf numFmtId="0" fontId="3" fillId="3" borderId="5" xfId="8" applyFont="1" applyFill="1" applyBorder="1" applyAlignment="1">
      <alignment horizontal="center" vertical="center"/>
    </xf>
    <xf numFmtId="0" fontId="3" fillId="3" borderId="7" xfId="8" applyFont="1" applyFill="1" applyBorder="1" applyAlignment="1">
      <alignment horizontal="center" vertical="center"/>
    </xf>
    <xf numFmtId="0" fontId="3" fillId="3" borderId="8" xfId="8" applyFont="1" applyFill="1" applyBorder="1" applyAlignment="1">
      <alignment horizontal="center" vertical="center"/>
    </xf>
    <xf numFmtId="0" fontId="3" fillId="3" borderId="9" xfId="8" applyFont="1" applyFill="1" applyBorder="1" applyAlignment="1">
      <alignment horizontal="center" vertical="center"/>
    </xf>
    <xf numFmtId="0" fontId="3" fillId="3" borderId="44" xfId="8" applyFont="1" applyFill="1" applyBorder="1" applyAlignment="1">
      <alignment horizontal="center" vertical="center"/>
    </xf>
    <xf numFmtId="0" fontId="3" fillId="3" borderId="45" xfId="8" applyFont="1" applyFill="1" applyBorder="1" applyAlignment="1">
      <alignment horizontal="center" vertical="center"/>
    </xf>
    <xf numFmtId="0" fontId="3" fillId="3" borderId="25" xfId="8" applyFont="1" applyFill="1" applyBorder="1" applyAlignment="1">
      <alignment horizontal="center" vertical="center"/>
    </xf>
    <xf numFmtId="0" fontId="3" fillId="0" borderId="43" xfId="8" applyFont="1" applyBorder="1" applyAlignment="1">
      <alignment vertical="center" shrinkToFit="1"/>
    </xf>
    <xf numFmtId="0" fontId="3" fillId="0" borderId="16" xfId="8" applyFont="1" applyBorder="1" applyAlignment="1">
      <alignment horizontal="left" vertical="center"/>
    </xf>
    <xf numFmtId="0" fontId="3" fillId="0" borderId="63" xfId="8" applyFont="1" applyBorder="1" applyAlignment="1">
      <alignment vertical="center"/>
    </xf>
    <xf numFmtId="0" fontId="3" fillId="0" borderId="61" xfId="8" applyFont="1" applyBorder="1" applyAlignment="1">
      <alignment vertical="center"/>
    </xf>
    <xf numFmtId="14" fontId="3" fillId="0" borderId="61" xfId="8" applyNumberFormat="1" applyFont="1" applyBorder="1" applyAlignment="1">
      <alignment vertical="center"/>
    </xf>
    <xf numFmtId="0" fontId="3" fillId="0" borderId="61" xfId="8" applyFont="1" applyBorder="1" applyAlignment="1">
      <alignment vertical="top" wrapText="1"/>
    </xf>
    <xf numFmtId="0" fontId="3" fillId="0" borderId="61" xfId="8" applyFont="1" applyBorder="1" applyAlignment="1">
      <alignment vertical="top"/>
    </xf>
    <xf numFmtId="0" fontId="3" fillId="0" borderId="61" xfId="8" applyFont="1" applyBorder="1" applyAlignment="1">
      <alignment vertical="center" shrinkToFit="1"/>
    </xf>
    <xf numFmtId="0" fontId="10" fillId="0" borderId="61" xfId="8" applyFont="1" applyBorder="1" applyAlignment="1">
      <alignment vertical="center" shrinkToFit="1"/>
    </xf>
    <xf numFmtId="0" fontId="3" fillId="4" borderId="33" xfId="8" applyNumberFormat="1" applyFont="1" applyFill="1" applyBorder="1" applyAlignment="1">
      <alignment vertical="center" shrinkToFit="1"/>
    </xf>
    <xf numFmtId="0" fontId="3" fillId="4" borderId="17" xfId="8" applyNumberFormat="1" applyFont="1" applyFill="1" applyBorder="1" applyAlignment="1">
      <alignment vertical="center" shrinkToFit="1"/>
    </xf>
    <xf numFmtId="0" fontId="3" fillId="4" borderId="18" xfId="8" applyNumberFormat="1" applyFont="1" applyFill="1" applyBorder="1" applyAlignment="1">
      <alignment vertical="center" shrinkToFit="1"/>
    </xf>
    <xf numFmtId="0" fontId="10" fillId="0" borderId="61" xfId="8" applyFont="1" applyBorder="1" applyAlignment="1">
      <alignment vertical="center"/>
    </xf>
    <xf numFmtId="0" fontId="3" fillId="0" borderId="12" xfId="8" applyFont="1" applyBorder="1" applyAlignment="1">
      <alignment horizontal="left" vertical="center" wrapText="1"/>
    </xf>
    <xf numFmtId="0" fontId="3" fillId="0" borderId="19" xfId="8" applyFont="1" applyBorder="1" applyAlignment="1">
      <alignment horizontal="left" vertical="center"/>
    </xf>
    <xf numFmtId="0" fontId="3" fillId="0" borderId="66" xfId="8" applyFont="1" applyBorder="1" applyAlignment="1">
      <alignment horizontal="left" vertical="center"/>
    </xf>
    <xf numFmtId="0" fontId="3" fillId="0" borderId="64" xfId="8" applyFont="1" applyBorder="1" applyAlignment="1">
      <alignment vertical="center"/>
    </xf>
    <xf numFmtId="0" fontId="3" fillId="0" borderId="62" xfId="8" applyFont="1" applyBorder="1" applyAlignment="1">
      <alignment vertical="top" wrapText="1"/>
    </xf>
    <xf numFmtId="0" fontId="3" fillId="0" borderId="62" xfId="8" applyFont="1" applyBorder="1" applyAlignment="1">
      <alignment vertical="top"/>
    </xf>
    <xf numFmtId="0" fontId="3" fillId="0" borderId="62" xfId="8" applyFont="1" applyBorder="1" applyAlignment="1">
      <alignment vertical="center"/>
    </xf>
    <xf numFmtId="0" fontId="3" fillId="0" borderId="11" xfId="8" applyFont="1" applyBorder="1" applyAlignment="1">
      <alignment horizontal="left" vertical="center" wrapText="1"/>
    </xf>
    <xf numFmtId="0" fontId="10" fillId="0" borderId="0" xfId="8" applyFont="1" applyBorder="1" applyAlignment="1">
      <alignment horizontal="left" vertical="center"/>
    </xf>
    <xf numFmtId="0" fontId="10" fillId="0" borderId="54" xfId="8" applyFont="1" applyBorder="1" applyAlignment="1">
      <alignment horizontal="left" vertical="center"/>
    </xf>
    <xf numFmtId="0" fontId="10" fillId="0" borderId="62" xfId="8" applyFont="1" applyBorder="1" applyAlignment="1">
      <alignment vertical="center"/>
    </xf>
    <xf numFmtId="0" fontId="10" fillId="0" borderId="8" xfId="8" applyFont="1" applyBorder="1" applyAlignment="1">
      <alignment horizontal="left" vertical="center"/>
    </xf>
    <xf numFmtId="0" fontId="10" fillId="0" borderId="9" xfId="8" applyFont="1" applyBorder="1" applyAlignment="1">
      <alignment horizontal="left" vertical="center"/>
    </xf>
    <xf numFmtId="0" fontId="3" fillId="0" borderId="43" xfId="8" applyFont="1" applyBorder="1" applyAlignment="1">
      <alignment vertical="top" wrapText="1"/>
    </xf>
    <xf numFmtId="0" fontId="3" fillId="0" borderId="43" xfId="8" applyFont="1" applyBorder="1" applyAlignment="1">
      <alignment vertical="top"/>
    </xf>
    <xf numFmtId="0" fontId="3" fillId="0" borderId="65" xfId="8" applyFont="1" applyBorder="1" applyAlignment="1">
      <alignment vertical="top" wrapText="1"/>
    </xf>
    <xf numFmtId="0" fontId="3" fillId="0" borderId="65" xfId="8" applyFont="1" applyBorder="1" applyAlignment="1">
      <alignment vertical="top"/>
    </xf>
    <xf numFmtId="0" fontId="4" fillId="0" borderId="7" xfId="8" applyFont="1" applyBorder="1" applyAlignment="1">
      <alignment horizontal="left" vertical="center" wrapText="1"/>
    </xf>
    <xf numFmtId="0" fontId="4" fillId="0" borderId="8" xfId="8" applyFont="1" applyBorder="1" applyAlignment="1">
      <alignment horizontal="left" vertical="center"/>
    </xf>
    <xf numFmtId="0" fontId="4" fillId="0" borderId="9" xfId="8" applyFont="1" applyBorder="1" applyAlignment="1">
      <alignment horizontal="left" vertical="center"/>
    </xf>
    <xf numFmtId="0" fontId="3" fillId="0" borderId="43" xfId="8" applyFont="1" applyBorder="1" applyAlignment="1">
      <alignment vertical="center" wrapText="1"/>
    </xf>
    <xf numFmtId="0" fontId="3" fillId="0" borderId="16" xfId="8" applyFont="1" applyBorder="1" applyAlignment="1">
      <alignment horizontal="left" vertical="top" wrapText="1"/>
    </xf>
    <xf numFmtId="0" fontId="3" fillId="0" borderId="17" xfId="8" applyFont="1" applyBorder="1" applyAlignment="1">
      <alignment horizontal="left" vertical="top"/>
    </xf>
    <xf numFmtId="0" fontId="3" fillId="0" borderId="34" xfId="8" applyFont="1" applyBorder="1" applyAlignment="1">
      <alignment horizontal="left" vertical="top"/>
    </xf>
    <xf numFmtId="176" fontId="3" fillId="0" borderId="16" xfId="8" applyNumberFormat="1" applyFont="1" applyBorder="1" applyAlignment="1">
      <alignment vertical="center" shrinkToFit="1"/>
    </xf>
    <xf numFmtId="176" fontId="3" fillId="0" borderId="17" xfId="8" applyNumberFormat="1" applyFont="1" applyBorder="1" applyAlignment="1">
      <alignment vertical="center" shrinkToFit="1"/>
    </xf>
    <xf numFmtId="176" fontId="3" fillId="0" borderId="18" xfId="8" applyNumberFormat="1" applyFont="1" applyBorder="1" applyAlignment="1">
      <alignment vertical="center" shrinkToFit="1"/>
    </xf>
    <xf numFmtId="0" fontId="20" fillId="0" borderId="43" xfId="12" applyFont="1" applyBorder="1" applyAlignment="1">
      <alignment vertical="center"/>
    </xf>
    <xf numFmtId="0" fontId="20" fillId="0" borderId="65" xfId="8" applyFont="1" applyBorder="1" applyAlignment="1">
      <alignment vertical="center" shrinkToFit="1"/>
    </xf>
    <xf numFmtId="0" fontId="20" fillId="0" borderId="65" xfId="8" applyFont="1" applyBorder="1" applyAlignment="1">
      <alignment vertical="center"/>
    </xf>
    <xf numFmtId="0" fontId="20" fillId="0" borderId="43" xfId="12" applyFont="1" applyBorder="1" applyAlignment="1">
      <alignment vertical="center" shrinkToFit="1"/>
    </xf>
    <xf numFmtId="0" fontId="20" fillId="0" borderId="17" xfId="12" applyFont="1" applyBorder="1" applyAlignment="1">
      <alignment horizontal="left" vertical="center"/>
    </xf>
    <xf numFmtId="0" fontId="20" fillId="0" borderId="34" xfId="12" applyFont="1" applyBorder="1" applyAlignment="1">
      <alignment horizontal="left" vertical="center"/>
    </xf>
    <xf numFmtId="49" fontId="10" fillId="0" borderId="1" xfId="7" applyNumberFormat="1" applyFont="1" applyFill="1" applyBorder="1" applyAlignment="1">
      <alignment horizontal="center" vertical="center"/>
    </xf>
    <xf numFmtId="49" fontId="10" fillId="0" borderId="21" xfId="7" applyNumberFormat="1" applyFont="1" applyFill="1" applyBorder="1" applyAlignment="1">
      <alignment horizontal="center" vertical="center"/>
    </xf>
    <xf numFmtId="49" fontId="10" fillId="0" borderId="22" xfId="7" applyNumberFormat="1" applyFont="1" applyFill="1" applyBorder="1" applyAlignment="1">
      <alignment horizontal="center" vertical="center"/>
    </xf>
    <xf numFmtId="0" fontId="10" fillId="0" borderId="13" xfId="7" applyFont="1" applyFill="1" applyBorder="1" applyAlignment="1">
      <alignment horizontal="center" vertical="center"/>
    </xf>
    <xf numFmtId="0" fontId="10" fillId="0" borderId="23" xfId="7" applyFont="1" applyFill="1" applyBorder="1" applyAlignment="1">
      <alignment horizontal="center" vertical="center"/>
    </xf>
    <xf numFmtId="0" fontId="10" fillId="0" borderId="24" xfId="7" applyFont="1" applyFill="1" applyBorder="1" applyAlignment="1">
      <alignment horizontal="center" vertical="center"/>
    </xf>
    <xf numFmtId="0" fontId="10" fillId="0" borderId="1" xfId="7" applyFont="1" applyFill="1" applyBorder="1" applyAlignment="1">
      <alignment horizontal="center" vertical="center"/>
    </xf>
    <xf numFmtId="0" fontId="10" fillId="0" borderId="21" xfId="7" applyFont="1" applyFill="1" applyBorder="1" applyAlignment="1">
      <alignment horizontal="center" vertical="center"/>
    </xf>
    <xf numFmtId="0" fontId="10" fillId="0" borderId="22" xfId="7" applyFont="1" applyFill="1" applyBorder="1" applyAlignment="1">
      <alignment horizontal="center" vertical="center"/>
    </xf>
    <xf numFmtId="0" fontId="10" fillId="0" borderId="1" xfId="7" applyFont="1" applyFill="1" applyBorder="1" applyAlignment="1">
      <alignment horizontal="left" vertical="center" wrapText="1"/>
    </xf>
    <xf numFmtId="0" fontId="10" fillId="0" borderId="21" xfId="7" applyFont="1" applyFill="1" applyBorder="1" applyAlignment="1">
      <alignment horizontal="left" vertical="center" wrapText="1"/>
    </xf>
    <xf numFmtId="0" fontId="10" fillId="0" borderId="22" xfId="7" applyFont="1" applyFill="1" applyBorder="1" applyAlignment="1">
      <alignment horizontal="left" vertical="center" wrapText="1"/>
    </xf>
    <xf numFmtId="0" fontId="10" fillId="0" borderId="1" xfId="7" applyFont="1" applyFill="1" applyBorder="1" applyAlignment="1">
      <alignment wrapText="1"/>
    </xf>
    <xf numFmtId="0" fontId="10" fillId="0" borderId="21" xfId="7" applyFont="1" applyFill="1" applyBorder="1" applyAlignment="1">
      <alignment wrapText="1"/>
    </xf>
    <xf numFmtId="0" fontId="10" fillId="0" borderId="46" xfId="7" applyFont="1" applyFill="1" applyBorder="1" applyAlignment="1">
      <alignment wrapText="1"/>
    </xf>
    <xf numFmtId="0" fontId="26" fillId="0" borderId="33" xfId="7" applyFont="1" applyFill="1" applyBorder="1" applyAlignment="1">
      <alignment horizontal="center" vertical="center"/>
    </xf>
    <xf numFmtId="0" fontId="26" fillId="0" borderId="18" xfId="7" applyFont="1" applyFill="1" applyBorder="1" applyAlignment="1">
      <alignment horizontal="center" vertical="center"/>
    </xf>
    <xf numFmtId="49" fontId="26" fillId="0" borderId="1" xfId="7" applyNumberFormat="1" applyFont="1" applyFill="1" applyBorder="1" applyAlignment="1">
      <alignment horizontal="center" vertical="center"/>
    </xf>
    <xf numFmtId="49" fontId="26" fillId="0" borderId="21" xfId="7" applyNumberFormat="1" applyFont="1" applyFill="1" applyBorder="1" applyAlignment="1">
      <alignment horizontal="center" vertical="center"/>
    </xf>
    <xf numFmtId="49" fontId="26" fillId="0" borderId="22" xfId="7" applyNumberFormat="1" applyFont="1" applyFill="1" applyBorder="1" applyAlignment="1">
      <alignment horizontal="center" vertical="center"/>
    </xf>
    <xf numFmtId="0" fontId="26" fillId="0" borderId="1" xfId="7" applyFont="1" applyFill="1" applyBorder="1" applyAlignment="1">
      <alignment horizontal="center" vertical="center"/>
    </xf>
    <xf numFmtId="0" fontId="26" fillId="0" borderId="21" xfId="7" applyFont="1" applyFill="1" applyBorder="1" applyAlignment="1">
      <alignment horizontal="center" vertical="center"/>
    </xf>
    <xf numFmtId="0" fontId="26" fillId="0" borderId="22" xfId="7" applyFont="1" applyFill="1" applyBorder="1" applyAlignment="1">
      <alignment horizontal="center" vertical="center"/>
    </xf>
    <xf numFmtId="0" fontId="26" fillId="0" borderId="1" xfId="7" applyFont="1" applyFill="1" applyBorder="1" applyAlignment="1">
      <alignment horizontal="left" vertical="center" wrapText="1"/>
    </xf>
    <xf numFmtId="0" fontId="26" fillId="0" borderId="21" xfId="7" applyFont="1" applyFill="1" applyBorder="1" applyAlignment="1">
      <alignment horizontal="left" vertical="center" wrapText="1"/>
    </xf>
    <xf numFmtId="0" fontId="26" fillId="0" borderId="22" xfId="7" applyFont="1" applyFill="1" applyBorder="1" applyAlignment="1">
      <alignment horizontal="left" vertical="center" wrapText="1"/>
    </xf>
    <xf numFmtId="0" fontId="26" fillId="0" borderId="1" xfId="7" applyFont="1" applyFill="1" applyBorder="1" applyAlignment="1">
      <alignment vertical="top" wrapText="1"/>
    </xf>
    <xf numFmtId="0" fontId="26" fillId="0" borderId="21" xfId="7" applyFont="1" applyFill="1" applyBorder="1" applyAlignment="1">
      <alignment vertical="top" wrapText="1"/>
    </xf>
    <xf numFmtId="0" fontId="26" fillId="0" borderId="46" xfId="7" applyFont="1" applyFill="1" applyBorder="1" applyAlignment="1">
      <alignment vertical="top" wrapText="1"/>
    </xf>
    <xf numFmtId="0" fontId="18" fillId="0" borderId="12" xfId="7" applyFont="1" applyBorder="1" applyAlignment="1">
      <alignment vertical="top" wrapText="1"/>
    </xf>
    <xf numFmtId="0" fontId="4" fillId="0" borderId="11" xfId="0" applyFont="1" applyBorder="1" applyAlignment="1"/>
    <xf numFmtId="49" fontId="3" fillId="0" borderId="1" xfId="7" applyNumberFormat="1" applyFont="1" applyFill="1" applyBorder="1" applyAlignment="1">
      <alignment horizontal="center" vertical="center"/>
    </xf>
    <xf numFmtId="49" fontId="3" fillId="0" borderId="21" xfId="7" applyNumberFormat="1" applyFont="1" applyFill="1" applyBorder="1" applyAlignment="1">
      <alignment horizontal="center" vertical="center"/>
    </xf>
    <xf numFmtId="0" fontId="3" fillId="0" borderId="13" xfId="7" applyFont="1" applyFill="1" applyBorder="1" applyAlignment="1">
      <alignment horizontal="center" vertical="center"/>
    </xf>
    <xf numFmtId="0" fontId="3" fillId="0" borderId="23" xfId="7" applyFont="1" applyFill="1" applyBorder="1" applyAlignment="1">
      <alignment horizontal="center" vertical="center"/>
    </xf>
    <xf numFmtId="0" fontId="3" fillId="0" borderId="24" xfId="7" applyFont="1" applyFill="1" applyBorder="1" applyAlignment="1">
      <alignment horizontal="center" vertical="center"/>
    </xf>
    <xf numFmtId="0" fontId="3" fillId="0" borderId="1" xfId="7" applyFont="1" applyFill="1" applyBorder="1" applyAlignment="1">
      <alignment horizontal="center" vertical="center"/>
    </xf>
    <xf numFmtId="0" fontId="3" fillId="0" borderId="21" xfId="7" applyFont="1" applyFill="1" applyBorder="1" applyAlignment="1">
      <alignment horizontal="center" vertical="center"/>
    </xf>
    <xf numFmtId="0" fontId="3" fillId="0" borderId="22" xfId="7" applyFont="1" applyFill="1" applyBorder="1" applyAlignment="1">
      <alignment horizontal="center" vertical="center"/>
    </xf>
    <xf numFmtId="0" fontId="3" fillId="0" borderId="1" xfId="7" applyFont="1" applyFill="1" applyBorder="1" applyAlignment="1">
      <alignment horizontal="left" vertical="center" wrapText="1"/>
    </xf>
    <xf numFmtId="0" fontId="3" fillId="0" borderId="21" xfId="7" applyFont="1" applyFill="1" applyBorder="1" applyAlignment="1">
      <alignment horizontal="left" vertical="center" wrapText="1"/>
    </xf>
    <xf numFmtId="0" fontId="3" fillId="0" borderId="22" xfId="7" applyFont="1" applyFill="1" applyBorder="1" applyAlignment="1">
      <alignment horizontal="left" vertical="center" wrapText="1"/>
    </xf>
    <xf numFmtId="0" fontId="3" fillId="0" borderId="1" xfId="7" applyFont="1" applyFill="1" applyBorder="1" applyAlignment="1">
      <alignment wrapText="1"/>
    </xf>
    <xf numFmtId="0" fontId="3" fillId="0" borderId="21" xfId="7" applyFont="1" applyFill="1" applyBorder="1" applyAlignment="1">
      <alignment wrapText="1"/>
    </xf>
    <xf numFmtId="0" fontId="3" fillId="0" borderId="46" xfId="7" applyFont="1" applyFill="1" applyBorder="1" applyAlignment="1">
      <alignment wrapText="1"/>
    </xf>
    <xf numFmtId="0" fontId="3" fillId="0" borderId="33" xfId="7" applyFont="1" applyFill="1" applyBorder="1" applyAlignment="1">
      <alignment horizontal="center" vertical="center"/>
    </xf>
    <xf numFmtId="0" fontId="3" fillId="0" borderId="18" xfId="7" applyFont="1" applyFill="1" applyBorder="1" applyAlignment="1">
      <alignment horizontal="center" vertical="center"/>
    </xf>
    <xf numFmtId="49" fontId="3" fillId="0" borderId="22" xfId="7" applyNumberFormat="1" applyFont="1" applyFill="1" applyBorder="1" applyAlignment="1">
      <alignment horizontal="center" vertical="center"/>
    </xf>
    <xf numFmtId="0" fontId="3" fillId="0" borderId="1" xfId="7" applyFont="1" applyFill="1" applyBorder="1" applyAlignment="1">
      <alignment horizontal="left" vertical="top" wrapText="1"/>
    </xf>
    <xf numFmtId="0" fontId="3" fillId="0" borderId="21" xfId="7" applyFont="1" applyFill="1" applyBorder="1" applyAlignment="1">
      <alignment horizontal="left" vertical="top" wrapText="1"/>
    </xf>
    <xf numFmtId="0" fontId="3" fillId="0" borderId="22" xfId="7" applyFont="1" applyFill="1" applyBorder="1" applyAlignment="1">
      <alignment horizontal="left" vertical="top" wrapText="1"/>
    </xf>
    <xf numFmtId="14" fontId="3" fillId="0" borderId="43" xfId="0" applyNumberFormat="1" applyFont="1" applyBorder="1" applyAlignment="1">
      <alignment vertical="center"/>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18" xfId="0" applyFont="1" applyFill="1" applyBorder="1" applyAlignment="1">
      <alignment vertical="center"/>
    </xf>
    <xf numFmtId="0" fontId="3" fillId="0" borderId="59" xfId="7" applyFont="1" applyFill="1" applyBorder="1" applyAlignment="1">
      <alignment horizontal="center" vertical="center"/>
    </xf>
    <xf numFmtId="0" fontId="3" fillId="0" borderId="58" xfId="7" applyFont="1" applyFill="1" applyBorder="1" applyAlignment="1">
      <alignment horizontal="center" vertical="center"/>
    </xf>
    <xf numFmtId="0" fontId="3" fillId="0" borderId="46" xfId="7" applyFont="1" applyFill="1" applyBorder="1" applyAlignment="1">
      <alignment horizontal="left" vertical="top" wrapText="1"/>
    </xf>
    <xf numFmtId="0" fontId="3" fillId="0" borderId="1" xfId="7" applyFont="1" applyFill="1" applyBorder="1" applyAlignment="1">
      <alignment vertical="top" wrapText="1"/>
    </xf>
    <xf numFmtId="0" fontId="3" fillId="0" borderId="21" xfId="7" applyFont="1" applyFill="1" applyBorder="1" applyAlignment="1">
      <alignment vertical="top" wrapText="1"/>
    </xf>
    <xf numFmtId="0" fontId="3" fillId="0" borderId="46" xfId="7" applyFont="1" applyFill="1" applyBorder="1" applyAlignment="1">
      <alignment vertical="top" wrapText="1"/>
    </xf>
    <xf numFmtId="0" fontId="3" fillId="2" borderId="31" xfId="7" applyFont="1" applyFill="1" applyBorder="1" applyAlignment="1">
      <alignment horizontal="center" vertical="center"/>
    </xf>
    <xf numFmtId="0" fontId="3" fillId="2" borderId="19" xfId="7" applyFont="1" applyFill="1" applyBorder="1" applyAlignment="1">
      <alignment horizontal="center" vertical="center"/>
    </xf>
    <xf numFmtId="0" fontId="3" fillId="2" borderId="20" xfId="7" applyFont="1" applyFill="1" applyBorder="1" applyAlignment="1">
      <alignment horizontal="center" vertical="center"/>
    </xf>
    <xf numFmtId="0" fontId="3" fillId="2" borderId="15" xfId="7" applyFont="1" applyFill="1" applyBorder="1" applyAlignment="1">
      <alignment horizontal="center" vertical="center"/>
    </xf>
    <xf numFmtId="0" fontId="3" fillId="2" borderId="0" xfId="7" applyFont="1" applyFill="1" applyBorder="1" applyAlignment="1">
      <alignment horizontal="center" vertical="center"/>
    </xf>
    <xf numFmtId="0" fontId="3" fillId="2" borderId="10" xfId="7" applyFont="1" applyFill="1" applyBorder="1" applyAlignment="1">
      <alignment horizontal="center" vertical="center"/>
    </xf>
    <xf numFmtId="0" fontId="3" fillId="2" borderId="32" xfId="7" applyFont="1" applyFill="1" applyBorder="1" applyAlignment="1">
      <alignment horizontal="center" vertical="center"/>
    </xf>
    <xf numFmtId="0" fontId="3" fillId="2" borderId="8" xfId="7" applyFont="1" applyFill="1" applyBorder="1" applyAlignment="1">
      <alignment horizontal="center" vertical="center"/>
    </xf>
    <xf numFmtId="0" fontId="3" fillId="2" borderId="6" xfId="7" applyFont="1" applyFill="1" applyBorder="1" applyAlignment="1">
      <alignment horizontal="center" vertical="center"/>
    </xf>
    <xf numFmtId="0" fontId="12" fillId="5" borderId="12" xfId="7" applyFont="1" applyFill="1" applyBorder="1" applyAlignment="1">
      <alignment horizontal="center" vertical="center" wrapText="1"/>
    </xf>
    <xf numFmtId="0" fontId="12" fillId="5" borderId="19" xfId="7" applyFont="1" applyFill="1" applyBorder="1" applyAlignment="1">
      <alignment horizontal="center" vertical="center" wrapText="1"/>
    </xf>
    <xf numFmtId="0" fontId="12" fillId="5" borderId="7" xfId="7" applyFont="1" applyFill="1" applyBorder="1" applyAlignment="1">
      <alignment horizontal="center" vertical="center" wrapText="1"/>
    </xf>
    <xf numFmtId="0" fontId="12" fillId="5" borderId="8" xfId="7" applyFont="1" applyFill="1" applyBorder="1" applyAlignment="1">
      <alignment horizontal="center" vertical="center" wrapText="1"/>
    </xf>
    <xf numFmtId="49" fontId="12" fillId="5" borderId="12" xfId="7" applyNumberFormat="1" applyFont="1" applyFill="1" applyBorder="1" applyAlignment="1">
      <alignment horizontal="center" vertical="center" wrapText="1"/>
    </xf>
    <xf numFmtId="49" fontId="12" fillId="5" borderId="19" xfId="7" applyNumberFormat="1" applyFont="1" applyFill="1" applyBorder="1" applyAlignment="1">
      <alignment horizontal="center" vertical="center" wrapText="1"/>
    </xf>
    <xf numFmtId="49" fontId="12" fillId="5" borderId="7" xfId="7" applyNumberFormat="1" applyFont="1" applyFill="1" applyBorder="1" applyAlignment="1">
      <alignment horizontal="center" vertical="center" wrapText="1"/>
    </xf>
    <xf numFmtId="49" fontId="12" fillId="5" borderId="8" xfId="7" applyNumberFormat="1" applyFont="1" applyFill="1" applyBorder="1" applyAlignment="1">
      <alignment horizontal="center" vertical="center" wrapText="1"/>
    </xf>
    <xf numFmtId="49" fontId="12" fillId="5" borderId="12" xfId="7" applyNumberFormat="1" applyFont="1" applyFill="1" applyBorder="1" applyAlignment="1">
      <alignment horizontal="center" vertical="center"/>
    </xf>
    <xf numFmtId="49" fontId="12" fillId="5" borderId="19" xfId="7" applyNumberFormat="1" applyFont="1" applyFill="1" applyBorder="1" applyAlignment="1">
      <alignment horizontal="center" vertical="center"/>
    </xf>
    <xf numFmtId="49" fontId="12" fillId="5" borderId="7" xfId="7" applyNumberFormat="1" applyFont="1" applyFill="1" applyBorder="1" applyAlignment="1">
      <alignment horizontal="center" vertical="center"/>
    </xf>
    <xf numFmtId="49" fontId="12" fillId="5" borderId="8" xfId="7" applyNumberFormat="1" applyFont="1" applyFill="1" applyBorder="1" applyAlignment="1">
      <alignment horizontal="center" vertical="center"/>
    </xf>
    <xf numFmtId="0" fontId="3" fillId="5" borderId="28" xfId="7" applyFont="1" applyFill="1" applyBorder="1" applyAlignment="1">
      <alignment horizontal="center" vertical="center"/>
    </xf>
    <xf numFmtId="0" fontId="3" fillId="5" borderId="14" xfId="7" applyFont="1" applyFill="1" applyBorder="1" applyAlignment="1">
      <alignment horizontal="center" vertical="center"/>
    </xf>
    <xf numFmtId="0" fontId="3" fillId="5" borderId="15" xfId="7" applyFont="1" applyFill="1" applyBorder="1" applyAlignment="1">
      <alignment horizontal="center" vertical="center"/>
    </xf>
    <xf numFmtId="0" fontId="3" fillId="5" borderId="10" xfId="7" applyFont="1" applyFill="1" applyBorder="1" applyAlignment="1">
      <alignment horizontal="center" vertical="center"/>
    </xf>
    <xf numFmtId="0" fontId="3" fillId="5" borderId="32" xfId="7" applyFont="1" applyFill="1" applyBorder="1" applyAlignment="1">
      <alignment horizontal="center" vertical="center"/>
    </xf>
    <xf numFmtId="0" fontId="3" fillId="5" borderId="6" xfId="7" applyFont="1" applyFill="1" applyBorder="1" applyAlignment="1">
      <alignment horizontal="center" vertical="center"/>
    </xf>
    <xf numFmtId="0" fontId="12" fillId="5" borderId="26" xfId="7" applyFont="1" applyFill="1" applyBorder="1" applyAlignment="1">
      <alignment horizontal="center" vertical="center"/>
    </xf>
    <xf numFmtId="0" fontId="12" fillId="5" borderId="4" xfId="7" applyFont="1" applyFill="1" applyBorder="1" applyAlignment="1">
      <alignment horizontal="center" vertical="center"/>
    </xf>
    <xf numFmtId="0" fontId="12" fillId="5" borderId="14" xfId="7" applyFont="1" applyFill="1" applyBorder="1" applyAlignment="1">
      <alignment horizontal="center" vertical="center"/>
    </xf>
    <xf numFmtId="0" fontId="12" fillId="5" borderId="11" xfId="7" applyFont="1" applyFill="1" applyBorder="1" applyAlignment="1">
      <alignment horizontal="center" vertical="center"/>
    </xf>
    <xf numFmtId="0" fontId="12" fillId="5" borderId="0" xfId="7" applyFont="1" applyFill="1" applyBorder="1" applyAlignment="1">
      <alignment horizontal="center" vertical="center"/>
    </xf>
    <xf numFmtId="0" fontId="12" fillId="5" borderId="10" xfId="7" applyFont="1" applyFill="1" applyBorder="1" applyAlignment="1">
      <alignment horizontal="center" vertical="center"/>
    </xf>
    <xf numFmtId="0" fontId="12" fillId="5" borderId="7" xfId="7" applyFont="1" applyFill="1" applyBorder="1" applyAlignment="1">
      <alignment horizontal="center" vertical="center"/>
    </xf>
    <xf numFmtId="0" fontId="12" fillId="5" borderId="8" xfId="7" applyFont="1" applyFill="1" applyBorder="1" applyAlignment="1">
      <alignment horizontal="center" vertical="center"/>
    </xf>
    <xf numFmtId="0" fontId="12" fillId="5" borderId="6" xfId="7" applyFont="1" applyFill="1" applyBorder="1" applyAlignment="1">
      <alignment horizontal="center" vertical="center"/>
    </xf>
    <xf numFmtId="0" fontId="3" fillId="5" borderId="29" xfId="7" applyFont="1" applyFill="1" applyBorder="1" applyAlignment="1">
      <alignment horizontal="center" vertical="center"/>
    </xf>
    <xf numFmtId="0" fontId="3" fillId="5" borderId="30" xfId="7" applyFont="1" applyFill="1" applyBorder="1" applyAlignment="1">
      <alignment horizontal="center" vertical="center"/>
    </xf>
    <xf numFmtId="0" fontId="3" fillId="5" borderId="27" xfId="7" applyFont="1" applyFill="1" applyBorder="1" applyAlignment="1">
      <alignment horizontal="center" vertical="center"/>
    </xf>
    <xf numFmtId="0" fontId="3" fillId="5" borderId="26" xfId="7" applyFont="1" applyFill="1" applyBorder="1" applyAlignment="1">
      <alignment horizontal="center" vertical="center"/>
    </xf>
    <xf numFmtId="0" fontId="3" fillId="5" borderId="4" xfId="7" applyFont="1" applyFill="1" applyBorder="1" applyAlignment="1">
      <alignment horizontal="center" vertical="center"/>
    </xf>
    <xf numFmtId="0" fontId="3" fillId="5" borderId="11" xfId="7" applyFont="1" applyFill="1" applyBorder="1" applyAlignment="1">
      <alignment horizontal="center" vertical="center"/>
    </xf>
    <xf numFmtId="0" fontId="3" fillId="5" borderId="0" xfId="7" applyFont="1" applyFill="1" applyBorder="1" applyAlignment="1">
      <alignment horizontal="center" vertical="center"/>
    </xf>
    <xf numFmtId="0" fontId="3" fillId="5" borderId="7" xfId="7" applyFont="1" applyFill="1" applyBorder="1" applyAlignment="1">
      <alignment horizontal="center" vertical="center"/>
    </xf>
    <xf numFmtId="0" fontId="3" fillId="5" borderId="8" xfId="7" applyFont="1" applyFill="1" applyBorder="1" applyAlignment="1">
      <alignment horizontal="center" vertical="center"/>
    </xf>
    <xf numFmtId="0" fontId="12" fillId="5" borderId="5" xfId="7" applyFont="1" applyFill="1" applyBorder="1" applyAlignment="1">
      <alignment horizontal="center" vertical="center"/>
    </xf>
    <xf numFmtId="0" fontId="12" fillId="5" borderId="54" xfId="7" applyFont="1" applyFill="1" applyBorder="1" applyAlignment="1">
      <alignment horizontal="center" vertical="center"/>
    </xf>
    <xf numFmtId="0" fontId="12" fillId="5" borderId="9" xfId="7" applyFont="1" applyFill="1" applyBorder="1" applyAlignment="1">
      <alignment horizontal="center" vertical="center"/>
    </xf>
    <xf numFmtId="0" fontId="10" fillId="0" borderId="33" xfId="7" applyFont="1" applyFill="1" applyBorder="1" applyAlignment="1">
      <alignment horizontal="center" vertical="center"/>
    </xf>
    <xf numFmtId="0" fontId="10" fillId="0" borderId="18" xfId="7" applyFont="1" applyFill="1" applyBorder="1" applyAlignment="1">
      <alignment horizontal="center" vertical="center"/>
    </xf>
    <xf numFmtId="0" fontId="3" fillId="0" borderId="55" xfId="7" applyFont="1" applyFill="1" applyBorder="1" applyAlignment="1">
      <alignment horizontal="left" vertical="center" wrapText="1"/>
    </xf>
    <xf numFmtId="0" fontId="3" fillId="0" borderId="56" xfId="7" applyFont="1" applyFill="1" applyBorder="1" applyAlignment="1">
      <alignment horizontal="left" vertical="center" wrapText="1"/>
    </xf>
    <xf numFmtId="0" fontId="3" fillId="0" borderId="58" xfId="7" applyFont="1" applyFill="1" applyBorder="1" applyAlignment="1">
      <alignment horizontal="left" vertical="center" wrapText="1"/>
    </xf>
    <xf numFmtId="0" fontId="3" fillId="0" borderId="55" xfId="7" applyFont="1" applyFill="1" applyBorder="1" applyAlignment="1">
      <alignment wrapText="1"/>
    </xf>
    <xf numFmtId="0" fontId="3" fillId="0" borderId="56" xfId="7" applyFont="1" applyFill="1" applyBorder="1" applyAlignment="1">
      <alignment wrapText="1"/>
    </xf>
    <xf numFmtId="0" fontId="3" fillId="0" borderId="57" xfId="7" applyFont="1" applyFill="1" applyBorder="1" applyAlignment="1">
      <alignment wrapText="1"/>
    </xf>
    <xf numFmtId="0" fontId="3" fillId="6" borderId="33" xfId="4" applyNumberFormat="1" applyFont="1" applyFill="1" applyBorder="1" applyAlignment="1">
      <alignment vertical="center"/>
    </xf>
    <xf numFmtId="0" fontId="3" fillId="6" borderId="17" xfId="4" applyNumberFormat="1" applyFont="1" applyFill="1" applyBorder="1" applyAlignment="1">
      <alignment vertical="center"/>
    </xf>
    <xf numFmtId="0" fontId="3" fillId="6" borderId="34" xfId="4" applyNumberFormat="1" applyFont="1" applyFill="1" applyBorder="1" applyAlignment="1">
      <alignment vertical="center"/>
    </xf>
    <xf numFmtId="49" fontId="3" fillId="0" borderId="55" xfId="7" applyNumberFormat="1" applyFont="1" applyFill="1" applyBorder="1" applyAlignment="1">
      <alignment horizontal="center" vertical="center"/>
    </xf>
    <xf numFmtId="49" fontId="3" fillId="0" borderId="56" xfId="7" applyNumberFormat="1" applyFont="1" applyFill="1" applyBorder="1" applyAlignment="1">
      <alignment horizontal="center" vertical="center"/>
    </xf>
    <xf numFmtId="49" fontId="3" fillId="0" borderId="58" xfId="7" applyNumberFormat="1" applyFont="1" applyFill="1" applyBorder="1" applyAlignment="1">
      <alignment horizontal="center" vertical="center"/>
    </xf>
    <xf numFmtId="0" fontId="3" fillId="0" borderId="55" xfId="7" applyFont="1" applyFill="1" applyBorder="1" applyAlignment="1">
      <alignment horizontal="center" vertical="center"/>
    </xf>
    <xf numFmtId="0" fontId="3" fillId="0" borderId="56" xfId="7" applyFont="1" applyFill="1" applyBorder="1" applyAlignment="1">
      <alignment horizontal="center" vertical="center"/>
    </xf>
    <xf numFmtId="0" fontId="3" fillId="0" borderId="2" xfId="7" applyFont="1" applyFill="1" applyBorder="1" applyAlignment="1">
      <alignment horizontal="center" vertical="center"/>
    </xf>
    <xf numFmtId="0" fontId="3" fillId="0" borderId="41" xfId="7" applyFont="1" applyFill="1" applyBorder="1" applyAlignment="1">
      <alignment horizontal="center" vertical="center"/>
    </xf>
    <xf numFmtId="49" fontId="3" fillId="0" borderId="3" xfId="7" applyNumberFormat="1" applyFont="1" applyFill="1" applyBorder="1" applyAlignment="1">
      <alignment horizontal="center" vertical="center"/>
    </xf>
    <xf numFmtId="49" fontId="3" fillId="0" borderId="42" xfId="7" applyNumberFormat="1" applyFont="1" applyFill="1" applyBorder="1" applyAlignment="1">
      <alignment horizontal="center" vertical="center"/>
    </xf>
    <xf numFmtId="49" fontId="3" fillId="0" borderId="41" xfId="7" applyNumberFormat="1" applyFont="1" applyFill="1" applyBorder="1" applyAlignment="1">
      <alignment horizontal="center" vertical="center"/>
    </xf>
    <xf numFmtId="0" fontId="3" fillId="0" borderId="3" xfId="7" applyFont="1" applyFill="1" applyBorder="1" applyAlignment="1">
      <alignment horizontal="center" vertical="center"/>
    </xf>
    <xf numFmtId="0" fontId="3" fillId="0" borderId="42" xfId="7" applyFont="1" applyFill="1" applyBorder="1" applyAlignment="1">
      <alignment horizontal="center" vertical="center"/>
    </xf>
    <xf numFmtId="0" fontId="3" fillId="0" borderId="3" xfId="7" applyFont="1" applyFill="1" applyBorder="1" applyAlignment="1">
      <alignment horizontal="left" vertical="center" wrapText="1"/>
    </xf>
    <xf numFmtId="0" fontId="3" fillId="0" borderId="42" xfId="7" applyFont="1" applyFill="1" applyBorder="1" applyAlignment="1">
      <alignment horizontal="left" vertical="center" wrapText="1"/>
    </xf>
    <xf numFmtId="0" fontId="3" fillId="0" borderId="41" xfId="7" applyFont="1" applyFill="1" applyBorder="1" applyAlignment="1">
      <alignment horizontal="left" vertical="center" wrapText="1"/>
    </xf>
    <xf numFmtId="0" fontId="3" fillId="0" borderId="3" xfId="7" applyFont="1" applyFill="1" applyBorder="1" applyAlignment="1">
      <alignment wrapText="1"/>
    </xf>
    <xf numFmtId="0" fontId="3" fillId="0" borderId="42" xfId="7" applyFont="1" applyFill="1" applyBorder="1" applyAlignment="1">
      <alignment wrapText="1"/>
    </xf>
    <xf numFmtId="0" fontId="3" fillId="0" borderId="47" xfId="7" applyFont="1" applyFill="1" applyBorder="1" applyAlignment="1">
      <alignment wrapText="1"/>
    </xf>
    <xf numFmtId="0" fontId="3" fillId="3" borderId="43" xfId="0" applyFont="1" applyFill="1" applyBorder="1" applyAlignment="1">
      <alignment horizontal="center" vertical="center"/>
    </xf>
    <xf numFmtId="0" fontId="3" fillId="0" borderId="43" xfId="0" applyFont="1" applyBorder="1" applyAlignment="1">
      <alignment vertical="center"/>
    </xf>
    <xf numFmtId="14" fontId="3" fillId="0" borderId="16" xfId="0" applyNumberFormat="1" applyFont="1" applyBorder="1" applyAlignment="1">
      <alignment horizontal="right" vertical="center"/>
    </xf>
    <xf numFmtId="14" fontId="3" fillId="0" borderId="17" xfId="0" applyNumberFormat="1" applyFont="1" applyBorder="1" applyAlignment="1">
      <alignment horizontal="right" vertical="center"/>
    </xf>
    <xf numFmtId="14" fontId="3" fillId="0" borderId="18" xfId="0" applyNumberFormat="1" applyFont="1" applyBorder="1" applyAlignment="1">
      <alignment horizontal="right" vertical="center"/>
    </xf>
    <xf numFmtId="38" fontId="3" fillId="0" borderId="1" xfId="11" applyFont="1" applyFill="1" applyBorder="1" applyAlignment="1">
      <alignment horizontal="center" vertical="center"/>
    </xf>
    <xf numFmtId="38" fontId="3" fillId="0" borderId="21" xfId="11" applyFont="1" applyFill="1" applyBorder="1" applyAlignment="1">
      <alignment horizontal="center" vertical="center"/>
    </xf>
    <xf numFmtId="0" fontId="13" fillId="0" borderId="1" xfId="7" applyFont="1" applyFill="1" applyBorder="1" applyAlignment="1">
      <alignment horizontal="center" vertical="center"/>
    </xf>
    <xf numFmtId="0" fontId="13" fillId="0" borderId="21" xfId="7" applyFont="1" applyFill="1" applyBorder="1" applyAlignment="1">
      <alignment horizontal="center" vertical="center"/>
    </xf>
    <xf numFmtId="0" fontId="13" fillId="0" borderId="22" xfId="7" applyFont="1" applyFill="1" applyBorder="1" applyAlignment="1">
      <alignment horizontal="center" vertical="center"/>
    </xf>
    <xf numFmtId="0" fontId="4" fillId="0" borderId="21" xfId="0" applyFont="1" applyFill="1" applyBorder="1" applyAlignment="1">
      <alignment horizontal="center" vertical="center"/>
    </xf>
    <xf numFmtId="0" fontId="4" fillId="0" borderId="22" xfId="0" applyFont="1" applyFill="1" applyBorder="1" applyAlignment="1">
      <alignment horizontal="center" vertical="center"/>
    </xf>
    <xf numFmtId="0" fontId="3" fillId="0" borderId="21" xfId="7" applyFont="1" applyFill="1" applyBorder="1" applyAlignment="1">
      <alignment horizontal="left" vertical="center"/>
    </xf>
    <xf numFmtId="0" fontId="3" fillId="0" borderId="22" xfId="7" applyFont="1" applyFill="1" applyBorder="1" applyAlignment="1">
      <alignment horizontal="left" vertical="center"/>
    </xf>
    <xf numFmtId="0" fontId="26" fillId="0" borderId="1" xfId="7" applyFont="1" applyFill="1" applyBorder="1" applyAlignment="1">
      <alignment wrapText="1"/>
    </xf>
    <xf numFmtId="0" fontId="26" fillId="0" borderId="21" xfId="7" applyFont="1" applyFill="1" applyBorder="1" applyAlignment="1">
      <alignment wrapText="1"/>
    </xf>
    <xf numFmtId="0" fontId="26" fillId="0" borderId="46" xfId="7" applyFont="1" applyFill="1" applyBorder="1" applyAlignment="1">
      <alignment wrapText="1"/>
    </xf>
    <xf numFmtId="0" fontId="13" fillId="0" borderId="13" xfId="7" applyFont="1" applyFill="1" applyBorder="1" applyAlignment="1">
      <alignment horizontal="center" vertical="center"/>
    </xf>
    <xf numFmtId="0" fontId="13" fillId="0" borderId="23" xfId="7" applyFont="1" applyFill="1" applyBorder="1" applyAlignment="1">
      <alignment horizontal="center" vertical="center"/>
    </xf>
    <xf numFmtId="0" fontId="13" fillId="0" borderId="24" xfId="7" applyFont="1" applyFill="1" applyBorder="1" applyAlignment="1">
      <alignment horizontal="center" vertical="center"/>
    </xf>
    <xf numFmtId="0" fontId="31" fillId="0" borderId="1" xfId="7" applyFont="1" applyFill="1" applyBorder="1" applyAlignment="1">
      <alignment horizontal="center" vertical="center"/>
    </xf>
    <xf numFmtId="0" fontId="31" fillId="0" borderId="21" xfId="7" applyFont="1" applyFill="1" applyBorder="1" applyAlignment="1">
      <alignment horizontal="center" vertical="center"/>
    </xf>
    <xf numFmtId="0" fontId="31" fillId="0" borderId="22" xfId="7" applyFont="1" applyFill="1" applyBorder="1" applyAlignment="1">
      <alignment horizontal="center" vertical="center"/>
    </xf>
    <xf numFmtId="0" fontId="26" fillId="0" borderId="13" xfId="7" applyFont="1" applyFill="1" applyBorder="1" applyAlignment="1">
      <alignment horizontal="center" vertical="center"/>
    </xf>
    <xf numFmtId="0" fontId="26" fillId="0" borderId="23" xfId="7" applyFont="1" applyFill="1" applyBorder="1" applyAlignment="1">
      <alignment horizontal="center" vertical="center"/>
    </xf>
    <xf numFmtId="0" fontId="26" fillId="0" borderId="24" xfId="7" applyFont="1" applyFill="1" applyBorder="1" applyAlignment="1">
      <alignment horizontal="center" vertical="center"/>
    </xf>
    <xf numFmtId="0" fontId="23" fillId="0" borderId="21" xfId="7" applyFont="1" applyFill="1" applyBorder="1" applyAlignment="1">
      <alignment horizontal="left" vertical="center" wrapText="1"/>
    </xf>
    <xf numFmtId="0" fontId="23" fillId="0" borderId="22" xfId="7" applyFont="1" applyFill="1" applyBorder="1" applyAlignment="1">
      <alignment horizontal="left" vertical="center" wrapText="1"/>
    </xf>
    <xf numFmtId="0" fontId="23" fillId="0" borderId="21" xfId="7" applyFont="1" applyFill="1" applyBorder="1" applyAlignment="1">
      <alignment horizontal="center" vertical="center"/>
    </xf>
    <xf numFmtId="0" fontId="23" fillId="0" borderId="22" xfId="7" applyFont="1" applyFill="1" applyBorder="1" applyAlignment="1">
      <alignment horizontal="center" vertical="center"/>
    </xf>
    <xf numFmtId="0" fontId="3" fillId="0" borderId="0" xfId="7" applyFont="1" applyAlignment="1">
      <alignment vertical="center" wrapText="1"/>
    </xf>
    <xf numFmtId="0" fontId="4" fillId="0" borderId="0" xfId="0" applyFont="1" applyAlignment="1">
      <alignment vertical="center" wrapText="1"/>
    </xf>
    <xf numFmtId="0" fontId="18" fillId="0" borderId="16" xfId="7" applyFont="1" applyBorder="1" applyAlignment="1">
      <alignment vertical="top" wrapText="1"/>
    </xf>
    <xf numFmtId="0" fontId="19" fillId="0" borderId="18" xfId="0" applyFont="1" applyBorder="1" applyAlignment="1"/>
    <xf numFmtId="0" fontId="3" fillId="0" borderId="0" xfId="7" applyFont="1" applyAlignment="1">
      <alignment vertical="top" wrapText="1"/>
    </xf>
    <xf numFmtId="0" fontId="4" fillId="0" borderId="0" xfId="0" applyFont="1" applyAlignment="1">
      <alignment vertical="top" wrapText="1"/>
    </xf>
    <xf numFmtId="0" fontId="19" fillId="0" borderId="17" xfId="0" applyFont="1" applyBorder="1" applyAlignment="1"/>
    <xf numFmtId="0" fontId="19" fillId="0" borderId="17" xfId="0" applyFont="1" applyBorder="1" applyAlignment="1">
      <alignment vertical="top"/>
    </xf>
    <xf numFmtId="0" fontId="19" fillId="0" borderId="17" xfId="0" applyFont="1" applyBorder="1" applyAlignment="1">
      <alignment vertical="center"/>
    </xf>
    <xf numFmtId="0" fontId="3" fillId="0" borderId="31" xfId="7" applyFont="1" applyFill="1" applyBorder="1" applyAlignment="1">
      <alignment horizontal="center" vertical="center"/>
    </xf>
    <xf numFmtId="0" fontId="3" fillId="0" borderId="20" xfId="7" applyFont="1" applyFill="1" applyBorder="1" applyAlignment="1">
      <alignment horizontal="center" vertical="center"/>
    </xf>
    <xf numFmtId="0" fontId="34" fillId="0" borderId="31" xfId="7" applyFont="1" applyFill="1" applyBorder="1" applyAlignment="1">
      <alignment horizontal="center" vertical="center"/>
    </xf>
    <xf numFmtId="0" fontId="34" fillId="0" borderId="20" xfId="7" applyFont="1" applyFill="1" applyBorder="1" applyAlignment="1">
      <alignment horizontal="center" vertical="center"/>
    </xf>
    <xf numFmtId="49" fontId="34" fillId="0" borderId="1" xfId="7" applyNumberFormat="1" applyFont="1" applyFill="1" applyBorder="1" applyAlignment="1">
      <alignment horizontal="center" vertical="center"/>
    </xf>
    <xf numFmtId="49" fontId="34" fillId="0" borderId="21" xfId="7" applyNumberFormat="1" applyFont="1" applyFill="1" applyBorder="1" applyAlignment="1">
      <alignment horizontal="center" vertical="center"/>
    </xf>
    <xf numFmtId="0" fontId="34" fillId="0" borderId="13"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1"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1" xfId="7" applyFont="1" applyFill="1" applyBorder="1" applyAlignment="1">
      <alignment horizontal="left" vertical="center" wrapText="1"/>
    </xf>
    <xf numFmtId="0" fontId="34" fillId="0" borderId="21" xfId="7" applyFont="1" applyFill="1" applyBorder="1" applyAlignment="1">
      <alignment horizontal="left" vertical="center" wrapText="1"/>
    </xf>
    <xf numFmtId="0" fontId="34" fillId="0" borderId="22" xfId="7" applyFont="1" applyFill="1" applyBorder="1" applyAlignment="1">
      <alignment horizontal="left" vertical="center" wrapText="1"/>
    </xf>
    <xf numFmtId="0" fontId="34" fillId="0" borderId="1" xfId="7" applyFont="1" applyFill="1" applyBorder="1" applyAlignment="1">
      <alignment horizontal="left" vertical="top" wrapText="1"/>
    </xf>
    <xf numFmtId="0" fontId="34" fillId="0" borderId="21" xfId="7" applyFont="1" applyFill="1" applyBorder="1" applyAlignment="1">
      <alignment horizontal="left" vertical="top" wrapText="1"/>
    </xf>
    <xf numFmtId="0" fontId="34" fillId="0" borderId="46" xfId="7" applyFont="1" applyFill="1" applyBorder="1" applyAlignment="1">
      <alignment horizontal="left" vertical="top" wrapText="1"/>
    </xf>
    <xf numFmtId="0" fontId="21" fillId="9" borderId="67" xfId="4" applyFont="1" applyFill="1" applyBorder="1" applyAlignment="1">
      <alignment horizontal="center" vertical="top" wrapText="1"/>
    </xf>
    <xf numFmtId="0" fontId="21" fillId="9" borderId="71" xfId="4" applyFont="1" applyFill="1" applyBorder="1" applyAlignment="1">
      <alignment horizontal="center" vertical="top" wrapText="1"/>
    </xf>
    <xf numFmtId="0" fontId="22" fillId="10" borderId="68" xfId="4" applyFont="1" applyFill="1" applyBorder="1" applyAlignment="1">
      <alignment horizontal="center" vertical="top" wrapText="1"/>
    </xf>
    <xf numFmtId="0" fontId="22" fillId="10" borderId="69" xfId="4" applyFont="1" applyFill="1" applyBorder="1" applyAlignment="1">
      <alignment horizontal="center" vertical="top" wrapText="1"/>
    </xf>
    <xf numFmtId="0" fontId="22" fillId="10" borderId="70" xfId="4" applyFont="1" applyFill="1" applyBorder="1" applyAlignment="1">
      <alignment horizontal="center" vertical="top" wrapText="1"/>
    </xf>
    <xf numFmtId="0" fontId="21" fillId="11" borderId="68" xfId="4" applyFont="1" applyFill="1" applyBorder="1" applyAlignment="1">
      <alignment horizontal="center" vertical="top" wrapText="1"/>
    </xf>
    <xf numFmtId="0" fontId="21" fillId="11" borderId="70" xfId="4" applyFont="1" applyFill="1" applyBorder="1" applyAlignment="1">
      <alignment horizontal="center" vertical="top" wrapText="1"/>
    </xf>
    <xf numFmtId="0" fontId="21" fillId="11" borderId="69" xfId="4" applyFont="1" applyFill="1" applyBorder="1" applyAlignment="1">
      <alignment horizontal="center" vertical="top" wrapText="1"/>
    </xf>
    <xf numFmtId="0" fontId="22" fillId="10" borderId="72" xfId="4" applyFont="1" applyFill="1" applyBorder="1" applyAlignment="1">
      <alignment horizontal="center" vertical="top" wrapText="1"/>
    </xf>
  </cellXfs>
  <cellStyles count="13">
    <cellStyle name="IBM(401K)" xfId="1"/>
    <cellStyle name="J401K" xfId="2"/>
    <cellStyle name="Normal_UI-28_帳票レイアウト仕様書(申込書（PD))_Cui Zhen" xfId="3"/>
    <cellStyle name="桁区切り" xfId="11" builtinId="6"/>
    <cellStyle name="標準" xfId="0" builtinId="0"/>
    <cellStyle name="標準 2" xfId="4"/>
    <cellStyle name="標準 2 3" xfId="12"/>
    <cellStyle name="標準 3" xfId="8"/>
    <cellStyle name="標準 4" xfId="10"/>
    <cellStyle name="標準 9" xfId="9"/>
    <cellStyle name="標準_Ⅲ-5-2_インターフェース仕様書(ISDA0501：保険料・解約返戻金(年))_v006" xfId="7"/>
    <cellStyle name="標準_処理部品仕様書サンプル" xfId="6"/>
    <cellStyle name="未定義" xfId="5"/>
  </cellStyles>
  <dxfs count="0"/>
  <tableStyles count="0" defaultTableStyle="TableStyleMedium9" defaultPivotStyle="PivotStyleLight16"/>
  <colors>
    <mruColors>
      <color rgb="FF990099"/>
      <color rgb="FF0000FF"/>
      <color rgb="FFFFF2CA"/>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50" Type="http://schemas.openxmlformats.org/officeDocument/2006/relationships/externalLink" Target="externalLinks/externalLink46.xml"/><Relationship Id="rId55"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externalLink" Target="externalLinks/externalLink37.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calcChain" Target="calcChain.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67</xdr:col>
      <xdr:colOff>104775</xdr:colOff>
      <xdr:row>0</xdr:row>
      <xdr:rowOff>66675</xdr:rowOff>
    </xdr:from>
    <xdr:to>
      <xdr:col>77</xdr:col>
      <xdr:colOff>171450</xdr:colOff>
      <xdr:row>2</xdr:row>
      <xdr:rowOff>133350</xdr:rowOff>
    </xdr:to>
    <xdr:sp macro="" textlink="">
      <xdr:nvSpPr>
        <xdr:cNvPr id="23" name="Text Box 28">
          <a:extLst>
            <a:ext uri="{FF2B5EF4-FFF2-40B4-BE49-F238E27FC236}">
              <a16:creationId xmlns:a16="http://schemas.microsoft.com/office/drawing/2014/main" id="{00000000-0008-0000-0100-000017000000}"/>
            </a:ext>
          </a:extLst>
        </xdr:cNvPr>
        <xdr:cNvSpPr txBox="1">
          <a:spLocks noChangeArrowheads="1"/>
        </xdr:cNvSpPr>
      </xdr:nvSpPr>
      <xdr:spPr bwMode="auto">
        <a:xfrm>
          <a:off x="14306550" y="66675"/>
          <a:ext cx="3181350" cy="46672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ＭＳ Ｐゴシック"/>
            </a:rPr>
            <a:t>NIT</a:t>
          </a:r>
          <a:r>
            <a:rPr lang="ja-JP" altLang="en-US" sz="1800" b="0" i="0" u="none" strike="noStrike" baseline="0">
              <a:solidFill>
                <a:srgbClr val="000000"/>
              </a:solidFill>
              <a:latin typeface="ＭＳ Ｐゴシック"/>
              <a:ea typeface="ＭＳ Ｐゴシック"/>
            </a:rPr>
            <a:t>使用欄（所管確認対象外）</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34</xdr:col>
          <xdr:colOff>104775</xdr:colOff>
          <xdr:row>35</xdr:row>
          <xdr:rowOff>123825</xdr:rowOff>
        </xdr:to>
        <xdr:pic>
          <xdr:nvPicPr>
            <xdr:cNvPr id="4" name="図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非表示】修正用!$A$1:$J$11" spid="_x0000_s2147"/>
                </a:ext>
              </a:extLst>
            </xdr:cNvPicPr>
          </xdr:nvPicPr>
          <xdr:blipFill>
            <a:blip xmlns:r="http://schemas.openxmlformats.org/officeDocument/2006/relationships" r:embed="rId1"/>
            <a:srcRect/>
            <a:stretch>
              <a:fillRect/>
            </a:stretch>
          </xdr:blipFill>
          <xdr:spPr bwMode="auto">
            <a:xfrm>
              <a:off x="470647" y="1120588"/>
              <a:ext cx="7635128" cy="499838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c-server\&#38283;&#30330;&#36039;&#26009;\02.&#26989;&#21209;&#25991;&#26360;&#65288;&#26032;&#32113;&#21512;&#65289;\03.2009&#24180;1-3&#26376;\99.&#65335;&#65314;&#65331;&#65286;&#36914;&#25431;&#22577;&#21578;\07.&#20840;&#20307;&#65328;&#65322;&#65332;&#35336;&#30011;\01&#20840;&#20307;&#12486;&#12473;&#12488;&#35336;&#30011;\WBS&#65288;&#20840;&#20307;&#12486;&#12473;&#12488;&#35336;&#300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72.16.245.45\argo&#20849;&#26377;\WORK\Book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Zeus\Documents\My%20Documents\&#20234;&#34276;&#24544;&#12486;&#12463;&#12494;&#12469;&#12452;&#12456;&#12531;&#12473;\&#29289;&#27969;&#12471;&#12473;&#12486;&#12512;\&#65317;&#65316;&#65321;&#38306;&#20418;\&#35201;&#20214;&#26908;&#35342;\&#20181;&#20999;&#12426;&#30452;&#12375;\&#35201;&#20214;&#23450;&#32681;&#2636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25991;&#26360;&#31649;&#29702;&#12501;&#12457;&#12523;&#12480;\&#36001;&#21209;&#37096;&#31227;&#34892;\&#36000;&#20661;&#31649;&#29702;G&#65288;&#25968;&#29702;&#25285;&#24403;&#65289;\&#24179;&#25104;13&#24180;&#24230;&#27770;&#31639;\&#21361;&#38522;&#28310;&#20633;&#37329;\&#12304;&#26368;&#32066;03&#12305;H14-44SM&#35430;&#31639;&#65404;&#65392;&#65412;&#65288;&#20445;&#26377;&#21306;&#20998;&#65306;&#36001;&#25237;&#20661;&#12434;&#38500;&#12367;&#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skobelco0\&#25991;&#26360;&#65420;&#65383;&#65394;&#65433;&#29992;\windows\TEMP\~004179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wiwinback\work\&#25104;&#26524;&#29289;&#35576;&#12293;\&#12450;&#12503;&#12522;&#20849;&#36890;\M\&#12511;&#12459;&#12456;&#12523;\20090511\&#12511;&#12459;&#12456;&#12523;\2009&#24180;&#31532;1Q\4&#26376;&#31532;2&#36913;&#12398;&#25104;&#26524;&#29289;\0417\&#21029;&#32025;\&#29694;&#34892;&#35506;&#38988;&#12498;&#12450;&#12522;&#12531;&#12464;&#65288;&#38598;&#35336;&#65289;_&#20998;&#39006;&#29256;_2009040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21332;&#21147;&#20250;&#31038;\&#65299;&#65319;\@&#26032;&#39015;&#23458;&#24773;&#22577;\&#21839;&#38988;&#28857;&#31649;&#29702;&#34920;\&#21839;&#38988;&#28857;&#31649;&#29702;&#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My%20Documents\&#26989;&#21209;\H1603\1603%20&#20445;&#20840;&#35373;&#35336;&#26360;\&#12467;&#12531;&#12499;&#12491;\&#27827;&#20869;\@bank\1406&#37504;&#34892;&#25552;&#25658;&#27604;&#36611;&#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MFSVR02\Tm_doc\&#25552;&#20986;&#36039;&#26009;0729\AKITA\&#32076;&#24120;&#31995;(&#22806;&#37096;&#35373;&#35336;)\&#36914;&#25431;&#31649;&#29702;\&#65405;&#65401;&#65404;&#65438;&#65389;&#65392;&#65433;&#34920;\&#36914;&#25431;&#38598;&#35336;&#12510;&#12463;&#1252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ERMAID4\SI1&#37096;&#21332;&#21147;\&#65297;&#65319;\10&#23398;&#26657;\%23&#26989;&#21209;&#21029;\&#65329;&#65320;&#26032;\60&#39015;&#23458;&#25171;&#21512;&#12379;&#36039;&#26009;\2002&#24180;&#24230;&#20998;\&#26989;&#21209;&#25913;&#21892;&#12493;&#12479;\02&#25312;&#20986;&#37329;&#22577;&#21578;&#65396;&#65431;&#65392;&#65423;&#65414;&#65389;&#65393;&#6543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SW&#38283;&#30330;&#19968;&#33324;"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SW&#38283;&#30330;FM"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SW&#36009;&#22770;&#33258;&#31038;"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SW&#36009;&#22770;&#20181;&#20837;"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SW&#20445;&#23432;"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21463;&#35351;&#35336;&#31639;"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35686;&#36865;&#26009;"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NW&#12469;&#12540;&#12499;&#12473;"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65402;&#65437;&#65403;&#65433;&#65411;&#65384;&#65437;&#65400;&#65438;&#35519;&#26619;&#25945;&#32946;"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38651;&#31639;&#27231;&#36939;&#21942;&#21463;&#353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12381;&#12398;&#20182;&#24773;&#22577;&#20966;&#29702;&#12469;&#12540;&#12499;&#12473;"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65393;&#65395;&#65412;&#65407;&#65392;&#65404;&#65437;&#65400;&#65438;"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7231;&#22120;&#36009;&#22770;"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7231;&#22120;&#36035;&#36024;"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ATSUHARA\200103%20&#21475;&#24231;\900%20&#26368;&#32066;&#29256;(H120908)\P%20&#20027;&#22865;&#32004;&#65286;&#28797;&#30142;&#29305;&#12398;&#32068;&#12415;&#21512;&#12431;&#1237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X:\windows\TEMP\&#25552;&#20986;&#36039;&#26009;0729\AKITA\&#32076;&#24120;&#31995;(&#22806;&#37096;&#35373;&#35336;)\&#36914;&#25431;&#31649;&#29702;\&#65405;&#65401;&#65404;&#65438;&#65389;&#65392;&#65433;&#34920;\&#36914;&#25431;&#38598;&#35336;&#12510;&#12463;&#12525;.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172.16.136.36\&#12511;&#12459;&#12456;&#12523;\DOCUME~1\sugimoto\LOCALS~1\Temp\Documents%20and%20Settings\mitsuda\My%20Documents\&#27770;&#31639;&#36039;&#26009;\800006-8%20&#20491;&#21029;&#25903;&#25173;&#20633;&#37329;(H16%20&#12501;&#12457;&#12540;&#1251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72.16.244.195\i-Win&#27161;&#28310;&#21270;&#20849;&#26377;\Documents%20and%20Settings\kobayashi\My%20Documents\41_&#24115;&#31080;&#20316;&#25104;(i%20Win&#29256;)\50_prj&#35336;&#30011;_&#37325;&#35201;&#27770;&#23450;&#35352;&#37682;&#12501;&#12457;&#12540;&#12512;\&#37325;&#35201;&#27770;&#23450;&#35352;&#37682;&#12501;&#12457;&#12540;&#12512;_&#12469;&#12531;&#12503;&#12523;_2006053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Ksc-server\&#38283;&#30330;&#36039;&#26009;\DOCUME~1\nit\LOCALS~1\Temp\notesEA312D\&#20037;&#32654;\H1712&#26696;&#20214;\&#65331;&#65313;&#12522;&#12473;&#12463;&#12481;&#12455;&#12483;&#12463;&#12471;&#12540;&#12488;&#65288;&#27598;&#37197;NEO&#65434;&#65394;&#65437;&#65289;ver00.1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fjysp222.fipad.local/sites/bmn_07/infoshare_011/Confidential/2017&#24180;&#24230;/&#29983;&#20445;&#12469;&#25512;&#36914;/NNB&#20849;&#26377;&#36039;&#26009;&#12304;&#38283;&#31034;&#32773;&#38480;&#23450;&#12305;/030_&#36009;&#22770;&#25903;&#25588;/030_UI/011_&#12524;&#12499;&#12517;&#12540;&#35352;&#37682;&#31080;/04.&#12452;&#12531;&#12479;&#12540;&#12501;&#12455;&#12540;&#12473;/03_&#25152;&#31649;&#12524;&#12499;&#12517;&#12540;/&#12524;&#12499;&#12517;&#12540;&#35352;&#37682;&#31080;(UI&#35373;&#35336;&#26360;_IF&#20181;&#27096;_&#30003;&#36796;&#12487;&#12540;&#12479;&#36899;&#21205;_&#25152;&#31649;&#12524;&#12499;&#12517;&#12540;)_201803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72.016.083.169\&#26519;&#12501;&#12457;&#12523;&#12480;\BellChild\&#23458;&#20808;&#21029;&#12489;&#12461;&#12517;&#12513;&#12531;&#12488;\&#20234;&#34276;&#24544;&#12486;&#12463;&#12494;&#12469;&#12452;&#12456;&#12531;&#12473;\&#26481;&#27915;&#12479;&#12452;&#12516;\&#35211;&#31309;&#38306;&#20418;\Ver3\&#27010;&#31639;&#35211;&#3130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holy\&#26032;&#20491;&#20154;&#20445;&#38522;&#12503;&#12525;&#12472;&#12455;&#12463;&#12488;\WINDOWS\TEMP\notesEA312D\DOCUME~1\nit\LOCALS~1\Temp\notesEA312D\&#26032;&#12539;&#22865;&#32004;&#31649;&#29702;&#12471;&#12473;&#12486;&#12512;&#35211;&#31309;&#12426;&#26126;&#32048;&#19968;&#35239;(20081107_180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72.26.72.30\project\DOCUME~1\intec\LOCALS~1\Temp\000_&#35388;&#26126;&#26360;&#12487;&#12470;&#12452;&#12531;&#26908;&#35342;20060123v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KAKAKU_SERVER\&#27425;&#26399;T&#20849;&#26377;\windows\TEMP\H1503&#25391;&#36024;&#12539;&#22865;&#36024;&#21046;&#24230;&#12398;&#25913;&#23450;&#65306;&#35211;&#31309;&#12426;&#12471;&#12540;&#12488;&#65288;&#35443;&#32048;&#29256;&#65289;&#65312;&#38936;&#22495;&#27598;&#24037;&#25968;&#38598;&#35336;&#65281;&#65281;1218.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A:\&#24773;&#12471;&#12473;\&#65319;&#21029;\&#65299;&#65319;\&#25505;&#31639;\&#65420;&#65439;&#65435;&#65404;&#65438;&#65386;&#65400;&#65412;\RQ01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skdfb01_pd\share\Web\&#20491;&#20154;&#29992;\&#26862;&#26412;\&#21508;&#31278;&#20999;&#12426;&#21475;&#35519;&#26619;&#32080;&#26524;(H14.1.28)\&#26989;&#21209;&#12471;&#12473;&#12486;&#12512;&#65319;\My%20Documents\CSS&#26989;&#21209;&#65288;&#20869;&#12539;&#21942;&#21306;&#20998;&#21029;&#65289;&#12527;&#12540;&#12463;&#65288;&#32113;&#21512;&#29256;&#65306;&#36884;&#20013;&#65289;.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Gaia\hozen\Miyoji\&#25285;&#24403;&#21106;&#34920;(2001.06&#26411;%20&#65334;&#65317;&#65330;8&#6528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shuno-server\H16&#21454;&#32013;&#38283;&#30330;\windows\TEMP\&#20966;&#20998;&#65315;&#65316;&#21029;&#21830;&#21697;&#12525;&#12472;&#12483;&#12463;.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AIA\hozen\My%20Documents\H15.9\&#29305;&#65328;&#21475;&#24231;&#25391;&#26367;\&#29305;&#65328;&#65306;&#38917;&#30446;&#65331;&#65315;&#65313;&#65326;&#65288;&#29305;&#65328;&#21306;&#20998;&#65289;&#65298;&#12288;&#31481;&#2086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245.44\&#20849;&#26377;&#12489;&#12461;&#12517;&#12513;&#12531;&#12488;\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eus\Documents\My%20Documents\&#23458;&#20808;&#21029;&#12489;&#12461;&#12517;&#12513;&#12531;&#12488;\&#20234;&#34276;&#24544;&#12486;&#12463;&#12494;&#12469;&#12452;&#12456;&#12531;&#12473;\&#12461;&#12483;&#12467;&#12522;&#12540;\&#65317;&#65316;&#65321;&#38306;&#20418;\&#35201;&#20214;&#26908;&#35342;\&#20181;&#20999;&#12426;&#30452;&#12375;\&#12507;&#12473;&#12488;I&#12539;&#65318;(ED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akaku_server\&#27425;&#26399;T&#20849;&#26377;\DOCUME~1\nit\LOCALS~1\Temp\~003807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72.16.245.26\NAKANO_Share\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WBS"/>
      <sheetName val="SCD(PV)"/>
      <sheetName val="SCD(EV)"/>
      <sheetName val="個人別サマリー(PV)"/>
      <sheetName val="個人別サマリー(EV)"/>
      <sheetName val="週単位"/>
      <sheetName val="グラフ"/>
      <sheetName val="進捗報告雛形"/>
      <sheetName val="予実雛形"/>
      <sheetName val="PR"/>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CRITERIA5"/>
      <sheetName val="Ver4KLI"/>
      <sheetName val="9所有株式＆受配"/>
      <sheetName val="基本情報"/>
      <sheetName val="前提一覧"/>
      <sheetName val="PR"/>
      <sheetName val="転送時間"/>
      <sheetName val="進捗報告雛形"/>
      <sheetName val="リスト定数テーブ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ＥＤＩ機能"/>
      <sheetName val="FLOW"/>
      <sheetName val="GAIYOU"/>
      <sheetName val="TREE"/>
      <sheetName val="PROGRAM"/>
      <sheetName val="TABLE"/>
      <sheetName val="DISPLAY"/>
      <sheetName val="PRINT"/>
      <sheetName val="FUNC"/>
      <sheetName val="FILE"/>
      <sheetName val="FILE2"/>
      <sheetName val="NAME"/>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C4" t="str">
            <v>本部システム</v>
          </cell>
        </row>
        <row r="5">
          <cell r="C5" t="str">
            <v>ＥＤＩ機能</v>
          </cell>
        </row>
        <row r="7">
          <cell r="C7" t="str">
            <v>藤田　好邦</v>
          </cell>
        </row>
        <row r="10">
          <cell r="D10">
            <v>1</v>
          </cell>
        </row>
        <row r="20">
          <cell r="C20">
            <v>56</v>
          </cell>
        </row>
      </sheetData>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ﾏｸﾛ実行)"/>
      <sheetName val="解説"/>
      <sheetName val="ﾊﾟﾗﾒｰﾀ"/>
      <sheetName val="危Ｖ・推移"/>
      <sheetName val="危Ｖ・報告"/>
      <sheetName val="ｿﾙﾍﾞ・推移"/>
      <sheetName val="ｿﾙﾍﾞ・報告"/>
      <sheetName val="（保険ﾘｽｸ）"/>
      <sheetName val="（予定利率ﾘｽｸ）"/>
      <sheetName val="（ｿﾙﾍﾞ総額）"/>
      <sheetName val="（資産運用ﾘｽｸ）"/>
      <sheetName val="PR"/>
    </sheetNames>
    <sheetDataSet>
      <sheetData sheetId="0" refreshError="1"/>
      <sheetData sheetId="1" refreshError="1"/>
      <sheetData sheetId="2" refreshError="1">
        <row r="8">
          <cell r="C8">
            <v>13</v>
          </cell>
        </row>
      </sheetData>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別"/>
      <sheetName val="ＢＡ代"/>
      <sheetName val="ＭＯＤ別"/>
      <sheetName val="~0041797"/>
    </sheetNames>
    <sheetDataSet>
      <sheetData sheetId="0" refreshError="1"/>
      <sheetData sheetId="1" refreshError="1"/>
      <sheetData sheetId="2" refreshError="1">
        <row r="4">
          <cell r="L4" t="str">
            <v>KK</v>
          </cell>
          <cell r="M4" t="str">
            <v>KKNAME</v>
          </cell>
        </row>
        <row r="5">
          <cell r="L5">
            <v>50</v>
          </cell>
          <cell r="M5" t="str">
            <v>価格</v>
          </cell>
        </row>
        <row r="6">
          <cell r="L6">
            <v>51</v>
          </cell>
          <cell r="M6" t="str">
            <v>保全</v>
          </cell>
        </row>
        <row r="7">
          <cell r="L7">
            <v>52</v>
          </cell>
          <cell r="M7" t="str">
            <v>収納</v>
          </cell>
        </row>
        <row r="8">
          <cell r="L8">
            <v>54</v>
          </cell>
          <cell r="M8" t="str">
            <v>契約</v>
          </cell>
        </row>
        <row r="9">
          <cell r="L9">
            <v>55</v>
          </cell>
          <cell r="M9" t="str">
            <v>保全</v>
          </cell>
        </row>
        <row r="10">
          <cell r="L10">
            <v>58</v>
          </cell>
          <cell r="M10" t="str">
            <v>保全</v>
          </cell>
        </row>
        <row r="11">
          <cell r="L11">
            <v>59</v>
          </cell>
          <cell r="M11" t="str">
            <v>支払</v>
          </cell>
        </row>
        <row r="12">
          <cell r="L12" t="str">
            <v>5C</v>
          </cell>
          <cell r="M12" t="str">
            <v>保全</v>
          </cell>
        </row>
        <row r="13">
          <cell r="L13" t="str">
            <v>5E</v>
          </cell>
          <cell r="M13" t="str">
            <v>支払</v>
          </cell>
        </row>
        <row r="14">
          <cell r="L14" t="str">
            <v>5F</v>
          </cell>
          <cell r="M14" t="str">
            <v>主計</v>
          </cell>
        </row>
        <row r="15">
          <cell r="L15" t="str">
            <v>5H</v>
          </cell>
          <cell r="M15" t="str">
            <v>その他</v>
          </cell>
        </row>
        <row r="16">
          <cell r="L16" t="str">
            <v>5I</v>
          </cell>
          <cell r="M16" t="str">
            <v>収納</v>
          </cell>
        </row>
        <row r="17">
          <cell r="L17" t="str">
            <v>5J</v>
          </cell>
          <cell r="M17" t="str">
            <v>収納</v>
          </cell>
        </row>
        <row r="18">
          <cell r="L18" t="str">
            <v>5K</v>
          </cell>
          <cell r="M18" t="str">
            <v>収納</v>
          </cell>
        </row>
        <row r="19">
          <cell r="L19" t="str">
            <v>5M</v>
          </cell>
          <cell r="M19" t="str">
            <v>提案書</v>
          </cell>
        </row>
        <row r="20">
          <cell r="L20" t="str">
            <v>5N</v>
          </cell>
          <cell r="M20" t="str">
            <v>保全</v>
          </cell>
        </row>
        <row r="21">
          <cell r="L21" t="str">
            <v>5R</v>
          </cell>
          <cell r="M21" t="str">
            <v>その他</v>
          </cell>
        </row>
        <row r="22">
          <cell r="L22" t="str">
            <v>5S</v>
          </cell>
          <cell r="M22" t="str">
            <v>主計</v>
          </cell>
        </row>
        <row r="23">
          <cell r="L23" t="str">
            <v>5W</v>
          </cell>
          <cell r="M23" t="str">
            <v>保全</v>
          </cell>
        </row>
        <row r="24">
          <cell r="L24" t="str">
            <v>5X</v>
          </cell>
          <cell r="M24" t="str">
            <v>保全</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類定義"/>
      <sheetName val="現行課題分類"/>
      <sheetName val="現行課題分類（IVR・顧客WEB） "/>
      <sheetName val="現行課題一覧"/>
    </sheetNames>
    <sheetDataSet>
      <sheetData sheetId="0" refreshError="1"/>
      <sheetData sheetId="1" refreshError="1"/>
      <sheetData sheetId="2" refreshError="1"/>
      <sheetData sheetId="3" refreshError="1">
        <row r="3">
          <cell r="A3">
            <v>1</v>
          </cell>
          <cell r="B3" t="str">
            <v xml:space="preserve">バッチが障害設計も含め、フレームワークで提供されているのは良い。
</v>
          </cell>
          <cell r="D3" t="str">
            <v>定額</v>
          </cell>
          <cell r="E3" t="str">
            <v>フレームワーク/設計思想</v>
          </cell>
          <cell r="F3" t="str">
            <v>バッチ</v>
          </cell>
          <cell r="G3" t="str">
            <v>評価点</v>
          </cell>
        </row>
        <row r="4">
          <cell r="A4">
            <v>2</v>
          </cell>
          <cell r="B4" t="str">
            <v xml:space="preserve">パフォーマンスを除き、必要な機能がほぼ揃えられている（はず）。
フレームワーク・共通アプリレイヤーでは非常に優秀だと思われる。
</v>
          </cell>
          <cell r="D4" t="str">
            <v>定額</v>
          </cell>
          <cell r="E4" t="str">
            <v>フレームワーク/設計思想</v>
          </cell>
          <cell r="F4" t="str">
            <v>バッチ</v>
          </cell>
          <cell r="G4" t="str">
            <v>評価点</v>
          </cell>
        </row>
        <row r="5">
          <cell r="A5">
            <v>3</v>
          </cell>
          <cell r="B5" t="str">
            <v xml:space="preserve">当日汎用取消機能は有効な機能と考える。
</v>
          </cell>
          <cell r="D5" t="str">
            <v>定額</v>
          </cell>
          <cell r="E5" t="str">
            <v>フレームワーク/設計思想</v>
          </cell>
          <cell r="F5" t="str">
            <v>その他</v>
          </cell>
          <cell r="G5" t="str">
            <v>評価点</v>
          </cell>
        </row>
        <row r="6">
          <cell r="A6">
            <v>4</v>
          </cell>
          <cell r="B6" t="str">
            <v xml:space="preserve">データベースアクセスのDAは利用し易い。
</v>
          </cell>
          <cell r="D6" t="str">
            <v>定額</v>
          </cell>
          <cell r="E6" t="str">
            <v>フレームワーク/設計思想</v>
          </cell>
          <cell r="F6" t="str">
            <v>その他</v>
          </cell>
          <cell r="G6" t="str">
            <v>評価点</v>
          </cell>
        </row>
        <row r="7">
          <cell r="A7">
            <v>5</v>
          </cell>
          <cell r="B7" t="str">
            <v xml:space="preserve">用語の課題はあるが、単項目チェックが申請ベースでできるのはいい。また、拡張のチェックができるのもいい。
</v>
          </cell>
          <cell r="D7" t="str">
            <v>定額</v>
          </cell>
          <cell r="E7" t="str">
            <v>フレームワーク/設計思想</v>
          </cell>
          <cell r="F7" t="str">
            <v>その他</v>
          </cell>
          <cell r="G7" t="str">
            <v>評価点</v>
          </cell>
        </row>
        <row r="8">
          <cell r="A8">
            <v>6</v>
          </cell>
          <cell r="B8" t="str">
            <v xml:space="preserve">オンラインとバッチで同じ考え方で作成できるはいい。
</v>
          </cell>
          <cell r="D8" t="str">
            <v>定額</v>
          </cell>
          <cell r="E8" t="str">
            <v>フレームワーク/設計思想</v>
          </cell>
          <cell r="F8" t="str">
            <v>その他</v>
          </cell>
          <cell r="G8" t="str">
            <v>評価点</v>
          </cell>
        </row>
        <row r="9">
          <cell r="A9">
            <v>7</v>
          </cell>
          <cell r="B9" t="str">
            <v xml:space="preserve">ACP（SAMBA、TANGO）は充実している。JavaDocの記載レベルがデザインガイドに記載されているレベルまであればさらに良い。
</v>
          </cell>
          <cell r="D9" t="str">
            <v>定額</v>
          </cell>
          <cell r="E9" t="str">
            <v>フレームワーク/設計思想</v>
          </cell>
          <cell r="F9" t="str">
            <v>その他</v>
          </cell>
          <cell r="G9" t="str">
            <v>評価点</v>
          </cell>
        </row>
        <row r="10">
          <cell r="A10">
            <v>8</v>
          </cell>
          <cell r="B10" t="str">
            <v xml:space="preserve">・用語
　現行では「影響範囲の局所化」は困難。同義語の乱立防止要。
　単項目チェックなど本来目的以外の「機能」をなしとしたい。＝単一目的化。
　領域跨りなどは、接頭語、接尾語で対応したい。
</v>
          </cell>
          <cell r="D10" t="str">
            <v>定額</v>
          </cell>
          <cell r="E10" t="str">
            <v>フレームワーク/設計思想</v>
          </cell>
          <cell r="F10" t="str">
            <v>オン・バッチ共通</v>
          </cell>
          <cell r="G10" t="str">
            <v>課題点</v>
          </cell>
        </row>
        <row r="11">
          <cell r="A11">
            <v>9</v>
          </cell>
          <cell r="B11" t="str">
            <v xml:space="preserve">・継承構造
　Z00/Zxx継承構造に対する固執が弊害そのもの。「企業コード不要」から、企業差異吸収自体が不要となる。
　一定の標準化、指針などは必要。
　&lt;例&gt;領域単位の指針
　　　　保全・支払はＢＴＣ差異、収納は経路差異など。　　　
</v>
          </cell>
          <cell r="D11" t="str">
            <v>定額</v>
          </cell>
          <cell r="E11" t="str">
            <v>フレームワーク/設計思想</v>
          </cell>
          <cell r="F11" t="str">
            <v>オン・バッチ共通</v>
          </cell>
          <cell r="G11" t="str">
            <v>課題点</v>
          </cell>
        </row>
        <row r="12">
          <cell r="A12">
            <v>10</v>
          </cell>
          <cell r="B12" t="str">
            <v xml:space="preserve">・履歴(履歴照会)
　事務現場で使えない。レイアウト、枚数がＮＧ。狭義第２インフラがまだまし。
　エコ＋見易さの追求要。　物理カラム名表示も厳しい。
</v>
          </cell>
          <cell r="D12" t="str">
            <v>定額</v>
          </cell>
          <cell r="E12" t="str">
            <v>フレームワーク/設計思想</v>
          </cell>
          <cell r="F12" t="str">
            <v>オン・バッチ共通</v>
          </cell>
          <cell r="G12" t="str">
            <v>課題点</v>
          </cell>
        </row>
        <row r="13">
          <cell r="A13">
            <v>11</v>
          </cell>
          <cell r="B13" t="str">
            <v xml:space="preserve">・履歴(データ管理)
　CSVではなく、XML管理は本当に無理か？
　LOGOUT項目追加時もデータ移行不要となる。復元処理の簡素化から、履歴内変パフォーマンス向上も期待できる。
</v>
          </cell>
          <cell r="D13" t="str">
            <v>定額</v>
          </cell>
          <cell r="E13" t="str">
            <v>フレームワーク/設計思想</v>
          </cell>
          <cell r="F13" t="str">
            <v>オン・バッチ共通</v>
          </cell>
          <cell r="G13" t="str">
            <v>課題点</v>
          </cell>
        </row>
        <row r="14">
          <cell r="A14">
            <v>12</v>
          </cell>
          <cell r="B14" t="str">
            <v xml:space="preserve">・ＬＯＧＯＵＴ(変更検知)
　主／従の紐付きを項目単位に管理できないか？(フラグ？)
　主業務側での変更を従属後続領域で自動検知できる｢仕組み｣を。　
</v>
          </cell>
          <cell r="D14" t="str">
            <v>定額</v>
          </cell>
          <cell r="E14" t="str">
            <v>フレームワーク/設計思想</v>
          </cell>
          <cell r="F14" t="str">
            <v>オン・バッチ共通</v>
          </cell>
          <cell r="G14" t="str">
            <v>課題点</v>
          </cell>
        </row>
        <row r="15">
          <cell r="A15">
            <v>13</v>
          </cell>
          <cell r="B15" t="str">
            <v xml:space="preserve">・ＬＯＧＯＵＴ(階層)
　｢複数主約款｣ないなら、｢主約款｣は不要。
　現行の｢契約｣｢主約款｣｢約款｣は正しいか？　別の切り口など検討したい。
</v>
          </cell>
          <cell r="D15" t="str">
            <v>定額</v>
          </cell>
          <cell r="E15" t="str">
            <v>フレームワーク/設計思想</v>
          </cell>
          <cell r="F15" t="str">
            <v>オン・バッチ共通</v>
          </cell>
          <cell r="G15" t="str">
            <v>課題点</v>
          </cell>
        </row>
        <row r="16">
          <cell r="A16">
            <v>14</v>
          </cell>
          <cell r="B16" t="str">
            <v xml:space="preserve">・全項目照会
　必要。あれば、開発側も使える。
</v>
          </cell>
          <cell r="D16" t="str">
            <v>定額</v>
          </cell>
          <cell r="E16" t="str">
            <v>フレームワーク/設計思想</v>
          </cell>
          <cell r="F16" t="str">
            <v>オン・バッチ共通</v>
          </cell>
          <cell r="G16" t="str">
            <v>課題点</v>
          </cell>
        </row>
        <row r="17">
          <cell r="A17">
            <v>15</v>
          </cell>
          <cell r="B17" t="str">
            <v xml:space="preserve">・内変ＦＷ
　マスタ内変にＳＣＤ内変のＣＨＧを動的にマージできないか？
　再抽出は不可能か？
　ＦＭラン（ＪＧ）の集約が可能。２４時間オンラインともリンク。
</v>
          </cell>
          <cell r="D17" t="str">
            <v>定額</v>
          </cell>
          <cell r="E17" t="str">
            <v>フレームワーク/設計思想</v>
          </cell>
          <cell r="F17" t="str">
            <v>オン・バッチ共通</v>
          </cell>
          <cell r="G17" t="str">
            <v>課題点</v>
          </cell>
        </row>
        <row r="18">
          <cell r="A18">
            <v>16</v>
          </cell>
          <cell r="B18" t="str">
            <v xml:space="preserve">・アンサーラッパー
　機能としては必要。構造はＶｅｒ.４からの見直し要。
</v>
          </cell>
          <cell r="D18" t="str">
            <v>定額</v>
          </cell>
          <cell r="E18" t="str">
            <v>フレームワーク/設計思想</v>
          </cell>
          <cell r="F18" t="str">
            <v>オン・バッチ共通</v>
          </cell>
          <cell r="G18" t="str">
            <v>課題点</v>
          </cell>
        </row>
        <row r="19">
          <cell r="A19">
            <v>17</v>
          </cell>
          <cell r="B19" t="str">
            <v xml:space="preserve">・同期連動
　一旦、不要とした。適用業務なしの整理。
</v>
          </cell>
          <cell r="D19" t="str">
            <v>定額</v>
          </cell>
          <cell r="E19" t="str">
            <v>フレームワーク/設計思想</v>
          </cell>
          <cell r="F19" t="str">
            <v>オン・バッチ共通</v>
          </cell>
          <cell r="G19" t="str">
            <v>課題点</v>
          </cell>
        </row>
        <row r="20">
          <cell r="A20">
            <v>18</v>
          </cell>
          <cell r="B20" t="str">
            <v>・会計(機能)
　処理コード(中間勘定の内訳、消込キー)追加で８クラス改修要。この事実だけでも、その｢仕組み｣はＮＧ。
　多数コレクション系オブジェクトの登場、項目授受の頻発、冗長かつ役割不明なクラス分割。
　フェールセーフチェック(貸借負一致)
　ディレード先ではなく、ＭＢ配下ＰＫＧ内で実行したい。(＝主業務ＴＲＸ内でＥｘｃｅｐｔｉｏｎ)
　主従整合性を機械的に担保できる｢仕組み｣を。
　業務／会計の役割を見直したい。業務単位の仕訳は、主業務側で責任をもてる｢仕組み｣がＢｅｔｔｅｒ。
　会計領域は、</v>
          </cell>
          <cell r="D20" t="str">
            <v>定額</v>
          </cell>
          <cell r="E20" t="str">
            <v>フレームワーク/設計思想</v>
          </cell>
          <cell r="F20" t="str">
            <v>オン・バッチ共通</v>
          </cell>
          <cell r="G20" t="str">
            <v>課題点</v>
          </cell>
        </row>
        <row r="21">
          <cell r="A21">
            <v>19</v>
          </cell>
          <cell r="B21" t="str">
            <v xml:space="preserve">・業務ＩＤ、業務内連番の追加
　領域跨りのＩＤ、連番など。｢会計保全｣＝会計(ＭＡ)内の保全(ＪＡ)責任分など。ＢＡ台は不可。
　業務ＩＤで責任｢領域｣が固定化する傾向。
　&lt;例&gt;　あくまで、ＭＡでＰＫＧ化(Ｐｒｏｔｅｃｔｅｄ)したい。でも、保全で責任を持ちたい。
</v>
          </cell>
          <cell r="D21" t="str">
            <v>定額</v>
          </cell>
          <cell r="E21" t="str">
            <v>フレームワーク/設計思想</v>
          </cell>
          <cell r="F21" t="str">
            <v>オン・バッチ共通</v>
          </cell>
          <cell r="G21" t="str">
            <v>課題点</v>
          </cell>
        </row>
        <row r="22">
          <cell r="A22">
            <v>20</v>
          </cell>
          <cell r="B22" t="str">
            <v xml:space="preserve">・マスタ構成と定義体
　構成など見直したい。超正規化、アンバンドル、プログラム主義の限界？
　約款配下、特に関係者がしんどい。
　ループネスト、論理キー(関係者種別など)による抽出判定、定義体(ラッパー)実行、、
　データハンドリングに関する重厚なソースコード。
　&lt;例&gt;　ファミ特(複数被保険者／１約款)など割切るなら、被保険者は別テーブルでもよいのでは？　
　変数、特にアンカー系変数は、キー設定不可。(物理位置が可変)
　バッチ、データ移行など局面次第では、大きなネック。
</v>
          </cell>
          <cell r="D22" t="str">
            <v>定額</v>
          </cell>
          <cell r="E22" t="str">
            <v>フレームワーク/設計思想</v>
          </cell>
          <cell r="F22" t="str">
            <v>オン・バッチ共通</v>
          </cell>
          <cell r="G22" t="str">
            <v>課題点</v>
          </cell>
        </row>
        <row r="23">
          <cell r="A23">
            <v>21</v>
          </cell>
          <cell r="B23" t="str">
            <v xml:space="preserve">・定義体
　｢商品判別クラス｣作成するぐらいなら、商品差異吸収で１定義体でよいのでは？
　基礎書類(約款)に固執せず、目的(商品差異吸収)で１定義体のスタンス。
</v>
          </cell>
          <cell r="D23" t="str">
            <v>定額</v>
          </cell>
          <cell r="E23" t="str">
            <v>フレームワーク/設計思想</v>
          </cell>
          <cell r="F23" t="str">
            <v>オン・バッチ共通</v>
          </cell>
          <cell r="G23" t="str">
            <v>課題点</v>
          </cell>
        </row>
        <row r="24">
          <cell r="A24">
            <v>22</v>
          </cell>
          <cell r="B24" t="str">
            <v xml:space="preserve">・マスタ構成の商品差異と実装
　複数主約款、主特など、主契約商品スキームごとで実データ構成は異なる。
　最大公約数の機能実装としても、実データ存在しえない中では検証もままならない状態。＝品質保証できない。
　少なくとも複数主約款対応は一切、不要としたい。約款単位の機能分割を基本とし、必要に応じて上位でループ。
</v>
          </cell>
          <cell r="D24" t="str">
            <v>定額</v>
          </cell>
          <cell r="E24" t="str">
            <v>フレームワーク/設計思想</v>
          </cell>
          <cell r="F24" t="str">
            <v>オン・バッチ共通</v>
          </cell>
          <cell r="G24" t="str">
            <v>課題点</v>
          </cell>
        </row>
        <row r="25">
          <cell r="A25">
            <v>23</v>
          </cell>
          <cell r="B25" t="str">
            <v xml:space="preserve">・クローンＤＡ
　業務コントロールで生成したクローンDAを、帳票編集まで持ちまわれるようにしてほしい。
　クローンDAにシミュレーションした値を帳票に出したいとき、必要な項目をすべてデータトレーラに設定する
　必要があり、非常に煩雑。
</v>
          </cell>
          <cell r="D25" t="str">
            <v>定額</v>
          </cell>
          <cell r="E25" t="str">
            <v>フレームワーク/設計思想</v>
          </cell>
          <cell r="F25" t="str">
            <v>オン・バッチ共通</v>
          </cell>
          <cell r="G25" t="str">
            <v>課題点</v>
          </cell>
        </row>
        <row r="26">
          <cell r="A26">
            <v>24</v>
          </cell>
          <cell r="B26" t="str">
            <v xml:space="preserve">i-Winの特徴でもあるが、次の５つの点が理解し難くくしていると考える。
　・Z00　・DB変数（ラッパー）　・オールインワンデータ　・用語　・複数約款設計
</v>
          </cell>
          <cell r="D26" t="str">
            <v>定額</v>
          </cell>
          <cell r="E26" t="str">
            <v>フレームワーク/設計思想</v>
          </cell>
          <cell r="F26" t="str">
            <v>オン・バッチ共通</v>
          </cell>
          <cell r="G26" t="str">
            <v>課題点</v>
          </cell>
        </row>
        <row r="27">
          <cell r="A27">
            <v>25</v>
          </cell>
          <cell r="B27" t="str">
            <v xml:space="preserve">データベースアクセスにDAを利用するが、データベースのジョインができないのが不便。
</v>
          </cell>
          <cell r="D27" t="str">
            <v>定額</v>
          </cell>
          <cell r="E27" t="str">
            <v>フレームワーク/設計思想</v>
          </cell>
          <cell r="F27" t="str">
            <v>オン・バッチ共通</v>
          </cell>
          <cell r="G27" t="str">
            <v>課題点</v>
          </cell>
        </row>
        <row r="28">
          <cell r="A28">
            <v>26</v>
          </cell>
          <cell r="B28" t="str">
            <v xml:space="preserve">Z00を利用せずに個社モジュールで構成している機能がある。これはZ00が分かり難いため、設計思想を無視した対応を実施したと考えられる。（フレームワークが分かり難いと設計思想が守られなくなる可能性がある）
</v>
          </cell>
          <cell r="D28" t="str">
            <v>定額</v>
          </cell>
          <cell r="E28" t="str">
            <v>フレームワーク/設計思想</v>
          </cell>
          <cell r="F28" t="str">
            <v>オン・バッチ共通</v>
          </cell>
          <cell r="G28" t="str">
            <v>課題点</v>
          </cell>
        </row>
        <row r="29">
          <cell r="A29">
            <v>27</v>
          </cell>
          <cell r="B29" t="str">
            <v xml:space="preserve">サツキに関して、Z00が他社と独立することになったため、本来のZ00のメリット面はなくなっている。このため中途半端にZ00があるより、ないほうがよい。
</v>
          </cell>
          <cell r="D29" t="str">
            <v>定額</v>
          </cell>
          <cell r="E29" t="str">
            <v>フレームワーク/設計思想</v>
          </cell>
          <cell r="F29" t="str">
            <v>オン・バッチ共通</v>
          </cell>
          <cell r="G29" t="str">
            <v>課題点</v>
          </cell>
        </row>
        <row r="30">
          <cell r="A30">
            <v>28</v>
          </cell>
          <cell r="B30" t="str">
            <v xml:space="preserve">データのつながりが非常に分かり難い。汎用性を持たせるため、モジュール間のデータのインターフェースを汎用的に設計している。しかし、インターフェースの資料が充実していないため、どのようなデータをやり取りしているかが掴み難い。
</v>
          </cell>
          <cell r="D30" t="str">
            <v>定額</v>
          </cell>
          <cell r="E30" t="str">
            <v>フレームワーク/設計思想</v>
          </cell>
          <cell r="F30" t="str">
            <v>オン・バッチ共通</v>
          </cell>
          <cell r="G30" t="str">
            <v>課題点</v>
          </cell>
        </row>
        <row r="31">
          <cell r="A31">
            <v>29</v>
          </cell>
          <cell r="B31" t="str">
            <v xml:space="preserve">現時点で複数約款の商品がないが、ロジックには複数約款ロジックが多く存在し、可読性が低い。また、複数約款対応をしている部分としていない部分が混在しているのも、分かりにくくしている原因の１つと考える。
</v>
          </cell>
          <cell r="D31" t="str">
            <v>定額</v>
          </cell>
          <cell r="E31" t="str">
            <v>フレームワーク/設計思想</v>
          </cell>
          <cell r="F31" t="str">
            <v>オン・バッチ共通</v>
          </cell>
          <cell r="G31" t="str">
            <v>課題点</v>
          </cell>
        </row>
        <row r="32">
          <cell r="A32">
            <v>30</v>
          </cell>
          <cell r="B32" t="str">
            <v xml:space="preserve">サツキ構築時にASLをコピーして構築されているため、サツキに不要なロジックや項目がある。
例えば、汎用修正のキー入力画面にある「異動事由」や「業務区分」が挙げられる。
</v>
          </cell>
          <cell r="D32" t="str">
            <v>定額</v>
          </cell>
          <cell r="E32" t="str">
            <v>フレームワーク/設計思想</v>
          </cell>
          <cell r="F32" t="str">
            <v>オン・バッチ共通</v>
          </cell>
          <cell r="G32" t="str">
            <v>課題点</v>
          </cell>
        </row>
        <row r="33">
          <cell r="A33">
            <v>31</v>
          </cell>
          <cell r="B33" t="str">
            <v xml:space="preserve">保全のモジュールについて、終身用と年金用がそれぞれあるため、二重メンテが発生し非効率となっている。
</v>
          </cell>
          <cell r="D33" t="str">
            <v>定額</v>
          </cell>
          <cell r="E33" t="str">
            <v>フレームワーク/設計思想</v>
          </cell>
          <cell r="F33" t="str">
            <v>オン・バッチ共通</v>
          </cell>
          <cell r="G33" t="str">
            <v>課題点</v>
          </cell>
        </row>
        <row r="34">
          <cell r="A34">
            <v>32</v>
          </cell>
          <cell r="B34" t="str">
            <v xml:space="preserve">画面や帳票の一覧表示について、前方向にしか送れない。
</v>
          </cell>
          <cell r="D34" t="str">
            <v>定額</v>
          </cell>
          <cell r="E34" t="str">
            <v>フレームワーク/設計思想</v>
          </cell>
          <cell r="F34" t="str">
            <v>オン・バッチ共通</v>
          </cell>
          <cell r="G34" t="str">
            <v>課題点</v>
          </cell>
        </row>
        <row r="35">
          <cell r="A35">
            <v>33</v>
          </cell>
          <cell r="B35" t="str">
            <v xml:space="preserve">モデルのインターフェースクラスは不要と考える。インターフェースクラスで、業務ごとの分岐を設けてモデルに必要なデータを抽出しているが、抽出処理については業務依存度が高いので各業務で抽出すればいいと考える。
</v>
          </cell>
          <cell r="D35" t="str">
            <v>定額</v>
          </cell>
          <cell r="E35" t="str">
            <v>フレームワーク/設計思想</v>
          </cell>
          <cell r="F35" t="str">
            <v>オン・バッチ共通</v>
          </cell>
          <cell r="G35" t="str">
            <v>課題点</v>
          </cell>
        </row>
        <row r="36">
          <cell r="A36">
            <v>34</v>
          </cell>
          <cell r="B36" t="str">
            <v xml:space="preserve">パッケージ、モデル等が汎用的に作成されていいない。業務要件を吸収しすぎている。
仕様変更の場合は、他領域に作業依頼が発生し調整が大変
</v>
          </cell>
          <cell r="D36" t="str">
            <v>定額</v>
          </cell>
          <cell r="E36" t="str">
            <v>フレームワーク/設計思想</v>
          </cell>
          <cell r="F36" t="str">
            <v>オン・バッチ共通</v>
          </cell>
          <cell r="G36" t="str">
            <v>課題点</v>
          </cell>
        </row>
        <row r="37">
          <cell r="A37">
            <v>35</v>
          </cell>
          <cell r="B37" t="str">
            <v xml:space="preserve">業務ロジック（ビジネスロジック）がＺ００で作成されているのは如何なものか。
隠蔽すべき部分と、そうでない部分の切り分けが良くない
</v>
          </cell>
          <cell r="D37" t="str">
            <v>定額</v>
          </cell>
          <cell r="E37" t="str">
            <v>フレームワーク/設計思想</v>
          </cell>
          <cell r="F37" t="str">
            <v>オン・バッチ共通</v>
          </cell>
          <cell r="G37" t="str">
            <v>課題点</v>
          </cell>
        </row>
        <row r="38">
          <cell r="A38">
            <v>36</v>
          </cell>
          <cell r="B38" t="str">
            <v xml:space="preserve">スタティックメソッドでないため、冗長的になり可読性が悪い
</v>
          </cell>
          <cell r="D38" t="str">
            <v>定額</v>
          </cell>
          <cell r="E38" t="str">
            <v>フレームワーク/設計思想</v>
          </cell>
          <cell r="F38" t="str">
            <v>オン・バッチ共通</v>
          </cell>
          <cell r="G38" t="str">
            <v>課題点</v>
          </cell>
        </row>
        <row r="39">
          <cell r="A39">
            <v>37</v>
          </cell>
          <cell r="B39" t="str">
            <v xml:space="preserve">用語が領域別に管理されており、他領域では使用できないのはどうか。
</v>
          </cell>
          <cell r="D39" t="str">
            <v>定額</v>
          </cell>
          <cell r="E39" t="str">
            <v>フレームワーク/設計思想</v>
          </cell>
          <cell r="F39" t="str">
            <v>オン・バッチ共通</v>
          </cell>
          <cell r="G39" t="str">
            <v>課題点</v>
          </cell>
        </row>
        <row r="40">
          <cell r="A40">
            <v>38</v>
          </cell>
          <cell r="B40" t="str">
            <v xml:space="preserve">アザーキー指定が実装レベルで指定できるため、インデックスが考慮されていないケースが散見される
</v>
          </cell>
          <cell r="D40" t="str">
            <v>定額</v>
          </cell>
          <cell r="E40" t="str">
            <v>フレームワーク/設計思想</v>
          </cell>
          <cell r="F40" t="str">
            <v>オン・バッチ共通</v>
          </cell>
          <cell r="G40" t="str">
            <v>課題点</v>
          </cell>
        </row>
        <row r="41">
          <cell r="A41">
            <v>39</v>
          </cell>
          <cell r="B41" t="str">
            <v xml:space="preserve">８マルチ化を行っているが、商品により重みが異なるため、真の８マルチ化になっていないのは残念
</v>
          </cell>
          <cell r="D41" t="str">
            <v>定額</v>
          </cell>
          <cell r="E41" t="str">
            <v>フレームワーク/設計思想</v>
          </cell>
          <cell r="F41" t="str">
            <v>オン・バッチ共通</v>
          </cell>
          <cell r="G41" t="str">
            <v>課題点</v>
          </cell>
        </row>
        <row r="42">
          <cell r="A42">
            <v>40</v>
          </cell>
          <cell r="B42" t="str">
            <v xml:space="preserve">マスタ管理できない項目をＬＯＧＩＮ、ＬＯＧＯＵＴに管理するのはおかしい。
後続業務で必要なら管理すべきでは？
</v>
          </cell>
          <cell r="D42" t="str">
            <v>定額</v>
          </cell>
          <cell r="E42" t="str">
            <v>フレームワーク/設計思想</v>
          </cell>
          <cell r="F42" t="str">
            <v>オン・バッチ共通</v>
          </cell>
          <cell r="G42" t="str">
            <v>課題点</v>
          </cell>
        </row>
        <row r="43">
          <cell r="A43">
            <v>41</v>
          </cell>
          <cell r="B43" t="str">
            <v xml:space="preserve">価格ＰＫＧの使い方が難しすぎる。オールインワンデータだけ渡せば求めてほしい。
例えば、責任準備金を求めるには２回呼出が必要となるが、そんなことはＰＫＧ内でやってほしい
</v>
          </cell>
          <cell r="D43" t="str">
            <v>定額</v>
          </cell>
          <cell r="E43" t="str">
            <v>フレームワーク/設計思想</v>
          </cell>
          <cell r="F43" t="str">
            <v>オン・バッチ共通</v>
          </cell>
          <cell r="G43" t="str">
            <v>課題点</v>
          </cell>
        </row>
        <row r="44">
          <cell r="A44">
            <v>42</v>
          </cell>
          <cell r="B44" t="str">
            <v xml:space="preserve">Z00いらない。
</v>
          </cell>
          <cell r="D44" t="str">
            <v>定額</v>
          </cell>
          <cell r="E44" t="str">
            <v>フレームワーク/設計思想</v>
          </cell>
          <cell r="F44" t="str">
            <v>オン・バッチ共通</v>
          </cell>
          <cell r="G44" t="str">
            <v>課題点</v>
          </cell>
        </row>
        <row r="45">
          <cell r="A45">
            <v>43</v>
          </cell>
          <cell r="B45" t="str">
            <v xml:space="preserve">たまに、メソッドの開始ログすらないことがある。
</v>
          </cell>
          <cell r="D45" t="str">
            <v>定額</v>
          </cell>
          <cell r="E45" t="str">
            <v>フレームワーク/設計思想</v>
          </cell>
          <cell r="F45" t="str">
            <v>オンライン</v>
          </cell>
          <cell r="G45" t="str">
            <v>課題点</v>
          </cell>
        </row>
        <row r="46">
          <cell r="A46">
            <v>44</v>
          </cell>
          <cell r="B46" t="str">
            <v xml:space="preserve">DBからのデータの取得や、値のチェック、編集など、クラスを分けて製作することになってるはずなのに
現状無視している部分が多すぎる（ある程度きっちり分かれていたら、ソースを追うしかない今の状態でも
多少は楽になるかもしれません）
</v>
          </cell>
          <cell r="D46" t="str">
            <v>定額</v>
          </cell>
          <cell r="E46" t="str">
            <v>フレームワーク/設計思想</v>
          </cell>
          <cell r="F46" t="str">
            <v>オンライン</v>
          </cell>
          <cell r="G46" t="str">
            <v>課題点</v>
          </cell>
        </row>
        <row r="47">
          <cell r="A47">
            <v>45</v>
          </cell>
          <cell r="B47" t="str">
            <v xml:space="preserve">i-Winにおける（商品、価格）ＰＫＧはＰＫＧではなくＭＯＤ群となっており、各業務アプリでの呼び出し処理が複雑
</v>
          </cell>
          <cell r="D47" t="str">
            <v>定額</v>
          </cell>
          <cell r="E47" t="str">
            <v>フレームワーク/設計思想</v>
          </cell>
          <cell r="F47" t="str">
            <v>オンライン</v>
          </cell>
          <cell r="G47" t="str">
            <v>課題点</v>
          </cell>
        </row>
        <row r="48">
          <cell r="A48">
            <v>46</v>
          </cell>
          <cell r="B48" t="str">
            <v xml:space="preserve">請求出力から帳票出力する場合、帳票プールに一旦搭載する設計思想になっているが、帳票プールを利用する意図がはっきりとわからない。
</v>
          </cell>
          <cell r="D48" t="str">
            <v>定額</v>
          </cell>
          <cell r="E48" t="str">
            <v>フレームワーク/設計思想</v>
          </cell>
          <cell r="F48" t="str">
            <v>バッチ</v>
          </cell>
          <cell r="G48" t="str">
            <v>課題点</v>
          </cell>
        </row>
        <row r="49">
          <cell r="A49">
            <v>47</v>
          </cell>
          <cell r="B49" t="str">
            <v xml:space="preserve">対象データを絞り込んで検証ができない機能は、検証時に全領域と調整が発生するため非効率と考える。設計時に検証のし易さも考慮する必要がある。例えば、新契約ロードなどがこれに当たる。
</v>
          </cell>
          <cell r="D49" t="str">
            <v>定額</v>
          </cell>
          <cell r="E49" t="str">
            <v>フレームワーク/設計思想</v>
          </cell>
          <cell r="F49" t="str">
            <v>バッチ</v>
          </cell>
          <cell r="G49" t="str">
            <v>課題点</v>
          </cell>
        </row>
        <row r="50">
          <cell r="A50">
            <v>48</v>
          </cell>
          <cell r="B50" t="str">
            <v xml:space="preserve">ジョブセット名の１３文字以下という制限は短すぎる。
</v>
          </cell>
          <cell r="D50" t="str">
            <v>定額</v>
          </cell>
          <cell r="E50" t="str">
            <v>フレームワーク/設計思想</v>
          </cell>
          <cell r="F50" t="str">
            <v>バッチ</v>
          </cell>
          <cell r="G50" t="str">
            <v>課題点</v>
          </cell>
        </row>
        <row r="51">
          <cell r="A51">
            <v>49</v>
          </cell>
          <cell r="B51" t="str">
            <v xml:space="preserve">規約ではバッチ処理（Ｓｈｅｌｌ）の先頭で、一旦、出力ファイルを削除することになっている。現環境では、出力時にファイルが上書きされるので削除は不要だが、他の環境へ移した場合に異常終了する懸念があるため。しかし、現在、削除していないＳｈｅｌｌも多々あり、規約の意味がない。他の環境への移行を考えないのであれば、削除処理は不要とするべき。
</v>
          </cell>
          <cell r="D51" t="str">
            <v>定額</v>
          </cell>
          <cell r="E51" t="str">
            <v>フレームワーク/設計思想</v>
          </cell>
          <cell r="F51" t="str">
            <v>バッチ</v>
          </cell>
          <cell r="G51" t="str">
            <v>課題点</v>
          </cell>
        </row>
        <row r="52">
          <cell r="A52">
            <v>50</v>
          </cell>
          <cell r="B52" t="str">
            <v xml:space="preserve">All in oneデータなどに格納されている値の構造が分かりにくい。
</v>
          </cell>
          <cell r="D52" t="str">
            <v>定額</v>
          </cell>
          <cell r="E52" t="str">
            <v>フレームワーク/設計思想</v>
          </cell>
          <cell r="F52" t="str">
            <v>バッチ</v>
          </cell>
          <cell r="G52" t="str">
            <v>課題点</v>
          </cell>
        </row>
        <row r="53">
          <cell r="A53">
            <v>51</v>
          </cell>
          <cell r="B53" t="str">
            <v xml:space="preserve">ラッパークラスでDBにアクセスするため、コーディングミスは減るが、動作が把握しにくくなっている。
</v>
          </cell>
          <cell r="D53" t="str">
            <v>定額</v>
          </cell>
          <cell r="E53" t="str">
            <v>フレームワーク/設計思想</v>
          </cell>
          <cell r="F53" t="str">
            <v>バッチ</v>
          </cell>
          <cell r="G53" t="str">
            <v>課題点</v>
          </cell>
        </row>
        <row r="54">
          <cell r="A54">
            <v>52</v>
          </cell>
          <cell r="B54" t="str">
            <v xml:space="preserve">用語について、作成ルールが明確でないと思う。既存の用語でもチェック内容が違う場合、別途、用語を作成するため重複が発生し、次回以降の利用時にどちらを利用すべきか検討が必要となる。
</v>
          </cell>
          <cell r="D54" t="str">
            <v>定額</v>
          </cell>
          <cell r="E54" t="str">
            <v>フレームワーク/設計思想</v>
          </cell>
          <cell r="F54" t="str">
            <v>その他</v>
          </cell>
          <cell r="G54" t="str">
            <v>課題点</v>
          </cell>
        </row>
        <row r="55">
          <cell r="A55">
            <v>53</v>
          </cell>
          <cell r="B55" t="str">
            <v xml:space="preserve">オールインワンデータは、どのデータ・項目がどこで更新・参照されているか分からない。
調査・分析に非常に手間がかかる。
</v>
          </cell>
          <cell r="D55" t="str">
            <v>定額</v>
          </cell>
          <cell r="E55" t="str">
            <v>フレームワーク/設計思想</v>
          </cell>
          <cell r="F55" t="str">
            <v>その他</v>
          </cell>
          <cell r="G55" t="str">
            <v>課題点</v>
          </cell>
        </row>
        <row r="56">
          <cell r="A56">
            <v>54</v>
          </cell>
          <cell r="B56" t="str">
            <v xml:space="preserve">共通のチェック機能について、エラーかどうかを判断するのは業務側で行うことで、共通としてはTrue/False、もしくは結果のみを返すような形がいいのでは。
</v>
          </cell>
          <cell r="D56" t="str">
            <v>変額</v>
          </cell>
          <cell r="E56" t="str">
            <v>フレームワーク/設計思想</v>
          </cell>
          <cell r="F56" t="str">
            <v>その他</v>
          </cell>
          <cell r="G56" t="str">
            <v>課題点</v>
          </cell>
        </row>
        <row r="57">
          <cell r="A57">
            <v>55</v>
          </cell>
          <cell r="B57" t="str">
            <v xml:space="preserve">過去の検討資料等が一元的に管理されていないため、設計の経緯が新規参入者にわからない。
</v>
          </cell>
          <cell r="D57" t="str">
            <v>変額</v>
          </cell>
          <cell r="E57" t="str">
            <v>フレームワーク/設計思想</v>
          </cell>
          <cell r="F57" t="str">
            <v>その他</v>
          </cell>
          <cell r="G57" t="str">
            <v>課題点</v>
          </cell>
        </row>
        <row r="58">
          <cell r="A58">
            <v>56</v>
          </cell>
          <cell r="B58" t="str">
            <v xml:space="preserve">・従属・後続業務
　目的別テーブル　ｏｒ　履歴内変？
　&lt;例&gt;
　　会計は、狭義第２インフラ／ｉ－Ｗｉｎとも目的別テーブル。
　　数理は、狭義第２インフラは目的別テーブル、ｉ－Ｗｉｎは履歴内変。包括移転は備金テーブルもあり。
　目的別テーブルは、主／従の｢のりしろ｣明確化効果あり。
　履歴内変は、棚卸マスタ作成(物理ファイル作成)が不要。ＮＥＴ制約の排除効果あり。
　主業務領域が従属・後続業務をより意識できる。他課題とおしなべて評価したい。
</v>
          </cell>
          <cell r="D58" t="str">
            <v>第2インフラ・定額</v>
          </cell>
          <cell r="E58" t="str">
            <v>フレームワーク/設計思想</v>
          </cell>
          <cell r="F58" t="str">
            <v>オン・バッチ共通</v>
          </cell>
          <cell r="G58" t="str">
            <v>課題点</v>
          </cell>
        </row>
        <row r="59">
          <cell r="A59">
            <v>57</v>
          </cell>
          <cell r="B59" t="str">
            <v xml:space="preserve">・マスタ　ｉ－Ｗｉｎと新企業
　約款マスタ：商品マスタ、新企業の方が管理単位は小。レコード管理単位が異なる。
　１商品内も保障(給付金)ごとでレコード分割。
　リニューアルでは？
</v>
          </cell>
          <cell r="D59" t="str">
            <v>第2インフラ・定額</v>
          </cell>
          <cell r="E59" t="str">
            <v>フレームワーク/設計思想</v>
          </cell>
          <cell r="F59" t="str">
            <v>オン・バッチ共通</v>
          </cell>
          <cell r="G59" t="str">
            <v>課題点</v>
          </cell>
        </row>
        <row r="60">
          <cell r="A60">
            <v>58</v>
          </cell>
          <cell r="B60" t="str">
            <v xml:space="preserve">・新企業領域
　団体　：　契約　＝　１　：　ｎ
　１：ｎ更新のＦＷなし。リニューアルでは？
</v>
          </cell>
          <cell r="D60" t="str">
            <v>第2インフラ</v>
          </cell>
          <cell r="E60" t="str">
            <v>フレームワーク/設計思想</v>
          </cell>
          <cell r="F60" t="str">
            <v>オン・バッチ共通</v>
          </cell>
          <cell r="G60" t="str">
            <v>課題点</v>
          </cell>
        </row>
        <row r="61">
          <cell r="A61">
            <v>59</v>
          </cell>
          <cell r="B61" t="str">
            <v xml:space="preserve">フレームワークでの縛りが少なく、自由に作れてしまい、影響分析や保守が困難。
ある程度の縛りは必要。
</v>
          </cell>
          <cell r="D61" t="str">
            <v>第2インフラ</v>
          </cell>
          <cell r="E61" t="str">
            <v>フレームワーク/設計思想</v>
          </cell>
          <cell r="F61" t="str">
            <v>オン・バッチ共通</v>
          </cell>
          <cell r="G61" t="str">
            <v>課題点</v>
          </cell>
        </row>
        <row r="62">
          <cell r="A62">
            <v>60</v>
          </cell>
          <cell r="B62" t="str">
            <v xml:space="preserve">Ｊａｖａ，ＣＯＢＯＬソースが混在しているので技術者を選ぶ傾向にある。
そのため、ＪａｖａとＣＯＢＯＬの機能切り分けが曖昧になっている。　元々、計算機能などオンラインと機能共用するところはＪａｖａ、純バッチ処理にＣＯＢＯＬのはずだが、ファイルＩ／Ｏの遅いＪａｖａで純バッチを行っているものもある。
⇒Ｊａｖａで統一の方向か？
</v>
          </cell>
          <cell r="D62" t="str">
            <v>第2インフラ</v>
          </cell>
          <cell r="E62" t="str">
            <v>フレームワーク/設計思想</v>
          </cell>
          <cell r="F62" t="str">
            <v>バッチ</v>
          </cell>
          <cell r="G62" t="str">
            <v>課題点</v>
          </cell>
        </row>
        <row r="63">
          <cell r="A63">
            <v>61</v>
          </cell>
          <cell r="B63" t="str">
            <v xml:space="preserve">業務ロジックがＨＯＳＴとサーバーに分散している。
他業務との中継機能や帳票出力など、限定した機能をＨＯＳＴに構築するはずだが、サーバーに肩代わりして業務機能（価格計算など）を実装している。
</v>
          </cell>
          <cell r="D63" t="str">
            <v>第2インフラ</v>
          </cell>
          <cell r="E63" t="str">
            <v>フレームワーク/設計思想</v>
          </cell>
          <cell r="F63" t="str">
            <v>バッチ</v>
          </cell>
          <cell r="G63" t="str">
            <v>課題点</v>
          </cell>
        </row>
        <row r="64">
          <cell r="A64">
            <v>62</v>
          </cell>
          <cell r="B64" t="str">
            <v>フレームワークの自由度がない（固すぎる）</v>
          </cell>
          <cell r="D64" t="str">
            <v>その他</v>
          </cell>
          <cell r="E64" t="str">
            <v>フレームワーク/設計思想</v>
          </cell>
          <cell r="F64" t="str">
            <v>その他</v>
          </cell>
          <cell r="G64" t="str">
            <v>課題点</v>
          </cell>
        </row>
        <row r="65">
          <cell r="A65">
            <v>63</v>
          </cell>
          <cell r="B65" t="str">
            <v xml:space="preserve">スタンダードであるZ00が中途半端。そもそも、Z00チームがないのが問題？
</v>
          </cell>
          <cell r="D65" t="str">
            <v>その他</v>
          </cell>
          <cell r="E65" t="str">
            <v>フレームワーク/設計思想</v>
          </cell>
          <cell r="F65" t="str">
            <v>その他</v>
          </cell>
          <cell r="G65" t="str">
            <v>課題点</v>
          </cell>
        </row>
        <row r="66">
          <cell r="A66">
            <v>64</v>
          </cell>
          <cell r="B66" t="str">
            <v xml:space="preserve">SS設計書の記載レベルが細かい為ＰＧ障害は少ないが、ＳＳ設計の工数が増大している。
このため、障害が発生すると、戻り作業も多くなる。
</v>
          </cell>
          <cell r="D66" t="str">
            <v>定額</v>
          </cell>
          <cell r="E66" t="str">
            <v>フレームワーク/開発SS</v>
          </cell>
          <cell r="F66" t="str">
            <v>オン・バッチ共通</v>
          </cell>
          <cell r="G66" t="str">
            <v>課題点</v>
          </cell>
        </row>
        <row r="67">
          <cell r="A67">
            <v>65</v>
          </cell>
          <cell r="B67" t="str">
            <v xml:space="preserve">用語や、ＤＢのカラム名の定数クラスは、存在するが、汎用性の高い定数などを保持した定数クラスが存在しない。
　　（空文字、接尾語）
　　（各ＰＧで定数をstaticで作成しているので、かなり無駄なメモリを使用しているようにかんじられます。。。）
</v>
          </cell>
          <cell r="D67" t="str">
            <v>定額</v>
          </cell>
          <cell r="E67" t="str">
            <v>フレームワーク/開発SS</v>
          </cell>
          <cell r="F67" t="str">
            <v>オン・バッチ共通</v>
          </cell>
          <cell r="G67" t="str">
            <v>課題点</v>
          </cell>
        </row>
        <row r="68">
          <cell r="A68">
            <v>66</v>
          </cell>
          <cell r="B68" t="str">
            <v xml:space="preserve">こういう時はどう実装すればベストかが分からない。事象別のサンプル集などがあれば良かった
</v>
          </cell>
          <cell r="D68" t="str">
            <v>定額</v>
          </cell>
          <cell r="E68" t="str">
            <v>フレームワーク/開発SS</v>
          </cell>
          <cell r="F68" t="str">
            <v>オン・バッチ共通</v>
          </cell>
          <cell r="G68" t="str">
            <v>課題点</v>
          </cell>
        </row>
        <row r="69">
          <cell r="A69">
            <v>67</v>
          </cell>
          <cell r="B69" t="str">
            <v xml:space="preserve">i-Winはオールインワンデータを使用してクラス間のデータ授受を行っているが、このことでデータの授受が不鮮明になっている。
データクラスを使用するのであれば、設計書として各クラスのIO設計書を定義する必要があるのではないか。
</v>
          </cell>
          <cell r="D69" t="str">
            <v>定額</v>
          </cell>
          <cell r="E69" t="str">
            <v>フレームワーク/開発SS</v>
          </cell>
          <cell r="F69" t="str">
            <v>オン・バッチ共通</v>
          </cell>
          <cell r="G69" t="str">
            <v>課題点</v>
          </cell>
        </row>
        <row r="70">
          <cell r="A70">
            <v>68</v>
          </cell>
          <cell r="B70" t="str">
            <v xml:space="preserve">クラス間のデータ授受の際、参照系変数の受け渡しが出来ず、やむなく分解して各要素をデータトレーラに格納するなどの処理が行われている。オールインワンデータなどの中に参照系変数も格納できるようにしてほしい。
</v>
          </cell>
          <cell r="D70" t="str">
            <v>定額</v>
          </cell>
          <cell r="E70" t="str">
            <v>フレームワーク/開発SS</v>
          </cell>
          <cell r="F70" t="str">
            <v>オン・バッチ共通</v>
          </cell>
          <cell r="G70" t="str">
            <v>課題点</v>
          </cell>
        </row>
        <row r="71">
          <cell r="A71">
            <v>69</v>
          </cell>
          <cell r="B71" t="str">
            <v xml:space="preserve">SSを作成する＝PGの作成となってSS設計をする意味がなくなっている。
（現に他のチームでは、PG後にSSを作成しているチームもいると聞きました。）
</v>
          </cell>
          <cell r="D71" t="str">
            <v>定額</v>
          </cell>
          <cell r="E71" t="str">
            <v>フレームワーク/開発SS</v>
          </cell>
          <cell r="F71" t="str">
            <v>オンライン</v>
          </cell>
          <cell r="G71" t="str">
            <v>課題点</v>
          </cell>
        </row>
        <row r="72">
          <cell r="A72">
            <v>70</v>
          </cell>
          <cell r="B72" t="str">
            <v xml:space="preserve">他チームのモジュールを使用するときに、必要な値などが、ソースを追わないとわからない
（使用したいモジュールの中で使用されているモジュールの変更が、こちらにだけ影響が出るといった状況は
他チーム連携を密にすれば多少は防げるかもしれません）
</v>
          </cell>
          <cell r="D72" t="str">
            <v>定額</v>
          </cell>
          <cell r="E72" t="str">
            <v>フレームワーク/開発SS</v>
          </cell>
          <cell r="F72" t="str">
            <v>オンライン</v>
          </cell>
          <cell r="G72" t="str">
            <v>課題点</v>
          </cell>
        </row>
        <row r="73">
          <cell r="A73">
            <v>71</v>
          </cell>
          <cell r="B73" t="str">
            <v xml:space="preserve">逆に、開発したものが他チームにどのように利用されているかもわかり辛い
</v>
          </cell>
          <cell r="D73" t="str">
            <v>定額</v>
          </cell>
          <cell r="E73" t="str">
            <v>フレームワーク/開発SS</v>
          </cell>
          <cell r="F73" t="str">
            <v>オンライン</v>
          </cell>
          <cell r="G73" t="str">
            <v>課題点</v>
          </cell>
        </row>
        <row r="74">
          <cell r="A74">
            <v>72</v>
          </cell>
          <cell r="B74" t="str">
            <v xml:space="preserve">再査終了時点のUI,SSなど、仕様変更があるかも知れない状態という前提でもいいので、
他チームのものを参考にできる環境がほしい
（ガイドの少ない今の状態でも、設計書の内容がある程度均一になる利点もあるかもしれません）
</v>
          </cell>
          <cell r="D74" t="str">
            <v>定額</v>
          </cell>
          <cell r="E74" t="str">
            <v>フレームワーク/開発SS</v>
          </cell>
          <cell r="F74" t="str">
            <v>オンライン</v>
          </cell>
          <cell r="G74" t="str">
            <v>課題点</v>
          </cell>
        </row>
        <row r="75">
          <cell r="A75">
            <v>73</v>
          </cell>
          <cell r="B75" t="str">
            <v xml:space="preserve">過去のSS、UIとPGの間の差異が大きい
</v>
          </cell>
          <cell r="D75" t="str">
            <v>定額</v>
          </cell>
          <cell r="E75" t="str">
            <v>フレームワーク/開発SS</v>
          </cell>
          <cell r="F75" t="str">
            <v>オンライン</v>
          </cell>
          <cell r="G75" t="str">
            <v>課題点</v>
          </cell>
        </row>
        <row r="76">
          <cell r="A76">
            <v>74</v>
          </cell>
          <cell r="B76" t="str">
            <v xml:space="preserve">用語の和名と、モジュールのJavaDocの変数名などが対応していない箇所がある
</v>
          </cell>
          <cell r="D76" t="str">
            <v>定額</v>
          </cell>
          <cell r="E76" t="str">
            <v>フレームワーク/開発SS</v>
          </cell>
          <cell r="F76" t="str">
            <v>オンライン</v>
          </cell>
          <cell r="G76" t="str">
            <v>課題点</v>
          </cell>
        </row>
        <row r="77">
          <cell r="A77">
            <v>75</v>
          </cell>
          <cell r="B77" t="str">
            <v xml:space="preserve">定額のＳＳは細かく、ソースの１ステップレベルの記述だが、最終的に不要なもの。（JavaDocでリバース生成できるレベル）
逆にクラス分割の主旨などがどこにも記述されていないため、設計書としての意味が無い。
</v>
          </cell>
          <cell r="D77" t="str">
            <v>定額</v>
          </cell>
          <cell r="E77" t="str">
            <v>フレームワーク/開発SS</v>
          </cell>
          <cell r="F77" t="str">
            <v>その他</v>
          </cell>
          <cell r="G77" t="str">
            <v>課題点</v>
          </cell>
        </row>
        <row r="78">
          <cell r="A78">
            <v>76</v>
          </cell>
          <cell r="B78" t="str">
            <v xml:space="preserve">Ｚ００とＺｘｘのクラス構成ルールに沿って実装していないところが多い。
（Ｚｘｘに全ロジックがある。Ｚ００から個社の定義体（Ｚｘｘ）を呼んでいる。）
</v>
          </cell>
          <cell r="D78" t="str">
            <v>定額</v>
          </cell>
          <cell r="E78" t="str">
            <v>フレームワーク/開発SS</v>
          </cell>
          <cell r="F78" t="str">
            <v>バッチ</v>
          </cell>
          <cell r="G78" t="str">
            <v>課題点</v>
          </cell>
        </row>
        <row r="79">
          <cell r="A79">
            <v>77</v>
          </cell>
          <cell r="B79" t="str">
            <v xml:space="preserve">バッチの処理速度が遅いのは、バッチ処理を意識ていないプログラムの作り方が大きな原因になっている。
データ１件毎に「毎回ＸＭＬを生成している」「毎回ファイルのＯＰＥＮ、ＣＬＯＳＥをやっている」など。
</v>
          </cell>
          <cell r="D79" t="str">
            <v>定額</v>
          </cell>
          <cell r="E79" t="str">
            <v>フレームワーク/開発SS</v>
          </cell>
          <cell r="F79" t="str">
            <v>バッチ</v>
          </cell>
          <cell r="G79" t="str">
            <v>課題点</v>
          </cell>
        </row>
        <row r="80">
          <cell r="A80">
            <v>78</v>
          </cell>
          <cell r="B80" t="str">
            <v xml:space="preserve">SSで、問題点が見つけやすい。
</v>
          </cell>
          <cell r="C80" t="str">
            <v xml:space="preserve">変額も同様
</v>
          </cell>
          <cell r="D80" t="str">
            <v>定額</v>
          </cell>
          <cell r="E80" t="str">
            <v>フレームワーク/開発SS</v>
          </cell>
          <cell r="F80" t="str">
            <v>オンライン</v>
          </cell>
          <cell r="G80" t="str">
            <v>評価点</v>
          </cell>
        </row>
        <row r="81">
          <cell r="A81">
            <v>79</v>
          </cell>
          <cell r="B81" t="str">
            <v xml:space="preserve">詳細設計かつPG設計レベルの記載となっているため、バグ解消のためにSSとPGの両方から原因を追究できる
</v>
          </cell>
          <cell r="D81" t="str">
            <v>定額</v>
          </cell>
          <cell r="E81" t="str">
            <v>フレームワーク/開発SS</v>
          </cell>
          <cell r="F81" t="str">
            <v>オンライン</v>
          </cell>
          <cell r="G81" t="str">
            <v>評価点</v>
          </cell>
        </row>
        <row r="82">
          <cell r="A82">
            <v>80</v>
          </cell>
          <cell r="B82" t="str">
            <v xml:space="preserve">・代理店ラッパー
　ｅｘｅｃｕｔｅ１～ｎ、もはや、Ｊａｖａでない。
　メソッド引数、インスタンス変数の混在。集約の観点が不明。｢代理店｣つながりのみ？
</v>
          </cell>
          <cell r="D82" t="str">
            <v>第2インフラ</v>
          </cell>
          <cell r="E82" t="str">
            <v>フレームワーク/開発SS</v>
          </cell>
          <cell r="F82" t="str">
            <v>オン・バッチ共通</v>
          </cell>
          <cell r="G82" t="str">
            <v>課題点</v>
          </cell>
        </row>
        <row r="83">
          <cell r="A83">
            <v>81</v>
          </cell>
          <cell r="B83" t="str">
            <v xml:space="preserve">ＳＳの記載レベル、必要な設計書があいまいな業務、領域がある。ボードは存在しても、すべて「ＵＩ参照」となっているものなどがあり、新規に作成する場合に困惑することがある。
</v>
          </cell>
          <cell r="D83" t="str">
            <v>第2インフラ</v>
          </cell>
          <cell r="E83" t="str">
            <v>フレームワーク/開発SS</v>
          </cell>
          <cell r="F83" t="str">
            <v>オン・バッチ共通</v>
          </cell>
          <cell r="G83" t="str">
            <v>課題点</v>
          </cell>
        </row>
        <row r="84">
          <cell r="A84">
            <v>82</v>
          </cell>
          <cell r="B84" t="str">
            <v xml:space="preserve">既存設計書が、あいまいな部分が多々あったため、見直しが必要？
（処理記述不足・削除ミス等）
</v>
          </cell>
          <cell r="D84" t="str">
            <v>その他</v>
          </cell>
          <cell r="E84" t="str">
            <v>フレームワーク/開発SS</v>
          </cell>
          <cell r="F84" t="str">
            <v>その他</v>
          </cell>
          <cell r="G84" t="str">
            <v>課題点</v>
          </cell>
        </row>
        <row r="85">
          <cell r="A85">
            <v>83</v>
          </cell>
          <cell r="B85" t="str">
            <v xml:space="preserve">UIの記述が明確になっていない。補足資料などが足りない気がする。
</v>
          </cell>
          <cell r="D85" t="str">
            <v>変額</v>
          </cell>
          <cell r="E85" t="str">
            <v>フレームワーク/開発UI</v>
          </cell>
          <cell r="F85" t="str">
            <v>オン・バッチ共通</v>
          </cell>
          <cell r="G85" t="str">
            <v>課題点</v>
          </cell>
        </row>
        <row r="86">
          <cell r="A86">
            <v>84</v>
          </cell>
          <cell r="B86" t="str">
            <v xml:space="preserve">用語登録が機能していないように感じる。
業務毎に使用したい用語を登録しているような状態で同じような意味の用語が散見される。
</v>
          </cell>
          <cell r="D86" t="str">
            <v>定額</v>
          </cell>
          <cell r="E86" t="str">
            <v>フレームワーク/開発UI</v>
          </cell>
          <cell r="F86" t="str">
            <v>オンライン</v>
          </cell>
          <cell r="G86" t="str">
            <v>課題点</v>
          </cell>
        </row>
        <row r="87">
          <cell r="A87">
            <v>85</v>
          </cell>
          <cell r="B87" t="str">
            <v xml:space="preserve">共通機能のドキュメントが不完全。
共通機能やＦＷのドキュメント（特にJavaDoc）が不親切すぎるため、結局ソースの中を見ないとなにをしているかわからない
</v>
          </cell>
          <cell r="D87" t="str">
            <v>変額</v>
          </cell>
          <cell r="E87" t="str">
            <v>フレームワーク/開発UI</v>
          </cell>
          <cell r="F87" t="str">
            <v>その他</v>
          </cell>
          <cell r="G87" t="str">
            <v>課題点</v>
          </cell>
        </row>
        <row r="88">
          <cell r="A88">
            <v>86</v>
          </cell>
          <cell r="B88" t="str">
            <v xml:space="preserve">設計書がそろっていない、ＵＩ・ＳＳが同ファイルになっているなど、整備されていないものがある。また開発の背景（考え方）、全体の鳥瞰図などがあると理解しやすい。
</v>
          </cell>
          <cell r="D88" t="str">
            <v>第2インフラ</v>
          </cell>
          <cell r="E88" t="str">
            <v>フレームワーク/開発UI</v>
          </cell>
          <cell r="F88" t="str">
            <v>オン・バッチ共通</v>
          </cell>
          <cell r="G88" t="str">
            <v>課題点</v>
          </cell>
        </row>
        <row r="89">
          <cell r="A89">
            <v>87</v>
          </cell>
          <cell r="B89" t="str">
            <v xml:space="preserve">×××参照が多いので、参照先のリンクをつけるといいかも・・・。
フォルダ構成もあるので、難しいかと思いますが・・・・・・。
</v>
          </cell>
          <cell r="D89" t="str">
            <v>e-system</v>
          </cell>
          <cell r="E89" t="str">
            <v>フレームワーク/開発UI</v>
          </cell>
          <cell r="F89" t="str">
            <v>その他</v>
          </cell>
          <cell r="G89" t="str">
            <v>課題点</v>
          </cell>
        </row>
        <row r="90">
          <cell r="A90">
            <v>88</v>
          </cell>
          <cell r="B90" t="str">
            <v>i-Win BASEのソースが見れるようにしてほしい。
包括移転案件でi-Win BASEのモジュールが原因の不備がいくつかあったが、BASEのソースが見れないため
不備原因の特定が困難で、膨大な工数がかかっていた。（例：InsertOM、クローンDAの更新区分など）
業務側では、アプリ共通のPT以上に様々な機能を使用するため、レアケースでの不備が見つかりやすい。
また、ＦＷ構造の理解はＰＧ層のステップアップにも繋がる。
第２インフラはインフラレベルのソースも見ることができたため、構造理解がしやすかった</v>
          </cell>
          <cell r="D90" t="str">
            <v>定額</v>
          </cell>
          <cell r="E90" t="str">
            <v>フレームワーク/開発PG</v>
          </cell>
          <cell r="F90" t="str">
            <v>オン・バッチ共通</v>
          </cell>
          <cell r="G90" t="str">
            <v>課題点</v>
          </cell>
        </row>
        <row r="91">
          <cell r="A91">
            <v>89</v>
          </cell>
          <cell r="B91" t="str">
            <v xml:space="preserve">郵便番号検索機能
用語名を自由に指定できるようにしてほしい。（郵便番号、都道府県名、市区町村名、町域名）
「POSTAL_CD_PREFECTURE_NAME」など定められた用語を使用する必要がある。
各項目が何を表しているかが分かり難い。
郵便番号検索ボタンが複数存在する場合（契約者と被保険者など）、用語名末尾に "_1"、"_2" 
などの添え字付与して区別する事となる。それぞれの添え字がどの項目に対応するかを意識する必要が生じる。
</v>
          </cell>
          <cell r="D91" t="str">
            <v>定額</v>
          </cell>
          <cell r="E91" t="str">
            <v>フレームワーク/開発PG</v>
          </cell>
          <cell r="F91" t="str">
            <v>オン・バッチ共通</v>
          </cell>
          <cell r="G91" t="str">
            <v>課題点</v>
          </cell>
        </row>
        <row r="92">
          <cell r="A92">
            <v>90</v>
          </cell>
          <cell r="B92" t="str">
            <v xml:space="preserve">内変ＦＷの導入（マスタ、工程管理）
第２インフラは約１０万件のマスタダンプを読むバッチが多い。
毎回同じファイルを読むため無駄が多く、ディスクアクセスが過多。中間ファイル作成JGが減少し保守・移管も有利。
マスタだけでなく、工程管理も候補に入れたい。今後、工程管理を利用する業務が増えると想定。
但し、工程管理の管理体系は改善の余地がある。
特に、バッチ処理へ向かわないレコードが増えることで、バッチ処理パフォーマンス低下が懸念される。
</v>
          </cell>
          <cell r="D92" t="str">
            <v>定額</v>
          </cell>
          <cell r="E92" t="str">
            <v>フレームワーク/開発PG</v>
          </cell>
          <cell r="F92" t="str">
            <v>オン・バッチ共通</v>
          </cell>
          <cell r="G92" t="str">
            <v>課題点</v>
          </cell>
        </row>
        <row r="93">
          <cell r="A93">
            <v>91</v>
          </cell>
          <cell r="B93" t="str">
            <v xml:space="preserve">実際にPGに入る際に、どのように構築していくのか、何の申請が必要なのかが不明で、新規参入者は特にPGといっても即座に取り掛かれない。
　⇒　i-Win のPGの具体的なガイドや、当該申請が何に紐付くのか、何を意味しているのかを明確にしてほしい。
</v>
          </cell>
          <cell r="D93" t="str">
            <v>定額</v>
          </cell>
          <cell r="E93" t="str">
            <v>フレームワーク/開発PG</v>
          </cell>
          <cell r="F93" t="str">
            <v>オン・バッチ共通</v>
          </cell>
          <cell r="G93" t="str">
            <v>課題点</v>
          </cell>
        </row>
        <row r="94">
          <cell r="A94">
            <v>92</v>
          </cell>
          <cell r="B94" t="str">
            <v xml:space="preserve">SS仕様書にて、本来あるべき記述との大幅な相違が存在したためPG作成に必要以上の時間を要した。
⇒共通部品を使用して名称を取得する箇所でこのような事象が発生していたが、レビュー後の
　仕様でこの精度ということは、レビューの不足もしくは共通部品使用に際しての
　情報の共有化がうまく図られていないのではないかと懸念する。
</v>
          </cell>
          <cell r="D94" t="str">
            <v>定額</v>
          </cell>
          <cell r="E94" t="str">
            <v>フレームワーク/開発PG</v>
          </cell>
          <cell r="F94" t="str">
            <v>オン・バッチ共通</v>
          </cell>
          <cell r="G94" t="str">
            <v>課題点</v>
          </cell>
        </row>
        <row r="95">
          <cell r="A95">
            <v>93</v>
          </cell>
          <cell r="B95" t="str">
            <v xml:space="preserve">設計課で共有すべき共通部品がない。領域別で作成されており、他領域では使用できず、同じ部品を作成しなければならない
</v>
          </cell>
          <cell r="D95" t="str">
            <v>定額</v>
          </cell>
          <cell r="E95" t="str">
            <v>フレームワーク/開発PG</v>
          </cell>
          <cell r="F95" t="str">
            <v>オン・バッチ共通</v>
          </cell>
          <cell r="G95" t="str">
            <v>課題点</v>
          </cell>
        </row>
        <row r="96">
          <cell r="A96">
            <v>94</v>
          </cell>
          <cell r="B96" t="str">
            <v xml:space="preserve">ＰＧ修正の場合、変更履歴を残すのは如何なものか。
</v>
          </cell>
          <cell r="D96" t="str">
            <v>定額</v>
          </cell>
          <cell r="E96" t="str">
            <v>フレームワーク/開発PG</v>
          </cell>
          <cell r="F96" t="str">
            <v>オン・バッチ共通</v>
          </cell>
          <cell r="G96" t="str">
            <v>課題点</v>
          </cell>
        </row>
        <row r="97">
          <cell r="A97">
            <v>95</v>
          </cell>
          <cell r="B97" t="str">
            <v xml:space="preserve">ＳＶＦデザイナー？の使い勝手が良くない。オブジェクトをクリックするだけで、その位置がずれる
</v>
          </cell>
          <cell r="D97" t="str">
            <v>定額</v>
          </cell>
          <cell r="E97" t="str">
            <v>フレームワーク/開発PG</v>
          </cell>
          <cell r="F97" t="str">
            <v>オン・バッチ共通</v>
          </cell>
          <cell r="G97" t="str">
            <v>課題点</v>
          </cell>
        </row>
        <row r="98">
          <cell r="A98">
            <v>96</v>
          </cell>
          <cell r="B98" t="str">
            <v xml:space="preserve">ＦＷの階層構造が複雑すぎる。
１トランザクション中に６つも７つもクラスがあり、処理を追うのが大変なため、構造を理解するのに非常に時間がかかる
</v>
          </cell>
          <cell r="D98" t="str">
            <v>変額</v>
          </cell>
          <cell r="E98" t="str">
            <v>フレームワーク/開発PG</v>
          </cell>
          <cell r="F98" t="str">
            <v>オン・バッチ共通</v>
          </cell>
          <cell r="G98" t="str">
            <v>課題点</v>
          </cell>
        </row>
        <row r="99">
          <cell r="A99">
            <v>97</v>
          </cell>
          <cell r="B99" t="str">
            <v xml:space="preserve">i-Winの規約では、クラスを継承する場合は全てのメソッドをｓｕｐｅｒ指定することになっているが、これは良くない。　継承したいメソッドだけをサブクラスに記述するのが常識。
</v>
          </cell>
          <cell r="D99" t="str">
            <v>定額</v>
          </cell>
          <cell r="E99" t="str">
            <v>フレームワーク/開発PG</v>
          </cell>
          <cell r="F99" t="str">
            <v>その他</v>
          </cell>
          <cell r="G99" t="str">
            <v>課題点</v>
          </cell>
        </row>
        <row r="100">
          <cell r="A100">
            <v>98</v>
          </cell>
          <cell r="B100" t="str">
            <v xml:space="preserve">プログラムがオープン系のつくりになっていない。　オブジェクト指向になっていない。
間違いが発生し易い作り方をしている。（ｅｘ．１つだけ作れば良いものを毎回作成している）
条件比較を文字列で行っている。適切な型を使用するべき。
</v>
          </cell>
          <cell r="D100" t="str">
            <v>定額</v>
          </cell>
          <cell r="E100" t="str">
            <v>フレームワーク/開発PG</v>
          </cell>
          <cell r="F100" t="str">
            <v>その他</v>
          </cell>
          <cell r="G100" t="str">
            <v>課題点</v>
          </cell>
        </row>
        <row r="101">
          <cell r="A101">
            <v>99</v>
          </cell>
          <cell r="B101" t="str">
            <v xml:space="preserve">ソースのコメント表記が適切でない。
ソースコードと同じことをコメント表記してあるだけで無意味である。　一方で、機能・目的や注意点など、ソースの解読・保守に役立つコメントが無い。
</v>
          </cell>
          <cell r="D101" t="str">
            <v>定額</v>
          </cell>
          <cell r="E101" t="str">
            <v>フレームワーク/開発PG</v>
          </cell>
          <cell r="F101" t="str">
            <v>その他</v>
          </cell>
          <cell r="G101" t="str">
            <v>課題点</v>
          </cell>
        </row>
        <row r="102">
          <cell r="A102">
            <v>100</v>
          </cell>
          <cell r="B102" t="str">
            <v>開発環境のガイド(開発環境構築手順、WorkSpace構築手順 等)について、個社ごとに必要な設定の情報(i-win以外のテーブル設定等)が記載されていない。そのため開発環境の設定に時間がかかり過ぎる。</v>
          </cell>
          <cell r="C102" t="str">
            <v>開発環境構築手順.xls
プロジェクト作成手順.xls
WorkSpace構築手順.xls　等</v>
          </cell>
          <cell r="D102" t="str">
            <v>変額</v>
          </cell>
          <cell r="E102" t="str">
            <v>フレームワーク/開発PG</v>
          </cell>
          <cell r="F102" t="str">
            <v>その他</v>
          </cell>
          <cell r="G102" t="str">
            <v>課題点</v>
          </cell>
        </row>
        <row r="103">
          <cell r="A103">
            <v>101</v>
          </cell>
          <cell r="B103" t="str">
            <v xml:space="preserve">superクラスとsubクラスで実装するべき内容の明確な線引きが分からない。現状は追加･修正するものについては、一律subクラスに実装している。
</v>
          </cell>
          <cell r="D103" t="str">
            <v>変額</v>
          </cell>
          <cell r="E103" t="str">
            <v>フレームワーク/開発PG</v>
          </cell>
          <cell r="F103" t="str">
            <v>その他</v>
          </cell>
          <cell r="G103" t="str">
            <v>課題点</v>
          </cell>
        </row>
        <row r="104">
          <cell r="A104">
            <v>102</v>
          </cell>
          <cell r="B104" t="str">
            <v xml:space="preserve">給付マスタ・給付変数の取得方法が複雑かつ長い処理になっている。もう少し単純化してほしい
</v>
          </cell>
          <cell r="C104" t="str">
            <v>給付定義ラッパーの使い方</v>
          </cell>
          <cell r="D104" t="str">
            <v>変額</v>
          </cell>
          <cell r="E104" t="str">
            <v>フレームワーク/開発PG</v>
          </cell>
          <cell r="F104" t="str">
            <v>その他</v>
          </cell>
          <cell r="G104" t="str">
            <v>課題点</v>
          </cell>
        </row>
        <row r="105">
          <cell r="A105">
            <v>103</v>
          </cell>
          <cell r="B105" t="str">
            <v xml:space="preserve">オブジェクト指向設計のメリットが生かされていない（手続型言語のようなソースになってしまっている）
</v>
          </cell>
          <cell r="D105" t="str">
            <v>変額</v>
          </cell>
          <cell r="E105" t="str">
            <v>フレームワーク/開発PG</v>
          </cell>
          <cell r="F105" t="str">
            <v>その他</v>
          </cell>
          <cell r="G105" t="str">
            <v>課題点</v>
          </cell>
        </row>
        <row r="106">
          <cell r="A106">
            <v>104</v>
          </cell>
          <cell r="B106" t="str">
            <v xml:space="preserve">ソース管理システムを有効活用できていない。レポジトリを一元管理してほしい。
</v>
          </cell>
          <cell r="D106" t="str">
            <v>定額</v>
          </cell>
          <cell r="E106" t="str">
            <v>フレームワーク/開発PG</v>
          </cell>
          <cell r="F106" t="str">
            <v>バッチ</v>
          </cell>
          <cell r="G106" t="str">
            <v>課題点</v>
          </cell>
        </row>
        <row r="107">
          <cell r="A107">
            <v>105</v>
          </cell>
          <cell r="B107" t="str">
            <v xml:space="preserve">ソースのコメントアウトが、何重にもなっている箇所があるので、ソースの可読性を上げるためにコメントアウトはしないようにしてほしい。
</v>
          </cell>
          <cell r="D107" t="str">
            <v>定額</v>
          </cell>
          <cell r="E107" t="str">
            <v>フレームワーク/開発PG</v>
          </cell>
          <cell r="F107" t="str">
            <v>バッチ</v>
          </cell>
          <cell r="G107" t="str">
            <v>課題点</v>
          </cell>
        </row>
        <row r="108">
          <cell r="A108">
            <v>106</v>
          </cell>
          <cell r="B108" t="str">
            <v xml:space="preserve">NNW端末にて、開発が出来る。
</v>
          </cell>
          <cell r="C108" t="str">
            <v xml:space="preserve">変額も同様
</v>
          </cell>
          <cell r="D108" t="str">
            <v>定額</v>
          </cell>
          <cell r="E108" t="str">
            <v>フレームワーク/開発PG</v>
          </cell>
          <cell r="F108" t="str">
            <v>オンライン</v>
          </cell>
          <cell r="G108" t="str">
            <v>評価点</v>
          </cell>
        </row>
        <row r="109">
          <cell r="A109">
            <v>107</v>
          </cell>
          <cell r="B109" t="str">
            <v xml:space="preserve">おおよそ１セットのクラス類で１業務が構成されているので、業務により実装方法に差異があるということがないため
新規参入者でもSS設計書からPG着手することが容易
</v>
          </cell>
          <cell r="D109" t="str">
            <v>定額</v>
          </cell>
          <cell r="E109" t="str">
            <v>フレームワーク/開発PG</v>
          </cell>
          <cell r="F109" t="str">
            <v>オンライン</v>
          </cell>
          <cell r="G109" t="str">
            <v>評価点</v>
          </cell>
        </row>
        <row r="110">
          <cell r="A110">
            <v>108</v>
          </cell>
          <cell r="B110" t="str">
            <v xml:space="preserve">ひとつのモジュールを作成するために、必要なＳＳファイルの数が少ない。
</v>
          </cell>
          <cell r="D110" t="str">
            <v>定額</v>
          </cell>
          <cell r="E110" t="str">
            <v>フレームワーク/開発PG</v>
          </cell>
          <cell r="F110" t="str">
            <v>オンライン</v>
          </cell>
          <cell r="G110" t="str">
            <v>評価点</v>
          </cell>
        </row>
        <row r="111">
          <cell r="A111">
            <v>109</v>
          </cell>
          <cell r="B111" t="str">
            <v xml:space="preserve">nullとブランク、０の扱いが厳密
</v>
          </cell>
          <cell r="D111" t="str">
            <v>定額</v>
          </cell>
          <cell r="E111" t="str">
            <v>フレームワーク/開発PG</v>
          </cell>
          <cell r="F111" t="str">
            <v>オンライン</v>
          </cell>
          <cell r="G111" t="str">
            <v>評価点</v>
          </cell>
        </row>
        <row r="112">
          <cell r="A112">
            <v>110</v>
          </cell>
          <cell r="B112" t="str">
            <v xml:space="preserve">NNW端末での開発が可能
</v>
          </cell>
          <cell r="D112" t="str">
            <v>定額</v>
          </cell>
          <cell r="E112" t="str">
            <v>フレームワーク/開発PG</v>
          </cell>
          <cell r="F112" t="str">
            <v>オンライン</v>
          </cell>
          <cell r="G112" t="str">
            <v>評価点</v>
          </cell>
        </row>
        <row r="113">
          <cell r="A113">
            <v>111</v>
          </cell>
          <cell r="B113" t="str">
            <v xml:space="preserve">チェック用、業務Ｃｔｒ用、編集用など、クラスによってきっちりと仕事を分けることが可能で、順番からも、流れを把握しやすい
</v>
          </cell>
          <cell r="D113" t="str">
            <v>定額</v>
          </cell>
          <cell r="E113" t="str">
            <v>フレームワーク/開発PG</v>
          </cell>
          <cell r="F113" t="str">
            <v>オンライン</v>
          </cell>
          <cell r="G113" t="str">
            <v>評価点</v>
          </cell>
        </row>
        <row r="114">
          <cell r="A114">
            <v>112</v>
          </cell>
          <cell r="B114" t="str">
            <v xml:space="preserve">Itaに手間がかからない
</v>
          </cell>
          <cell r="D114" t="str">
            <v>定額</v>
          </cell>
          <cell r="E114" t="str">
            <v>フレームワーク/開発PG</v>
          </cell>
          <cell r="F114" t="str">
            <v>オンライン</v>
          </cell>
          <cell r="G114" t="str">
            <v>評価点</v>
          </cell>
        </row>
        <row r="115">
          <cell r="A115">
            <v>113</v>
          </cell>
          <cell r="B115" t="str">
            <v xml:space="preserve">案件内で共通モジュールの改修状況、リリース日等を連絡できるボードがほしい。
i-Win BASE系モジュールが突然改修されたり、SVFバージョンアップが各領域に確認無しで行われたりなど、
現在も混乱を引き起こしている。全体影響あるものに関して、各領域へ事前連携可能な仕組みを作ってほしい。
</v>
          </cell>
          <cell r="D115" t="str">
            <v>第2インフラ・定額</v>
          </cell>
          <cell r="E115" t="str">
            <v>フレームワーク/開発PG</v>
          </cell>
          <cell r="F115" t="str">
            <v>オン・バッチ共通</v>
          </cell>
          <cell r="G115" t="str">
            <v>課題点</v>
          </cell>
        </row>
        <row r="116">
          <cell r="A116">
            <v>114</v>
          </cell>
          <cell r="B116" t="str">
            <v xml:space="preserve">オンラインのＰＴ検証で、IT環境を使用している場合、モジュール反映間隔や、再起動時間の問題により検証時間が予定通りに進まないケースがある。
</v>
          </cell>
          <cell r="D116" t="str">
            <v>第2インフラ</v>
          </cell>
          <cell r="E116" t="str">
            <v>フレームワーク/開発PG</v>
          </cell>
          <cell r="F116" t="str">
            <v>オンライン</v>
          </cell>
          <cell r="G116" t="str">
            <v>課題点</v>
          </cell>
        </row>
        <row r="117">
          <cell r="A117">
            <v>115</v>
          </cell>
          <cell r="B117" t="str">
            <v xml:space="preserve">ＦＡ基本仕様
固定長のデータに対して、末尾スペースの除去のみを行った場合、レコードデータ状態がを0 （未更新） としたい。
OMデータ取得 → 末尾スペース除去 → NM格納処理を実施した場合、実際はDB管理値は変化なし。
しかし、この状態でFA Homeよりレコードデータ状態を取得すると、2 （更新） が返される。
DB管理値は変化しないため、0 （未更新） が返されるべきである。
</v>
          </cell>
          <cell r="D117" t="str">
            <v>第2インフラ</v>
          </cell>
          <cell r="E117" t="str">
            <v>フレームワーク/開発PG</v>
          </cell>
          <cell r="F117" t="str">
            <v>オン・バッチ共通</v>
          </cell>
          <cell r="G117" t="str">
            <v>課題点</v>
          </cell>
        </row>
        <row r="118">
          <cell r="A118">
            <v>116</v>
          </cell>
          <cell r="B118" t="str">
            <v xml:space="preserve">バッチ運用日付の切替
第２インフラの「翌日用OLB」はその実、翌日日付を業務ロジックで実現させている。
（帳票印字の日付、成績年月の計算など、＋１営業日で算出）
包括移転同様、運用日付の切り替えを行うことで、ロジックをシンプルにすることができる。
</v>
          </cell>
          <cell r="D118" t="str">
            <v>第2インフラ</v>
          </cell>
          <cell r="E118" t="str">
            <v>フレームワーク/開発PG</v>
          </cell>
          <cell r="F118" t="str">
            <v>オン・バッチ共通</v>
          </cell>
          <cell r="G118" t="str">
            <v>課題点</v>
          </cell>
        </row>
        <row r="119">
          <cell r="A119">
            <v>117</v>
          </cell>
          <cell r="B119" t="str">
            <v xml:space="preserve">オンライン、バッチのＰＴ検証実施時、デバッグ機能が使用出来ず、バグ原因調査等に時間を要する。
（バッチのデバッグは可能であるが、エンコード？の問題があり、処理結果が不正となるケースがある。）
</v>
          </cell>
          <cell r="D119" t="str">
            <v>第2インフラ</v>
          </cell>
          <cell r="E119" t="str">
            <v>フレームワーク/開発PG</v>
          </cell>
          <cell r="F119" t="str">
            <v>オン・バッチ共通</v>
          </cell>
          <cell r="G119" t="str">
            <v>課題点</v>
          </cell>
        </row>
        <row r="120">
          <cell r="A120">
            <v>118</v>
          </cell>
          <cell r="B120" t="str">
            <v xml:space="preserve">ＣＶＳの履歴機能が意味のないものとなっている。
納品スパン（９末、１２末）毎にリポジトリが作成される為、前回修正分（１２末の場合は９末以前）の履歴が参照できない。
</v>
          </cell>
          <cell r="D120" t="str">
            <v>第2インフラ</v>
          </cell>
          <cell r="E120" t="str">
            <v>フレームワーク/開発PG</v>
          </cell>
          <cell r="F120" t="str">
            <v>オン・バッチ共通</v>
          </cell>
          <cell r="G120" t="str">
            <v>課題点</v>
          </cell>
        </row>
        <row r="121">
          <cell r="A121">
            <v>119</v>
          </cell>
          <cell r="B121" t="str">
            <v xml:space="preserve">開発環境でコンパイルが通らないので、PGの作業効率や調査の効率が下がる。
　⇒　ローカルでもコンパイルを通るようにし eclipse でクラスを作成できるようにしてほしい。
</v>
          </cell>
          <cell r="D121" t="str">
            <v>第2インフラ</v>
          </cell>
          <cell r="E121" t="str">
            <v>フレームワーク/開発PG</v>
          </cell>
          <cell r="F121" t="str">
            <v>オン・バッチ共通</v>
          </cell>
          <cell r="G121" t="str">
            <v>課題点</v>
          </cell>
        </row>
        <row r="122">
          <cell r="A122">
            <v>120</v>
          </cell>
          <cell r="B122" t="str">
            <v xml:space="preserve">モジュール管理が i-Win のような生産管理になっていないので、作業効率が下がる。
現在はファイルサーバから各個人がモジュールを取得し、エクセルで管理するような運用になっている。
　⇒　i-Win のような生産管理運用をしてほしい。
</v>
          </cell>
          <cell r="D122" t="str">
            <v>第2インフラ</v>
          </cell>
          <cell r="E122" t="str">
            <v>フレームワーク/開発PG</v>
          </cell>
          <cell r="F122" t="str">
            <v>オン・バッチ共通</v>
          </cell>
          <cell r="G122" t="str">
            <v>課題点</v>
          </cell>
        </row>
        <row r="123">
          <cell r="A123">
            <v>121</v>
          </cell>
          <cell r="B123" t="str">
            <v xml:space="preserve">各業務におけるモジュール一覧が存在しないため、新規の業務のカスタマイズを任されても、まずその業務で使用しているモジュールがどれなのかを調査するところから開始することになり、またそれが全量かどうかが誰にもわからない状態のため開発できない。
</v>
          </cell>
          <cell r="D123" t="str">
            <v>第2インフラ</v>
          </cell>
          <cell r="E123" t="str">
            <v>フレームワーク/開発PG</v>
          </cell>
          <cell r="F123" t="str">
            <v>オン・バッチ共通</v>
          </cell>
          <cell r="G123" t="str">
            <v>課題点</v>
          </cell>
        </row>
        <row r="124">
          <cell r="A124">
            <v>122</v>
          </cell>
          <cell r="B124" t="str">
            <v xml:space="preserve">JSPからバックへどのような仕組みでデータが渡され、どのような流れで次画面へ遷移しているのかの仕組み（ガイド）がない。
</v>
          </cell>
          <cell r="D124" t="str">
            <v>第2インフラ</v>
          </cell>
          <cell r="E124" t="str">
            <v>フレームワーク/開発PG</v>
          </cell>
          <cell r="F124" t="str">
            <v>オン・バッチ共通</v>
          </cell>
          <cell r="G124" t="str">
            <v>課題点</v>
          </cell>
        </row>
        <row r="125">
          <cell r="A125">
            <v>123</v>
          </cell>
          <cell r="B125" t="str">
            <v xml:space="preserve">業務廃止などで不要なファイルが多数混在するが、どれが不要となっているファイルなのかを管理されていないため、影響調査する際にも効率が悪い。
　⇒　不要となったファイルは削除するか、不要であるファイルをリストアップし管理するようにしていただきたい。
</v>
          </cell>
          <cell r="D125" t="str">
            <v>第2インフラ</v>
          </cell>
          <cell r="E125" t="str">
            <v>フレームワーク/開発PG</v>
          </cell>
          <cell r="F125" t="str">
            <v>オン・バッチ共通</v>
          </cell>
          <cell r="G125" t="str">
            <v>課題点</v>
          </cell>
        </row>
        <row r="126">
          <cell r="A126">
            <v>124</v>
          </cell>
          <cell r="B126" t="str">
            <v xml:space="preserve">代理店ラッパーの仕組みが非常に複雑で、単純な機能追加でも非常に開発工数を要する。ソースが複雑化した原因は恐らく後付け後付けで機能を無理に追加したためだと思われる。
</v>
          </cell>
          <cell r="D126" t="str">
            <v>その他</v>
          </cell>
          <cell r="E126" t="str">
            <v>フレームワーク/開発PG</v>
          </cell>
          <cell r="F126" t="str">
            <v>オンライン</v>
          </cell>
          <cell r="G126" t="str">
            <v>課題点</v>
          </cell>
        </row>
        <row r="127">
          <cell r="A127">
            <v>125</v>
          </cell>
          <cell r="B127" t="str">
            <v xml:space="preserve">どの業務が代理店ラッパーのどのメソッドを使用しているかのまとめた資料があると便利。
（DBでいうCRUD図のようなもの）ただ、毎案件メンテが必要にはなり、とりまとめも必要になると思います。
</v>
          </cell>
          <cell r="D127" t="str">
            <v>その他</v>
          </cell>
          <cell r="E127" t="str">
            <v>フレームワーク/開発PG</v>
          </cell>
          <cell r="F127" t="str">
            <v>オンライン</v>
          </cell>
          <cell r="G127" t="str">
            <v>課題点</v>
          </cell>
        </row>
        <row r="128">
          <cell r="A128">
            <v>126</v>
          </cell>
          <cell r="B128" t="str">
            <v xml:space="preserve">申請システムがなぜエクセルなのか。非常にレスポンスが悪く使い勝手も非常に悪い。
</v>
          </cell>
          <cell r="D128" t="str">
            <v>その他</v>
          </cell>
          <cell r="E128" t="str">
            <v>フレームワーク/開発PG</v>
          </cell>
          <cell r="F128" t="str">
            <v>オン・バッチ共通</v>
          </cell>
          <cell r="G128" t="str">
            <v>課題点</v>
          </cell>
        </row>
        <row r="129">
          <cell r="A129">
            <v>127</v>
          </cell>
          <cell r="B129" t="str">
            <v xml:space="preserve">ﾓｼﾞｭｰﾙ名や階層名がｱﾙﾌｧﾍﾞｯﾄと数字の羅列なので、どのような業務を行っているﾓｼﾞｭｰﾙなのか感覚的に掴めない
</v>
          </cell>
          <cell r="D129" t="str">
            <v>その他</v>
          </cell>
          <cell r="E129" t="str">
            <v>フレームワーク/開発PG</v>
          </cell>
          <cell r="F129" t="str">
            <v>オン・バッチ共通</v>
          </cell>
          <cell r="G129" t="str">
            <v>課題点</v>
          </cell>
        </row>
        <row r="130">
          <cell r="A130">
            <v>128</v>
          </cell>
          <cell r="B130" t="str">
            <v xml:space="preserve">案件毎にcvsリポジトリの修正履歴がクリアされるため、既案件や開発当初からの修正履歴が掴みづらい。
</v>
          </cell>
          <cell r="D130" t="str">
            <v>その他</v>
          </cell>
          <cell r="E130" t="str">
            <v>フレームワーク/開発PG</v>
          </cell>
          <cell r="F130" t="str">
            <v>その他</v>
          </cell>
          <cell r="G130" t="str">
            <v>課題点</v>
          </cell>
        </row>
        <row r="131">
          <cell r="A131">
            <v>129</v>
          </cell>
          <cell r="B131" t="str">
            <v xml:space="preserve">マスタ履歴の履歴データエリア内の項目に対するWhere指定によるSQLが引けないため、遡及処分の入力等で履歴が時系列に入っていない場合、全件抽出し、欲しい履歴を1件ずつ判定する必要がある。ロジックが複雑となり、レスポンスも悪い。
</v>
          </cell>
          <cell r="D131" t="str">
            <v>その他</v>
          </cell>
          <cell r="E131" t="str">
            <v>フレームワーク/開発PG</v>
          </cell>
          <cell r="F131" t="str">
            <v>その他</v>
          </cell>
          <cell r="G131" t="str">
            <v>課題点</v>
          </cell>
        </row>
        <row r="132">
          <cell r="A132">
            <v>130</v>
          </cell>
          <cell r="B132" t="str">
            <v xml:space="preserve">Itｓ検証が楽。問題点は、Eclipsのでバックで気兼ねなく止めて確認できる。
</v>
          </cell>
          <cell r="C132" t="str">
            <v xml:space="preserve">変額も同様
</v>
          </cell>
          <cell r="D132" t="str">
            <v>定額</v>
          </cell>
          <cell r="E132" t="str">
            <v>フレームワーク/検証PT</v>
          </cell>
          <cell r="F132" t="str">
            <v>オンライン</v>
          </cell>
          <cell r="G132" t="str">
            <v>評価点</v>
          </cell>
        </row>
        <row r="133">
          <cell r="A133">
            <v>131</v>
          </cell>
          <cell r="B133" t="str">
            <v xml:space="preserve">現行、Eclipseでの単体モジュールテストが可能なため、開発端末の確保が容易
</v>
          </cell>
          <cell r="D133" t="str">
            <v>定額</v>
          </cell>
          <cell r="E133" t="str">
            <v>フレームワーク/検証PT</v>
          </cell>
          <cell r="F133" t="str">
            <v>オンライン</v>
          </cell>
          <cell r="G133" t="str">
            <v>評価点</v>
          </cell>
        </row>
        <row r="134">
          <cell r="A134">
            <v>132</v>
          </cell>
          <cell r="B134" t="str">
            <v xml:space="preserve">データ構造（オールインワンデータ等）が複雑であり、単体テストクラスを作成するのにＰＧ以上の工数がかかる。
</v>
          </cell>
          <cell r="D134" t="str">
            <v>変額</v>
          </cell>
          <cell r="E134" t="str">
            <v>フレームワーク/検証PT</v>
          </cell>
          <cell r="F134" t="str">
            <v>オンライン</v>
          </cell>
          <cell r="G134" t="str">
            <v>課題点</v>
          </cell>
        </row>
        <row r="135">
          <cell r="A135">
            <v>133</v>
          </cell>
          <cell r="B135" t="str">
            <v xml:space="preserve">Junit等の単体テストツールでは動かすことができないオブジェクトが存在する(Base等のモジュールで)ため、単体テスト不可となる場合がある。
</v>
          </cell>
          <cell r="C135" t="str">
            <v>IUTCsvConverter 等</v>
          </cell>
          <cell r="D135" t="str">
            <v>変額</v>
          </cell>
          <cell r="E135" t="str">
            <v>フレームワーク/検証PT</v>
          </cell>
          <cell r="F135" t="str">
            <v>オンライン</v>
          </cell>
          <cell r="G135" t="str">
            <v>課題点</v>
          </cell>
        </row>
        <row r="136">
          <cell r="A136">
            <v>134</v>
          </cell>
          <cell r="B136" t="str">
            <v xml:space="preserve">単体テスト用のクラスを、成果物管理したり、バージョン管理するような場所がない（CVSサーバーなど）
</v>
          </cell>
          <cell r="D136" t="str">
            <v>変額</v>
          </cell>
          <cell r="E136" t="str">
            <v>フレームワーク/検証PT</v>
          </cell>
          <cell r="F136" t="str">
            <v>その他</v>
          </cell>
          <cell r="G136" t="str">
            <v>課題点</v>
          </cell>
        </row>
        <row r="137">
          <cell r="A137">
            <v>135</v>
          </cell>
          <cell r="B137" t="str">
            <v xml:space="preserve">ＩＴに近いレベルのテストができるローカルテスト環境があれば生産性が上がる。
現状のＩＴ環境は次の理由で可用率が低い。
　・１時間毎の再起動に１５分以上を費やしている。
　・一定レベルに達していないテスト中・モジュールの問題で環境が停止する。
</v>
          </cell>
          <cell r="D137" t="str">
            <v>第2インフラ</v>
          </cell>
          <cell r="E137" t="str">
            <v>フレームワーク/検証PT</v>
          </cell>
          <cell r="F137" t="str">
            <v>オン・バッチ共通</v>
          </cell>
          <cell r="G137" t="str">
            <v>課題点</v>
          </cell>
        </row>
        <row r="138">
          <cell r="A138">
            <v>136</v>
          </cell>
          <cell r="B138" t="str">
            <v xml:space="preserve">既存モジュールにバグがよく見受けられる。後続処理に影響がない為放置しているor発見されなかっただけなのかもしれないが、そこからまた調査し、PG修正に入るので予定していたよりも工数がかかる。きちんと単体テストを行っているのか疑問。
</v>
          </cell>
          <cell r="D138" t="str">
            <v>第2インフラ</v>
          </cell>
          <cell r="E138" t="str">
            <v>フレームワーク/検証PT</v>
          </cell>
          <cell r="F138" t="str">
            <v>バッチ</v>
          </cell>
          <cell r="G138" t="str">
            <v>課題点</v>
          </cell>
        </row>
        <row r="139">
          <cell r="A139">
            <v>137</v>
          </cell>
          <cell r="B139" t="str">
            <v xml:space="preserve">履歴内変やマスタ履歴の構造が複雑なため、PTが実施できず、膨大なテストデータを準備しPTレベルでのテストをITで実施しなければならず、テスト効率が悪く、工数も掛かる。
</v>
          </cell>
          <cell r="D139" t="str">
            <v>その他</v>
          </cell>
          <cell r="E139" t="str">
            <v>フレームワーク/検証PT</v>
          </cell>
          <cell r="F139" t="str">
            <v>その他</v>
          </cell>
          <cell r="G139" t="str">
            <v>課題点</v>
          </cell>
        </row>
        <row r="140">
          <cell r="A140">
            <v>138</v>
          </cell>
          <cell r="B140" t="str">
            <v xml:space="preserve">全IF分岐に対するテストを網羅できるようなツールがほしい。
</v>
          </cell>
          <cell r="D140" t="str">
            <v>その他</v>
          </cell>
          <cell r="E140" t="str">
            <v>フレームワーク/検証PT</v>
          </cell>
          <cell r="F140" t="str">
            <v>その他</v>
          </cell>
          <cell r="G140" t="str">
            <v>課題点</v>
          </cell>
        </row>
        <row r="141">
          <cell r="A141">
            <v>139</v>
          </cell>
          <cell r="B141" t="str">
            <v xml:space="preserve">履歴内変において、Eclipseからデバッグできるようなツールがほしい。
</v>
          </cell>
          <cell r="D141" t="str">
            <v>その他</v>
          </cell>
          <cell r="E141" t="str">
            <v>フレームワーク/検証PT</v>
          </cell>
          <cell r="F141" t="str">
            <v>その他</v>
          </cell>
          <cell r="G141" t="str">
            <v>課題点</v>
          </cell>
        </row>
        <row r="142">
          <cell r="A142">
            <v>140</v>
          </cell>
          <cell r="B142" t="str">
            <v xml:space="preserve">ローカル環境で帳票の検証ができないため、帳票の確認についてはサーバ環境での検証となる。
</v>
          </cell>
          <cell r="D142" t="str">
            <v>定額</v>
          </cell>
          <cell r="E142" t="str">
            <v>フレームワーク/検証IT</v>
          </cell>
          <cell r="F142" t="str">
            <v>オン・バッチ共通</v>
          </cell>
          <cell r="G142" t="str">
            <v>課題点</v>
          </cell>
        </row>
        <row r="143">
          <cell r="A143">
            <v>141</v>
          </cell>
          <cell r="B143" t="str">
            <v xml:space="preserve">ローカル環境用のデータベースのメンテナンスが忘れられることがある。特に第二インフラのデータベースに多く、データベースの管理が不明確なのが原因と思われる。
</v>
          </cell>
          <cell r="D143" t="str">
            <v>定額</v>
          </cell>
          <cell r="E143" t="str">
            <v>フレームワーク/検証IT</v>
          </cell>
          <cell r="F143" t="str">
            <v>オン・バッチ共通</v>
          </cell>
          <cell r="G143" t="str">
            <v>課題点</v>
          </cell>
        </row>
        <row r="144">
          <cell r="A144">
            <v>142</v>
          </cell>
          <cell r="B144" t="str">
            <v xml:space="preserve">マスター履歴のデータが自力で作成できず、テストに負荷がかかる
</v>
          </cell>
          <cell r="D144" t="str">
            <v>定額</v>
          </cell>
          <cell r="E144" t="str">
            <v>フレームワーク/検証IT</v>
          </cell>
          <cell r="F144" t="str">
            <v>オン・バッチ共通</v>
          </cell>
          <cell r="G144" t="str">
            <v>課題点</v>
          </cell>
        </row>
        <row r="145">
          <cell r="A145">
            <v>143</v>
          </cell>
          <cell r="B145" t="str">
            <v xml:space="preserve">ＰＴ環境に個人別のサーバーやＤＢを構築できないか？個人別で無理なら領域別や設計課別でも我慢します。
　　⇒技術検証したい場合に、サーバーやＤＢに対する権限がなく評価できない
　　⇒大量データ検証したいが容量が足りない。環境がない
　　⇒想定日を変更したいが、第一インフラ環境では簡単にいかない
　　⇒apacheやtomcat、DB2express-cやpostgreなどで代替できない？
</v>
          </cell>
          <cell r="D145" t="str">
            <v>定額</v>
          </cell>
          <cell r="E145" t="str">
            <v>フレームワーク/検証IT</v>
          </cell>
          <cell r="F145" t="str">
            <v>オン・バッチ共通</v>
          </cell>
          <cell r="G145" t="str">
            <v>課題点</v>
          </cell>
        </row>
        <row r="146">
          <cell r="A146">
            <v>144</v>
          </cell>
          <cell r="B146" t="str">
            <v xml:space="preserve">実端環境へモジュール反映のため、再起動が必要？ホットスタンバイでない？
</v>
          </cell>
          <cell r="D146" t="str">
            <v>定額</v>
          </cell>
          <cell r="E146" t="str">
            <v>フレームワーク/検証IT</v>
          </cell>
          <cell r="F146" t="str">
            <v>オン・バッチ共通</v>
          </cell>
          <cell r="G146" t="str">
            <v>課題点</v>
          </cell>
        </row>
        <row r="147">
          <cell r="A147">
            <v>145</v>
          </cell>
          <cell r="B147" t="str">
            <v xml:space="preserve">IT環境移行後の品質レベルが低すぎる。既に実績のあるRWD,ITSを有効活用すべき。1時間に1回の再起動は無駄。
</v>
          </cell>
          <cell r="D147" t="str">
            <v>定額</v>
          </cell>
          <cell r="E147" t="str">
            <v>フレームワーク/検証IT</v>
          </cell>
          <cell r="F147" t="str">
            <v>オン・バッチ共通</v>
          </cell>
          <cell r="G147" t="str">
            <v>課題点</v>
          </cell>
        </row>
        <row r="148">
          <cell r="A148">
            <v>146</v>
          </cell>
          <cell r="B148" t="str">
            <v xml:space="preserve">ITSを有効活用できれば検証効率が格段に上がるはず。
ガイドとGUIをもっと強化すれば使う人も増えるかな？
</v>
          </cell>
          <cell r="D148" t="str">
            <v>定額</v>
          </cell>
          <cell r="E148" t="str">
            <v>フレームワーク/検証IT</v>
          </cell>
          <cell r="F148" t="str">
            <v>オン・バッチ共通</v>
          </cell>
          <cell r="G148" t="str">
            <v>評価点</v>
          </cell>
        </row>
        <row r="149">
          <cell r="A149">
            <v>147</v>
          </cell>
          <cell r="B149" t="str">
            <v xml:space="preserve">実装環境と検証環境（ＩＴs）がセットになっており、動作確認用モジュール、データが標準で付いていると良い。
</v>
          </cell>
          <cell r="D149" t="str">
            <v>定額</v>
          </cell>
          <cell r="E149" t="str">
            <v>フレームワーク/検証IT</v>
          </cell>
          <cell r="F149" t="str">
            <v>オンライン</v>
          </cell>
          <cell r="G149" t="str">
            <v>課題点</v>
          </cell>
        </row>
        <row r="150">
          <cell r="A150">
            <v>148</v>
          </cell>
          <cell r="B150" t="str">
            <v xml:space="preserve">実際のモジュールがすべてそろわないと、テストがままならない
（モジュールのマニュアル的なものの連携が無いために、実装が終わってからSSから大量の変更が発生する状況は、品質が下がりそうです）
</v>
          </cell>
          <cell r="D150" t="str">
            <v>定額</v>
          </cell>
          <cell r="E150" t="str">
            <v>フレームワーク/検証IT</v>
          </cell>
          <cell r="F150" t="str">
            <v>オンライン</v>
          </cell>
          <cell r="G150" t="str">
            <v>課題点</v>
          </cell>
        </row>
        <row r="151">
          <cell r="A151">
            <v>149</v>
          </cell>
          <cell r="B151" t="str">
            <v xml:space="preserve">IT検証環境のモジュール反映が１時間に１回のため、反映待ちになる場合がある。
←ローカル環境での検証と合わせて検討が必要。
</v>
          </cell>
          <cell r="D151" t="str">
            <v>定額</v>
          </cell>
          <cell r="E151" t="str">
            <v>フレームワーク/検証IT</v>
          </cell>
          <cell r="F151" t="str">
            <v>オンライン</v>
          </cell>
          <cell r="G151" t="str">
            <v>課題点</v>
          </cell>
        </row>
        <row r="152">
          <cell r="A152">
            <v>150</v>
          </cell>
          <cell r="B152" t="str">
            <v xml:space="preserve">IT検証環境とPT検証環境について、WASで指定する第二インフラのデータソース名が同じため、利用時にデータソースに対する繋ぎ先のデータベースを切り替えが必要となっている。
</v>
          </cell>
          <cell r="D152" t="str">
            <v>定額</v>
          </cell>
          <cell r="E152" t="str">
            <v>フレームワーク/検証IT</v>
          </cell>
          <cell r="F152" t="str">
            <v>その他</v>
          </cell>
          <cell r="G152" t="str">
            <v>課題点</v>
          </cell>
        </row>
        <row r="153">
          <cell r="A153">
            <v>151</v>
          </cell>
          <cell r="B153" t="str">
            <v xml:space="preserve">単項目チェックの金額チェックについて、もう少しバリエーションが欲しい。
</v>
          </cell>
          <cell r="D153" t="str">
            <v>定額</v>
          </cell>
          <cell r="E153" t="str">
            <v>フレームワーク/検証IT</v>
          </cell>
          <cell r="F153" t="str">
            <v>その他</v>
          </cell>
          <cell r="G153" t="str">
            <v>課題点</v>
          </cell>
        </row>
        <row r="154">
          <cell r="A154">
            <v>152</v>
          </cell>
          <cell r="B154" t="str">
            <v xml:space="preserve">ローカル環境でバッチの検証ができないため、保全系のオンラインとバッチで１つの処分となる機能はサーバ環境での検証となる。
</v>
          </cell>
          <cell r="D154" t="str">
            <v>定額</v>
          </cell>
          <cell r="E154" t="str">
            <v>フレームワーク/検証IT</v>
          </cell>
          <cell r="F154" t="str">
            <v>バッチ</v>
          </cell>
          <cell r="G154" t="str">
            <v>課題点</v>
          </cell>
        </row>
        <row r="155">
          <cell r="A155">
            <v>153</v>
          </cell>
          <cell r="B155" t="str">
            <v xml:space="preserve">ディレードを開始しておく必要がある機能と、終了しておく必要がある機能を同時に検証できないため、IT検証時に調整する必要がある。
</v>
          </cell>
          <cell r="D155" t="str">
            <v>定額</v>
          </cell>
          <cell r="E155" t="str">
            <v>フレームワーク/検証IT</v>
          </cell>
          <cell r="F155" t="str">
            <v>バッチ</v>
          </cell>
          <cell r="G155" t="str">
            <v>課題点</v>
          </cell>
        </row>
        <row r="156">
          <cell r="A156">
            <v>154</v>
          </cell>
          <cell r="B156" t="str">
            <v xml:space="preserve">テストデータを作成する作業負荷が高い
</v>
          </cell>
          <cell r="D156" t="str">
            <v>変額</v>
          </cell>
          <cell r="E156" t="str">
            <v>フレームワーク/検証IT</v>
          </cell>
          <cell r="F156" t="str">
            <v>オン・バッチ共通</v>
          </cell>
          <cell r="G156" t="str">
            <v>課題点</v>
          </cell>
        </row>
        <row r="157">
          <cell r="A157">
            <v>155</v>
          </cell>
          <cell r="B157" t="str">
            <v xml:space="preserve">IT設計の期間が短い。レビュー時間も短い。
</v>
          </cell>
          <cell r="D157" t="str">
            <v>変額</v>
          </cell>
          <cell r="E157" t="str">
            <v>フレームワーク/検証IT</v>
          </cell>
          <cell r="F157" t="str">
            <v>オン・バッチ共通</v>
          </cell>
          <cell r="G157" t="str">
            <v>課題点</v>
          </cell>
        </row>
        <row r="158">
          <cell r="A158">
            <v>156</v>
          </cell>
          <cell r="B158" t="str">
            <v xml:space="preserve">Itｓテスト環境の構築資料が、少ない。　定額の環境構築と異なるため、環境構築面で時間をだいぶロスした。
</v>
          </cell>
          <cell r="C158" t="str">
            <v xml:space="preserve">テスト環境構築資料は、
ある程度まとめてあります。
</v>
          </cell>
          <cell r="D158" t="str">
            <v>変額</v>
          </cell>
          <cell r="E158" t="str">
            <v>フレームワーク/検証IT</v>
          </cell>
          <cell r="F158" t="str">
            <v>その他</v>
          </cell>
          <cell r="G158" t="str">
            <v>課題点</v>
          </cell>
        </row>
        <row r="159">
          <cell r="A159">
            <v>157</v>
          </cell>
          <cell r="B159" t="str">
            <v xml:space="preserve">不整合なデータがマスタ上に存在するため、エラーやアベンドが発生する。　期案件の終了ごとにマスタをクリーンするか、エラーケース用等に作成した不整合なデータの削除をルール化して欲しい。
</v>
          </cell>
          <cell r="C159" t="str">
            <v>オンライン、バッチ共に発生する</v>
          </cell>
          <cell r="D159" t="str">
            <v>変額</v>
          </cell>
          <cell r="E159" t="str">
            <v>フレームワーク/検証IT</v>
          </cell>
          <cell r="F159" t="str">
            <v>その他</v>
          </cell>
          <cell r="G159" t="str">
            <v>課題点</v>
          </cell>
        </row>
        <row r="160">
          <cell r="A160">
            <v>158</v>
          </cell>
          <cell r="B160" t="str">
            <v xml:space="preserve">修正内容によっては他機能への影響の大きいケースが発生する
例)オンライン：アプリケーション定義ファイルの変更(新規オンライン機能追加時)_オンライン機能全てが仕様不可になる場合がある
　　バッチ：ログインログアウトの修正(修正前のデータがある状態でログインログアウトが修正されるとFMランで関係ない機能でもアベンドする)
</v>
          </cell>
          <cell r="D160" t="str">
            <v>変額</v>
          </cell>
          <cell r="E160" t="str">
            <v>フレームワーク/検証IT</v>
          </cell>
          <cell r="F160" t="str">
            <v>その他</v>
          </cell>
          <cell r="G160" t="str">
            <v>課題点</v>
          </cell>
        </row>
        <row r="161">
          <cell r="A161">
            <v>159</v>
          </cell>
          <cell r="B161" t="str">
            <v xml:space="preserve">テストデータ作成時に不整合が生じやすい
</v>
          </cell>
          <cell r="D161" t="str">
            <v>変額</v>
          </cell>
          <cell r="E161" t="str">
            <v>フレームワーク/検証IT</v>
          </cell>
          <cell r="F161" t="str">
            <v>その他</v>
          </cell>
          <cell r="G161" t="str">
            <v>課題点</v>
          </cell>
        </row>
        <row r="162">
          <cell r="A162">
            <v>160</v>
          </cell>
          <cell r="B162" t="str">
            <v xml:space="preserve">ITフェーズでの、モジュールが1時間に1回しかあげられないため、IT打鍵が止まる場合がある
</v>
          </cell>
          <cell r="D162" t="str">
            <v>変額</v>
          </cell>
          <cell r="E162" t="str">
            <v>フレームワーク/検証IT</v>
          </cell>
          <cell r="F162" t="str">
            <v>オン・バッチ共通</v>
          </cell>
          <cell r="G162" t="str">
            <v>課題点</v>
          </cell>
        </row>
        <row r="163">
          <cell r="A163">
            <v>161</v>
          </cell>
          <cell r="B163" t="str">
            <v xml:space="preserve">ＩＴサーバが１時間に再起動されるため、検証を実施できない時間が多い。
</v>
          </cell>
          <cell r="D163" t="str">
            <v>第2インフラ</v>
          </cell>
          <cell r="E163" t="str">
            <v>フレームワーク/検証IT</v>
          </cell>
          <cell r="F163" t="str">
            <v>オンライン</v>
          </cell>
          <cell r="G163" t="str">
            <v>課題点</v>
          </cell>
        </row>
        <row r="164">
          <cell r="A164">
            <v>162</v>
          </cell>
          <cell r="B164" t="str">
            <v xml:space="preserve">バックエンドサーバーでは、モジュールの更新が１時間に１回しか反映されない為、テストを実施しにくい
</v>
          </cell>
          <cell r="D164" t="str">
            <v>第2インフラ</v>
          </cell>
          <cell r="E164" t="str">
            <v>フレームワーク/検証IT</v>
          </cell>
          <cell r="F164" t="str">
            <v>オンライン</v>
          </cell>
          <cell r="G164" t="str">
            <v>課題点</v>
          </cell>
        </row>
        <row r="165">
          <cell r="A165">
            <v>163</v>
          </cell>
          <cell r="B165" t="str">
            <v xml:space="preserve">現在はクラスを３箇所にアップしITを実施している。１箇所にアップするだけでテストできるようにならないか。
</v>
          </cell>
          <cell r="D165" t="str">
            <v>第2インフラ</v>
          </cell>
          <cell r="E165" t="str">
            <v>フレームワーク/検証IT</v>
          </cell>
          <cell r="F165" t="str">
            <v>オンライン</v>
          </cell>
          <cell r="G165" t="str">
            <v>課題点</v>
          </cell>
        </row>
        <row r="166">
          <cell r="A166">
            <v>164</v>
          </cell>
          <cell r="B166" t="str">
            <v xml:space="preserve">エラーが発生した際、どこにログが出力されるか明確でない。
</v>
          </cell>
          <cell r="D166" t="str">
            <v>第2インフラ</v>
          </cell>
          <cell r="E166" t="str">
            <v>フレームワーク/検証IT</v>
          </cell>
          <cell r="F166" t="str">
            <v>オンライン</v>
          </cell>
          <cell r="G166" t="str">
            <v>課題点</v>
          </cell>
        </row>
        <row r="167">
          <cell r="A167">
            <v>165</v>
          </cell>
          <cell r="B167" t="str">
            <v xml:space="preserve">一時間に一回の再起動のために、ITが中断してしまう。
</v>
          </cell>
          <cell r="D167" t="str">
            <v>第2インフラ</v>
          </cell>
          <cell r="E167" t="str">
            <v>フレームワーク/検証IT</v>
          </cell>
          <cell r="F167" t="str">
            <v>オンライン</v>
          </cell>
          <cell r="G167" t="str">
            <v>課題点</v>
          </cell>
        </row>
        <row r="168">
          <cell r="A168">
            <v>166</v>
          </cell>
          <cell r="B168" t="str">
            <v xml:space="preserve">ＩＴ環境の運用日付の変更の手順が容易。（前日などにメールで全体連携すれば変更可能）　申請書などが不要な点がよい。
</v>
          </cell>
          <cell r="D168" t="str">
            <v>第2インフラ</v>
          </cell>
          <cell r="E168" t="str">
            <v>フレームワーク/検証IT</v>
          </cell>
          <cell r="F168" t="str">
            <v>オンライン</v>
          </cell>
          <cell r="G168" t="str">
            <v>評価点</v>
          </cell>
        </row>
        <row r="169">
          <cell r="A169">
            <v>167</v>
          </cell>
          <cell r="B169" t="str">
            <v xml:space="preserve">・マスクツール
　全角の一律’ヒ’変換は辛い。同姓同名からの通計エラーが頻発。
</v>
          </cell>
          <cell r="D169" t="str">
            <v>第2インフラ</v>
          </cell>
          <cell r="E169" t="str">
            <v>フレームワーク/検証IT</v>
          </cell>
          <cell r="F169" t="str">
            <v>オン・バッチ共通</v>
          </cell>
          <cell r="G169" t="str">
            <v>課題点</v>
          </cell>
        </row>
        <row r="170">
          <cell r="A170">
            <v>168</v>
          </cell>
          <cell r="B170" t="str">
            <v xml:space="preserve">・ＩＴ環境サーバー再起動
　回数、所要時間の短縮を。
</v>
          </cell>
          <cell r="D170" t="str">
            <v>第2インフラ</v>
          </cell>
          <cell r="E170" t="str">
            <v>フレームワーク/検証IT</v>
          </cell>
          <cell r="F170" t="str">
            <v>オン・バッチ共通</v>
          </cell>
          <cell r="G170" t="str">
            <v>課題点</v>
          </cell>
        </row>
        <row r="171">
          <cell r="A171">
            <v>169</v>
          </cell>
          <cell r="B171" t="str">
            <v xml:space="preserve">調査＆検証時にインフラ原因でアプリケーションが落ちる事が多い。
サーバーのディスク容量監視や、ファイル圧縮や、ログローテーションなどを自動化し、インフラ原因で検証が
できないような事がないように改善してもらいたい。
（ＵＮＩＸサーバーであれば、ｃｒｏｎを使用し、ディスク要領が閾値を超えればインフラ担当者にメールにて通知したり
シェル等で定期的にファイル圧縮、ログローテーションを行うなど。）
</v>
          </cell>
          <cell r="D171" t="str">
            <v>第2インフラ</v>
          </cell>
          <cell r="E171" t="str">
            <v>フレームワーク/検証IT</v>
          </cell>
          <cell r="F171" t="str">
            <v>オン・バッチ共通</v>
          </cell>
          <cell r="G171" t="str">
            <v>課題点</v>
          </cell>
        </row>
        <row r="172">
          <cell r="A172">
            <v>170</v>
          </cell>
          <cell r="B172" t="str">
            <v xml:space="preserve">ＩＴ用に標準データがあればテストの精度・効率が上がる。
現在は、本番データを元にしているが、必要なパターンを満たしているわけではなく、また、ケースに合うデータを探すにも時間がかかる。
</v>
          </cell>
          <cell r="D172" t="str">
            <v>第2インフラ</v>
          </cell>
          <cell r="E172" t="str">
            <v>フレームワーク/検証IT</v>
          </cell>
          <cell r="F172" t="str">
            <v>オン・バッチ共通</v>
          </cell>
          <cell r="G172" t="str">
            <v>課題点</v>
          </cell>
        </row>
        <row r="173">
          <cell r="A173">
            <v>171</v>
          </cell>
          <cell r="B173" t="str">
            <v xml:space="preserve">IT環境移行後の品質レベルが低すぎる。RAD等の検証ツールを有効活用すべき。1時間に1回の再起動は無駄。
</v>
          </cell>
          <cell r="D173" t="str">
            <v>第2インフラ</v>
          </cell>
          <cell r="E173" t="str">
            <v>フレームワーク/検証IT</v>
          </cell>
          <cell r="F173" t="str">
            <v>オン・バッチ共通</v>
          </cell>
          <cell r="G173" t="str">
            <v>課題点</v>
          </cell>
        </row>
        <row r="174">
          <cell r="A174">
            <v>172</v>
          </cell>
          <cell r="B174" t="str">
            <v xml:space="preserve">内変フレームワークで、証券記番の範囲指定できる機能が必要。（ｉ－Ｗｉｎには機能あり）
マスタ内変など、現在はＭＦ全件での処理のため、不要なデータが流れたり、意図しないコケ方をして、検証に余計な工数がかかっている。
</v>
          </cell>
          <cell r="D174" t="str">
            <v>第2インフラ</v>
          </cell>
          <cell r="E174" t="str">
            <v>フレームワーク/検証IT</v>
          </cell>
          <cell r="F174" t="str">
            <v>バッチ</v>
          </cell>
          <cell r="G174" t="str">
            <v>課題点</v>
          </cell>
        </row>
        <row r="175">
          <cell r="A175">
            <v>173</v>
          </cell>
          <cell r="B175" t="str">
            <v xml:space="preserve">複数人数で関連するバッチを実行する際、データを上書きされてしまうことがある。個々のユーザーでデータを管理できないか。
</v>
          </cell>
          <cell r="D175" t="str">
            <v>第2インフラ</v>
          </cell>
          <cell r="E175" t="str">
            <v>フレームワーク/検証IT</v>
          </cell>
          <cell r="F175" t="str">
            <v>バッチ</v>
          </cell>
          <cell r="G175" t="str">
            <v>課題点</v>
          </cell>
        </row>
        <row r="176">
          <cell r="A176">
            <v>174</v>
          </cell>
          <cell r="B176" t="str">
            <v xml:space="preserve">ST環境へのDBデータ搭載を自動化し、毎日クリアするようにしてほしい。（包括移転では実施済）
夜間にクリアして自動アップロードするなど。
搭載を自由化することでデータ不整合等の弊害もあるが、見識を持って標準データを作成すれば、ある程度防げる。
</v>
          </cell>
          <cell r="D176" t="str">
            <v>第2インフラ・定額</v>
          </cell>
          <cell r="E176" t="str">
            <v>フレームワーク/検証IT</v>
          </cell>
          <cell r="F176" t="str">
            <v>オン・バッチ共通</v>
          </cell>
          <cell r="G176" t="str">
            <v>課題点</v>
          </cell>
        </row>
        <row r="177">
          <cell r="A177">
            <v>175</v>
          </cell>
          <cell r="B177" t="str">
            <v xml:space="preserve">ItaまでＳＶＦを用いて帳票出力が不可能なため、紙出ししてからの検証期間が少ない気がする
</v>
          </cell>
          <cell r="D177" t="str">
            <v>その他</v>
          </cell>
          <cell r="E177" t="str">
            <v>フレームワーク/検証IT</v>
          </cell>
          <cell r="F177" t="str">
            <v>オンライン</v>
          </cell>
          <cell r="G177" t="str">
            <v>課題点</v>
          </cell>
        </row>
        <row r="178">
          <cell r="A178">
            <v>176</v>
          </cell>
          <cell r="B178" t="str">
            <v xml:space="preserve">Ｉｔａ、Ｉｔｓ用にひとつ独自サーバーを立てる。
（ＤＢ情報登録をＩｔａ、Ｉｔｓのみ依頼をかけなくてもＤＢ変更できるようにする・・・。待ち時間削減・・・）
</v>
          </cell>
          <cell r="D178" t="str">
            <v>その他</v>
          </cell>
          <cell r="E178" t="str">
            <v>フレームワーク/検証IT</v>
          </cell>
          <cell r="F178" t="str">
            <v>その他</v>
          </cell>
          <cell r="G178" t="str">
            <v>課題点</v>
          </cell>
        </row>
        <row r="179">
          <cell r="A179">
            <v>177</v>
          </cell>
          <cell r="B179" t="str">
            <v xml:space="preserve">バックモジュールをＩｔ環境に搭載する時、搭載時間を逃せば1時間待ちというのはあまりに過酷・・・
</v>
          </cell>
          <cell r="D179" t="str">
            <v>その他</v>
          </cell>
          <cell r="E179" t="str">
            <v>フレームワーク/検証IT</v>
          </cell>
          <cell r="F179" t="str">
            <v>その他</v>
          </cell>
          <cell r="G179" t="str">
            <v>課題点</v>
          </cell>
        </row>
        <row r="180">
          <cell r="A180">
            <v>178</v>
          </cell>
          <cell r="B180" t="str">
            <v xml:space="preserve">ST環境では、修正した、または新規作成のモジュールにしかビルドがかからないため、共通クラスの定数の値を修正したときに、それを使用しているクラスがビルド対象ではない時は、修正結果が反映されない。
</v>
          </cell>
          <cell r="C180" t="str">
            <v>H20.6末で発生した障害「申込書入力処分票印字ページ数不備」より</v>
          </cell>
          <cell r="D180" t="str">
            <v>変額</v>
          </cell>
          <cell r="E180" t="str">
            <v>フレームワーク/検証ST/UT/OT</v>
          </cell>
          <cell r="F180" t="str">
            <v>オンライン</v>
          </cell>
          <cell r="G180" t="str">
            <v>課題点</v>
          </cell>
        </row>
        <row r="181">
          <cell r="A181">
            <v>179</v>
          </cell>
          <cell r="B181" t="str">
            <v xml:space="preserve">サーバーからHOSTへ転送するためのJCLが実端用と本番用で違うため、本番には一度もテストを行っていないJCLを上げている。一度もテストを行っていないものを上げるのは危険なので、実端と本番では統一すべき。
</v>
          </cell>
          <cell r="D181" t="str">
            <v>第2インフラ</v>
          </cell>
          <cell r="E181" t="str">
            <v>フレームワーク/検証ST/UT/OT</v>
          </cell>
          <cell r="F181" t="str">
            <v>バッチ</v>
          </cell>
          <cell r="G181" t="str">
            <v>課題点</v>
          </cell>
        </row>
        <row r="182">
          <cell r="A182">
            <v>180</v>
          </cell>
          <cell r="B182" t="str">
            <v xml:space="preserve">Hold依頼をJOB単位で実施したいが、JG単位でのみ可能となっている。
JOBにて取込ファイルを削除する処理が設定されていると、途中経過の状況が判断不可能となるケースがある。
</v>
          </cell>
          <cell r="D182" t="str">
            <v>第2インフラ</v>
          </cell>
          <cell r="E182" t="str">
            <v>フレームワーク/検証ST/UT/OT</v>
          </cell>
          <cell r="F182" t="str">
            <v>バッチ</v>
          </cell>
          <cell r="G182" t="str">
            <v>課題点</v>
          </cell>
        </row>
        <row r="183">
          <cell r="A183">
            <v>181</v>
          </cell>
          <cell r="B183" t="str">
            <v xml:space="preserve">本番ＪＣＬ確認用の環境が存在しない為、本番障害となる可能性がある。
（確認環境の構築又は、実端／本番ＪＣＬの一本化が出来れば不備もなくなるのでは？）
</v>
          </cell>
          <cell r="D183" t="str">
            <v>第2インフラ</v>
          </cell>
          <cell r="E183" t="str">
            <v>フレームワーク/検証ST/UT/OT</v>
          </cell>
          <cell r="F183" t="str">
            <v>バッチ</v>
          </cell>
          <cell r="G183" t="str">
            <v>課題点</v>
          </cell>
        </row>
        <row r="184">
          <cell r="A184">
            <v>182</v>
          </cell>
          <cell r="B184" t="str">
            <v xml:space="preserve">ＨＯＳＴ転送のＪＣＬについて、本番用とＳＴ用が存在する。本番用を稼動確認する方法がないため、本番用・ＳＴ用を同じものにし、稼動確認できるようにしてほしい。
</v>
          </cell>
          <cell r="D184" t="str">
            <v>第2インフラ</v>
          </cell>
          <cell r="E184" t="str">
            <v>フレームワーク/検証ST/UT/OT</v>
          </cell>
          <cell r="F184" t="str">
            <v>バッチ</v>
          </cell>
          <cell r="G184" t="str">
            <v>課題点</v>
          </cell>
        </row>
        <row r="185">
          <cell r="A185">
            <v>183</v>
          </cell>
          <cell r="B185" t="str">
            <v xml:space="preserve">大量データを検証するツール類が不足しているため、ST／OTでの検証に時間を要する。
Access、Excellはインストールされてはいるが、大量データを想定したソフトではない為、対策が必要。
</v>
          </cell>
          <cell r="D185" t="str">
            <v>第2インフラ</v>
          </cell>
          <cell r="E185" t="str">
            <v>フレームワーク/検証ST/UT/OT</v>
          </cell>
          <cell r="F185" t="str">
            <v>オン・バッチ共通</v>
          </cell>
          <cell r="G185" t="str">
            <v>課題点</v>
          </cell>
        </row>
        <row r="186">
          <cell r="A186">
            <v>184</v>
          </cell>
          <cell r="B186" t="str">
            <v xml:space="preserve">フロントとバックが繋がっている環境が不明で検証に入る前の準備に時間がかかる。　⇒　常に明確にしてほしい。
　例）e-sys の a8 は i-Win バックはどこに繋がっていて、DBはどこを参照しているのか　など
</v>
          </cell>
          <cell r="D186" t="str">
            <v>その他</v>
          </cell>
          <cell r="E186" t="str">
            <v>フレームワーク/検証ST/UT/OT</v>
          </cell>
          <cell r="F186" t="str">
            <v>オン・バッチ共通</v>
          </cell>
          <cell r="G186" t="str">
            <v>課題点</v>
          </cell>
        </row>
        <row r="187">
          <cell r="A187">
            <v>185</v>
          </cell>
          <cell r="B187" t="str">
            <v xml:space="preserve">想定日が i-Win や e-Sys 、 第２インフラとで整合性が取れていない。　⇒　ST以降は同期を取ってほしい。
</v>
          </cell>
          <cell r="D187" t="str">
            <v>その他</v>
          </cell>
          <cell r="E187" t="str">
            <v>フレームワーク/検証ST/UT/OT</v>
          </cell>
          <cell r="F187" t="str">
            <v>オン・バッチ共通</v>
          </cell>
          <cell r="G187" t="str">
            <v>課題点</v>
          </cell>
        </row>
        <row r="188">
          <cell r="A188">
            <v>186</v>
          </cell>
          <cell r="B188" t="str">
            <v xml:space="preserve">回帰検証が困難。
オン・バッチ共に回帰検証負荷を軽減する仕組の検討が必要。
</v>
          </cell>
          <cell r="D188" t="str">
            <v>その他</v>
          </cell>
          <cell r="E188" t="str">
            <v>フレームワーク/検証ST/UT/OT</v>
          </cell>
          <cell r="F188" t="str">
            <v>オン・バッチ共通</v>
          </cell>
          <cell r="G188" t="str">
            <v>課題点</v>
          </cell>
        </row>
        <row r="189">
          <cell r="A189">
            <v>187</v>
          </cell>
          <cell r="B189" t="str">
            <v>保有基盤横並びでのST/UATが困難。</v>
          </cell>
          <cell r="D189" t="str">
            <v>その他</v>
          </cell>
          <cell r="E189" t="str">
            <v>フレームワーク/検証ST/UT/OT</v>
          </cell>
          <cell r="F189" t="str">
            <v>バッチ</v>
          </cell>
          <cell r="G189" t="str">
            <v>課題点</v>
          </cell>
        </row>
        <row r="190">
          <cell r="A190">
            <v>188</v>
          </cell>
          <cell r="B190" t="str">
            <v xml:space="preserve">新構成管理となり本番切替時に休日出勤が不要となった点がいい。
</v>
          </cell>
          <cell r="D190" t="str">
            <v>定額</v>
          </cell>
          <cell r="E190" t="str">
            <v>本番/運用・ライブラリ管理</v>
          </cell>
          <cell r="F190" t="str">
            <v>その他</v>
          </cell>
          <cell r="G190" t="str">
            <v>評価点</v>
          </cell>
        </row>
        <row r="191">
          <cell r="A191">
            <v>189</v>
          </cell>
          <cell r="B191" t="str">
            <v xml:space="preserve">新構成管理システムが安定稼働時は、当初のＭＯＤ管理より環境への移行がスムーズになった。
</v>
          </cell>
          <cell r="D191" t="str">
            <v>定額</v>
          </cell>
          <cell r="E191" t="str">
            <v>本番/運用・ライブラリ管理</v>
          </cell>
          <cell r="F191" t="str">
            <v>その他</v>
          </cell>
          <cell r="G191" t="str">
            <v>評価点</v>
          </cell>
        </row>
        <row r="192">
          <cell r="A192">
            <v>190</v>
          </cell>
          <cell r="B192" t="str">
            <v xml:space="preserve">CVSの管理単位が案件単位のため、ソースの変更履歴（コミットコメント）が案件ごとに途切れる。さらに案件がCLOSEされると変更履歴が消える。このため、過去にどのような変更が実施されてきたのかがわからない。以前、ソースの変更箇所にコメントで履歴を残す試みを実施したが、ソースの可読性が非常に悪くなったのでこの対応は中止した。履歴を継続的に残す方法の検討が必要と考える。
</v>
          </cell>
          <cell r="D192" t="str">
            <v>定額</v>
          </cell>
          <cell r="E192" t="str">
            <v>本番/運用・ライブラリ管理</v>
          </cell>
          <cell r="F192" t="str">
            <v>その他</v>
          </cell>
          <cell r="G192" t="str">
            <v>課題点</v>
          </cell>
        </row>
        <row r="193">
          <cell r="A193">
            <v>191</v>
          </cell>
          <cell r="B193" t="str">
            <v xml:space="preserve">CVSのコミットコメントに不要なものが多い。
例えば、チェックイン日時、担当者名は、コミットするとCVSに自動で設定されるため、記載する必要がないと考える。
</v>
          </cell>
          <cell r="D193" t="str">
            <v>定額</v>
          </cell>
          <cell r="E193" t="str">
            <v>本番/運用・ライブラリ管理</v>
          </cell>
          <cell r="F193" t="str">
            <v>その他</v>
          </cell>
          <cell r="G193" t="str">
            <v>課題点</v>
          </cell>
        </row>
        <row r="194">
          <cell r="A194">
            <v>192</v>
          </cell>
          <cell r="B194" t="str">
            <v xml:space="preserve">申請類をボードアップで申請しているが、最終的には紙ベースでしか申請を受け付けないため、ボードアップの目的について再検討が必要と考える。
</v>
          </cell>
          <cell r="D194" t="str">
            <v>定額</v>
          </cell>
          <cell r="E194" t="str">
            <v>本番/運用・ライブラリ管理</v>
          </cell>
          <cell r="F194" t="str">
            <v>その他</v>
          </cell>
          <cell r="G194" t="str">
            <v>課題点</v>
          </cell>
        </row>
        <row r="195">
          <cell r="A195">
            <v>193</v>
          </cell>
          <cell r="B195" t="str">
            <v xml:space="preserve">プログラムの履歴管理をしっかりやるべき。　ＣＶＳを使用しながら、その機能を活用していない。
期案件毎のタイミングで変更履歴をリセットしてしまうため、修正前の差分が見れなくなるのは痛い。
</v>
          </cell>
          <cell r="D195" t="str">
            <v>定額</v>
          </cell>
          <cell r="E195" t="str">
            <v>本番/運用・ライブラリ管理</v>
          </cell>
          <cell r="F195" t="str">
            <v>その他</v>
          </cell>
          <cell r="G195" t="str">
            <v>課題点</v>
          </cell>
        </row>
        <row r="196">
          <cell r="A196">
            <v>194</v>
          </cell>
          <cell r="B196" t="str">
            <v xml:space="preserve">バッチの出力ファイルは、Ｓｈｅｌｌ内で処理の先頭でＤＥＬＥＴＥするルールだが、実際には、ファイルの書き出し時に上書きされるのでＤＥＬＥＴＥの必要はない。
</v>
          </cell>
          <cell r="D196" t="str">
            <v>定額</v>
          </cell>
          <cell r="E196" t="str">
            <v>本番/運用・ライブラリ管理</v>
          </cell>
          <cell r="F196" t="str">
            <v>バッチ</v>
          </cell>
          <cell r="G196" t="str">
            <v>課題点</v>
          </cell>
        </row>
        <row r="197">
          <cell r="A197">
            <v>195</v>
          </cell>
          <cell r="B197" t="str">
            <v xml:space="preserve">ｉ－Ｗｉｎの保全支払内変の負荷分散の仕掛けが効率的でない。第２インフラの方式が負荷分散として本来のやり方。
・ｉ－Ｗｉｎは、証券記番を先頭から単純に８個のブロックに分け、８つのブロックを多重処理している。　証券記号は商品に対応しているが、商品特性により特定のブロックの処理負荷が高くなっており、それがボトルネックになっている。
</v>
          </cell>
          <cell r="D197" t="str">
            <v>定額</v>
          </cell>
          <cell r="E197" t="str">
            <v>本番/運用・ライブラリ管理</v>
          </cell>
          <cell r="F197" t="str">
            <v>バッチ</v>
          </cell>
          <cell r="G197" t="str">
            <v>課題点</v>
          </cell>
        </row>
        <row r="198">
          <cell r="A198">
            <v>196</v>
          </cell>
          <cell r="B198" t="str">
            <v xml:space="preserve">当初想定よりＭＤＰの件数がかなり増えている。　月数千件単位で増加。
処理時間や領域等に影響がでると思われる。
</v>
          </cell>
          <cell r="D198" t="str">
            <v>定額</v>
          </cell>
          <cell r="E198" t="str">
            <v>本番/運用・ライブラリ管理</v>
          </cell>
          <cell r="F198" t="str">
            <v>バッチ</v>
          </cell>
          <cell r="G198" t="str">
            <v>課題点</v>
          </cell>
        </row>
        <row r="199">
          <cell r="A199">
            <v>197</v>
          </cell>
          <cell r="B199" t="str">
            <v xml:space="preserve">申請（連絡文書やファイル配置取得申請、Dbimport/Export申請など）には何が必要で、記載レベルも不明瞭で、資料を作成するのに非常に時間を要する。
</v>
          </cell>
          <cell r="D199" t="str">
            <v>定額</v>
          </cell>
          <cell r="E199" t="str">
            <v>本番/運用・ライブラリ管理</v>
          </cell>
          <cell r="F199" t="str">
            <v>バッチ</v>
          </cell>
          <cell r="G199" t="str">
            <v>課題点</v>
          </cell>
        </row>
        <row r="200">
          <cell r="A200">
            <v>198</v>
          </cell>
          <cell r="B200" t="str">
            <v xml:space="preserve">各種申請作業が煩雑で、作業負荷が高い
</v>
          </cell>
          <cell r="D200" t="str">
            <v>変額</v>
          </cell>
          <cell r="E200" t="str">
            <v>本番/運用・ライブラリ管理</v>
          </cell>
          <cell r="F200" t="str">
            <v>その他</v>
          </cell>
          <cell r="G200" t="str">
            <v>課題点</v>
          </cell>
        </row>
        <row r="201">
          <cell r="A201">
            <v>199</v>
          </cell>
          <cell r="B201" t="str">
            <v xml:space="preserve">プログラムの構成管理の運用が複雑、かつ手作業が多い。チェック機能など自動化すべき点も多い。
「生成物管理－ＶＯＢ－ＣＶＳ」と多層管理になっているが、本番と同じ状態を管理しているところがない。
臨時対応とその後の本番正式反映は完全に人力管理に委ねられている。
</v>
          </cell>
          <cell r="D201" t="str">
            <v>第2インフラ</v>
          </cell>
          <cell r="E201" t="str">
            <v>本番/運用・ライブラリ管理</v>
          </cell>
          <cell r="F201" t="str">
            <v>オン・バッチ共通</v>
          </cell>
          <cell r="G201" t="str">
            <v>課題点</v>
          </cell>
        </row>
        <row r="202">
          <cell r="A202">
            <v>200</v>
          </cell>
          <cell r="B202" t="str">
            <v xml:space="preserve">Ｊａｖａバージョンの違い？により、第２インフラ・ＤＢサーバー（バッチサーバー）用とバックエンド・フロントエンド用で別々にコンパイルしている。
</v>
          </cell>
          <cell r="D202" t="str">
            <v>第2インフラ</v>
          </cell>
          <cell r="E202" t="str">
            <v>本番/運用・ライブラリ管理</v>
          </cell>
          <cell r="F202" t="str">
            <v>オンライン</v>
          </cell>
          <cell r="G202" t="str">
            <v>課題点</v>
          </cell>
        </row>
        <row r="203">
          <cell r="A203">
            <v>201</v>
          </cell>
          <cell r="B203" t="str">
            <v xml:space="preserve">運用総図から該当ＪＧを探すのに時間がかかる。全体の流れがつかみにくい。一方方向にＪＧが進むような形にするなど、書き方のルールを統一したい。
</v>
          </cell>
          <cell r="D203" t="str">
            <v>第2インフラ</v>
          </cell>
          <cell r="E203" t="str">
            <v>本番/運用・ライブラリ管理</v>
          </cell>
          <cell r="F203" t="str">
            <v>バッチ</v>
          </cell>
          <cell r="G203" t="str">
            <v>課題点</v>
          </cell>
        </row>
        <row r="204">
          <cell r="A204">
            <v>202</v>
          </cell>
          <cell r="B204" t="str">
            <v xml:space="preserve">運用総図か移管資料のどちらかから、もう一方が自動的に作成されるようなツールがほしい。
</v>
          </cell>
          <cell r="D204" t="str">
            <v>第2インフラ</v>
          </cell>
          <cell r="E204" t="str">
            <v>本番/運用・ライブラリ管理</v>
          </cell>
          <cell r="F204" t="str">
            <v>バッチ</v>
          </cell>
          <cell r="G204" t="str">
            <v>課題点</v>
          </cell>
        </row>
        <row r="205">
          <cell r="A205">
            <v>203</v>
          </cell>
          <cell r="B205" t="str">
            <v xml:space="preserve">移管資料の基本情報の記載方法のマニュアルがほしい。
</v>
          </cell>
          <cell r="D205" t="str">
            <v>第2インフラ</v>
          </cell>
          <cell r="E205" t="str">
            <v>本番/運用・ライブラリ管理</v>
          </cell>
          <cell r="F205" t="str">
            <v>バッチ</v>
          </cell>
          <cell r="G205" t="str">
            <v>課題点</v>
          </cell>
        </row>
        <row r="206">
          <cell r="A206">
            <v>204</v>
          </cell>
          <cell r="B206" t="str">
            <v xml:space="preserve">本番の通常移行、緊急移行の申請差異を少なくした方が良い。
本番緊急移行もシステム的に手続きでき、後々の実端通常移行が不要になると良い。
</v>
          </cell>
          <cell r="D206" t="str">
            <v>その他</v>
          </cell>
          <cell r="E206" t="str">
            <v>本番/運用・ライブラリ管理</v>
          </cell>
          <cell r="F206" t="str">
            <v>オンライン</v>
          </cell>
          <cell r="G206" t="str">
            <v>課題点</v>
          </cell>
        </row>
        <row r="207">
          <cell r="A207">
            <v>205</v>
          </cell>
          <cell r="B207" t="str">
            <v>運用支援ＡＰの機能として、NEOSのように事前に該当日スケジュールＪＯＢがわかるサービスがあれば、本番日当日の移管反映もれが事前に把握できる。</v>
          </cell>
          <cell r="D207" t="str">
            <v>その他</v>
          </cell>
          <cell r="E207" t="str">
            <v>本番/運用・ライブラリ管理</v>
          </cell>
          <cell r="F207" t="str">
            <v>バッチ</v>
          </cell>
          <cell r="G207" t="str">
            <v>課題点</v>
          </cell>
        </row>
        <row r="208">
          <cell r="A208">
            <v>206</v>
          </cell>
          <cell r="B208" t="str">
            <v>実端／本番、それぞれの生成物が存在するため、実端検証をしても本番不備が生じる機能がある。必ずプレ本番が必要となり検証負荷が高い。
Ex）サーバー⇔ＨＯＳＴ伝送、トリガファイルの登録</v>
          </cell>
          <cell r="D208" t="str">
            <v>その他</v>
          </cell>
          <cell r="E208" t="str">
            <v>本番/運用・ライブラリ管理</v>
          </cell>
          <cell r="F208" t="str">
            <v>その他</v>
          </cell>
          <cell r="G208" t="str">
            <v>課題点</v>
          </cell>
        </row>
        <row r="209">
          <cell r="A209">
            <v>207</v>
          </cell>
          <cell r="B209" t="str">
            <v xml:space="preserve">ＶＡ野村向けオンライン提案書のモジュール管理が、ファイルサーバー管理となっている。
理由）ＷＡＳバージョン差異のため。　※該当モジュールは野村のサーバーにのる。
</v>
          </cell>
          <cell r="D209" t="str">
            <v>顧客Web</v>
          </cell>
          <cell r="E209" t="str">
            <v>本番/運用・ライブラリ管理</v>
          </cell>
          <cell r="F209" t="str">
            <v>その他</v>
          </cell>
          <cell r="G209" t="str">
            <v>課題点</v>
          </cell>
        </row>
        <row r="210">
          <cell r="A210">
            <v>208</v>
          </cell>
          <cell r="B210" t="str">
            <v xml:space="preserve">年末年始の半日立会日は通常の１５時〆から１１時〆へ変更となる。現在スケジュール変更により対応している。但し、半日立会日が今年で廃止になる想定であり、今年末年始後は当対応は不要の認識
</v>
          </cell>
          <cell r="D210" t="str">
            <v>顧客Web</v>
          </cell>
          <cell r="E210" t="str">
            <v>本番/運用・ライブラリ管理</v>
          </cell>
          <cell r="F210" t="str">
            <v>バッチ</v>
          </cell>
          <cell r="G210" t="str">
            <v>課題点</v>
          </cell>
        </row>
        <row r="211">
          <cell r="A211">
            <v>209</v>
          </cell>
          <cell r="B211" t="str">
            <v xml:space="preserve">・事務工程管理
　正規化、コンセプト明確化が必要。
　業務独自項目は要項独自項目(ＶａｒＣｈａｒ)で吸収したい。
　項目追加(列追加)が頻発傾向。データ移行工数も定例枠に。
</v>
          </cell>
          <cell r="D211" t="str">
            <v>定額</v>
          </cell>
          <cell r="E211" t="str">
            <v>その他/データベース</v>
          </cell>
          <cell r="F211" t="str">
            <v>オン・バッチ共通</v>
          </cell>
          <cell r="G211" t="str">
            <v>課題点</v>
          </cell>
        </row>
        <row r="212">
          <cell r="A212">
            <v>210</v>
          </cell>
          <cell r="B212" t="str">
            <v xml:space="preserve">・会計テーブル
　普遍性見出しすぎ。
　｢会計｣にスタンダードコードなどない。普遍性追求から、全て｢個社独自項目｣。やりすぎ、検証困難。
　ただ、レコード管理単位は正しい。
　取引、勘定、処理コード単位。最小単位での管理であり、開発工程においても検証が容易。
　本番障害においてもリカバリが容易。　
</v>
          </cell>
          <cell r="D212" t="str">
            <v>定額</v>
          </cell>
          <cell r="E212" t="str">
            <v>その他/データベース</v>
          </cell>
          <cell r="F212" t="str">
            <v>オン・バッチ共通</v>
          </cell>
          <cell r="G212" t="str">
            <v>課題点</v>
          </cell>
        </row>
        <row r="213">
          <cell r="A213">
            <v>211</v>
          </cell>
          <cell r="B213" t="str">
            <v xml:space="preserve">データベースの変数管理の設計思想は、i-Win初心者には理解がし難くい。
</v>
          </cell>
          <cell r="D213" t="str">
            <v>定額</v>
          </cell>
          <cell r="E213" t="str">
            <v>その他/データベース</v>
          </cell>
          <cell r="F213" t="str">
            <v>オン・バッチ共通</v>
          </cell>
          <cell r="G213" t="str">
            <v>課題点</v>
          </cell>
        </row>
        <row r="214">
          <cell r="A214">
            <v>212</v>
          </cell>
          <cell r="B214" t="str">
            <v xml:space="preserve">約款マスタラッパー・契約マスタラッパーなどのラッパーの利用方法について統一性がなく、分かり難いため、障害発生率が高い。
</v>
          </cell>
          <cell r="D214" t="str">
            <v>定額</v>
          </cell>
          <cell r="E214" t="str">
            <v>その他/データベース</v>
          </cell>
          <cell r="F214" t="str">
            <v>オン・バッチ共通</v>
          </cell>
          <cell r="G214" t="str">
            <v>課題点</v>
          </cell>
        </row>
        <row r="215">
          <cell r="A215">
            <v>213</v>
          </cell>
          <cell r="B215" t="str">
            <v xml:space="preserve">代理店DBの構造が代理店ラッパー含め分かり難い（分からない）。データ不備、PG不備の切り分けに時間がかかる。
</v>
          </cell>
          <cell r="D215" t="str">
            <v>定額</v>
          </cell>
          <cell r="E215" t="str">
            <v>その他/データベース</v>
          </cell>
          <cell r="F215" t="str">
            <v>オン・バッチ共通</v>
          </cell>
          <cell r="G215" t="str">
            <v>課題点</v>
          </cell>
        </row>
        <row r="216">
          <cell r="A216">
            <v>214</v>
          </cell>
          <cell r="B216" t="str">
            <v xml:space="preserve">テスト用マスタデータの作成ツールが標準で用意されていると良い。
</v>
          </cell>
          <cell r="D216" t="str">
            <v>定額</v>
          </cell>
          <cell r="E216" t="str">
            <v>その他/データベース</v>
          </cell>
          <cell r="F216" t="str">
            <v>オンライン</v>
          </cell>
          <cell r="G216" t="str">
            <v>課題点</v>
          </cell>
        </row>
        <row r="217">
          <cell r="A217">
            <v>215</v>
          </cell>
          <cell r="B217" t="str">
            <v xml:space="preserve">他のチームも使用しているDBなので、データを追加、削除してのテストが難しい
（特に、例外的なデータを使用するテストを行うハードルが高い気がします）
</v>
          </cell>
          <cell r="D217" t="str">
            <v>定額</v>
          </cell>
          <cell r="E217" t="str">
            <v>その他/データベース</v>
          </cell>
          <cell r="F217" t="str">
            <v>オンライン</v>
          </cell>
          <cell r="G217" t="str">
            <v>課題点</v>
          </cell>
        </row>
        <row r="218">
          <cell r="A218">
            <v>216</v>
          </cell>
          <cell r="B218" t="str">
            <v xml:space="preserve">使用していない・使用できないデータが多すぎる。
</v>
          </cell>
          <cell r="D218" t="str">
            <v>変額</v>
          </cell>
          <cell r="E218" t="str">
            <v>その他/データベース</v>
          </cell>
          <cell r="F218" t="str">
            <v>その他</v>
          </cell>
          <cell r="G218" t="str">
            <v>課題点</v>
          </cell>
        </row>
        <row r="219">
          <cell r="A219">
            <v>217</v>
          </cell>
          <cell r="B219" t="str">
            <v xml:space="preserve">データの持ち方（TBL設計の結果）によって検証ケースが増加している。（例：主の主付け替えなど）
</v>
          </cell>
          <cell r="D219" t="str">
            <v>変額</v>
          </cell>
          <cell r="E219" t="str">
            <v>その他/データベース</v>
          </cell>
          <cell r="F219" t="str">
            <v>その他</v>
          </cell>
          <cell r="G219" t="str">
            <v>課題点</v>
          </cell>
        </row>
        <row r="220">
          <cell r="A220">
            <v>218</v>
          </cell>
          <cell r="B220" t="str">
            <v xml:space="preserve">VAファンドテーブルで管理している信託報酬率の履歴を管理していないため、変更前後の出しわけ※が出来ない。　※出しわけが必要かは要件確認要
</v>
          </cell>
          <cell r="D220" t="str">
            <v>変額</v>
          </cell>
          <cell r="E220" t="str">
            <v>その他/データベース</v>
          </cell>
          <cell r="F220" t="str">
            <v>その他</v>
          </cell>
          <cell r="G220" t="str">
            <v>課題点</v>
          </cell>
        </row>
        <row r="221">
          <cell r="A221">
            <v>219</v>
          </cell>
          <cell r="B221" t="str">
            <v xml:space="preserve">・メモＤＢ
　論理キーの新設。
　&lt;例&gt;　大分類/中分類/小分類など、事務での任意使用項目とする。
　　　　　抽出、照会機能など共通機能からのトレース事務を容易に。
</v>
          </cell>
          <cell r="D221" t="str">
            <v>第2インフラ・定額</v>
          </cell>
          <cell r="E221" t="str">
            <v>その他/データベース</v>
          </cell>
          <cell r="F221" t="str">
            <v>オン・バッチ共通</v>
          </cell>
          <cell r="G221" t="str">
            <v>課題点</v>
          </cell>
        </row>
        <row r="222">
          <cell r="A222">
            <v>220</v>
          </cell>
          <cell r="B222" t="str">
            <v xml:space="preserve">・会計テーブル
　勘定、処理コードのグロスで管理。各主業務からは、AddOnUpdate／Insert。
　最小単位での管理としたい。(ｉ－Ｗｉｎが正)
</v>
          </cell>
          <cell r="D222" t="str">
            <v>第2インフラ</v>
          </cell>
          <cell r="E222" t="str">
            <v>その他/データベース</v>
          </cell>
          <cell r="F222" t="str">
            <v>オン・バッチ共通</v>
          </cell>
          <cell r="G222" t="str">
            <v>課題点</v>
          </cell>
        </row>
        <row r="223">
          <cell r="A223">
            <v>221</v>
          </cell>
          <cell r="B223" t="str">
            <v xml:space="preserve">インフラ跨りの場合など、どの基盤のモジュールを作成する。とかいうのを強く意識したり
ユーザ情報取得など変額、定額両方の似たようなモジュールを案件Ｎｏ別ものとして
管理しなくてはいけないため手グレなどが心配
</v>
          </cell>
          <cell r="D223" t="str">
            <v>e-system</v>
          </cell>
          <cell r="E223" t="str">
            <v>その他/データベース</v>
          </cell>
          <cell r="F223" t="str">
            <v>オンライン</v>
          </cell>
          <cell r="G223" t="str">
            <v>課題点</v>
          </cell>
        </row>
        <row r="224">
          <cell r="A224">
            <v>222</v>
          </cell>
          <cell r="B224" t="str">
            <v xml:space="preserve">代理店DBが３基盤（業務B、e-Sys、HOST）に存在し、各機能によってアクセスする先が異なるため、整合性がとれないとテストできない。
　⇒　代理店DBを１箇所で管理するか、効率のいい運用方法を考案していただきたい。
</v>
          </cell>
          <cell r="D224" t="str">
            <v>e-system</v>
          </cell>
          <cell r="E224" t="str">
            <v>その他/データベース</v>
          </cell>
          <cell r="F224" t="str">
            <v>オンライン</v>
          </cell>
          <cell r="G224" t="str">
            <v>課題点</v>
          </cell>
        </row>
        <row r="225">
          <cell r="A225">
            <v>223</v>
          </cell>
          <cell r="B225" t="str">
            <v xml:space="preserve">IVRはWindows2003サーバでアプリ構築されており、DB2クライアントv8.2を通じて、Webリニューアル基盤の顧客WebDB（VADBと、EIAPDB）に接続している。第2インフラリニューアルでDB搭載基盤を変える場合は、DB2クライアントv8.2で接続可能か確認が必要。（DB2クライアントのバージョンアップ含め）
</v>
          </cell>
          <cell r="D225" t="str">
            <v>IVR</v>
          </cell>
          <cell r="E225" t="str">
            <v>その他/データベース</v>
          </cell>
          <cell r="F225" t="str">
            <v>オンライン</v>
          </cell>
          <cell r="G225" t="str">
            <v>課題点</v>
          </cell>
        </row>
        <row r="226">
          <cell r="A226">
            <v>224</v>
          </cell>
          <cell r="B226" t="str">
            <v xml:space="preserve">IVRサーバは文京に設置されているため、リニューアル基盤とのDB接続を行う際は、FWの接続検証が必要。
</v>
          </cell>
          <cell r="D226" t="str">
            <v>IVR</v>
          </cell>
          <cell r="E226" t="str">
            <v>その他/データベース</v>
          </cell>
          <cell r="F226" t="str">
            <v>オンライン</v>
          </cell>
          <cell r="G226" t="str">
            <v>課題点</v>
          </cell>
        </row>
        <row r="227">
          <cell r="A227">
            <v>225</v>
          </cell>
          <cell r="B227" t="str">
            <v xml:space="preserve">開発・テストをする際、データベースおよび使用DBのTBLの情報が少ないので、業務ごとに使用しているDBの情報を一覧にしておくと分かりやすく作業の効率が良くなると思われます。
</v>
          </cell>
          <cell r="D227" t="str">
            <v>その他</v>
          </cell>
          <cell r="E227" t="str">
            <v>その他/データベース</v>
          </cell>
          <cell r="F227" t="str">
            <v>その他</v>
          </cell>
          <cell r="G227" t="str">
            <v>課題点</v>
          </cell>
        </row>
        <row r="228">
          <cell r="A228">
            <v>226</v>
          </cell>
          <cell r="B228" t="str">
            <v xml:space="preserve">テストに使用できない銀行募集人のデータがありすぎ、使用できるデータを探すのに時間が掛かる。
もう少しDBを整理するべき・。
</v>
          </cell>
          <cell r="D228" t="str">
            <v>その他</v>
          </cell>
          <cell r="E228" t="str">
            <v>その他/データベース</v>
          </cell>
          <cell r="F228" t="str">
            <v>その他</v>
          </cell>
          <cell r="G228" t="str">
            <v>課題点</v>
          </cell>
        </row>
        <row r="229">
          <cell r="A229">
            <v>227</v>
          </cell>
          <cell r="B229" t="str">
            <v xml:space="preserve">マスタデータの変数管理が商品によって異なるため、テスト実施時のデータ作成などが困難
</v>
          </cell>
          <cell r="D229" t="str">
            <v>その他</v>
          </cell>
          <cell r="E229" t="str">
            <v>その他/データベース</v>
          </cell>
          <cell r="F229" t="str">
            <v>その他</v>
          </cell>
          <cell r="G229" t="str">
            <v>課題点</v>
          </cell>
        </row>
        <row r="230">
          <cell r="A230">
            <v>228</v>
          </cell>
          <cell r="B230" t="str">
            <v xml:space="preserve">代理店DBについて、DB上に不正なデータを作成される、正常なデータが改変されて不正なデータになっている等のことから、IT・STでエラーが発生することがある。
</v>
          </cell>
          <cell r="D230" t="str">
            <v>その他</v>
          </cell>
          <cell r="E230" t="str">
            <v>その他/データベース</v>
          </cell>
          <cell r="F230" t="str">
            <v>その他</v>
          </cell>
          <cell r="G230" t="str">
            <v>課題点</v>
          </cell>
        </row>
        <row r="231">
          <cell r="A231">
            <v>229</v>
          </cell>
          <cell r="B231" t="str">
            <v>VA顧客Ｗｅｂに非営業日判定のため、カレンダーテーブルが存在する。毎年年末に翌年の祝日を登録する必要があるため、保守負荷がある。</v>
          </cell>
          <cell r="D231" t="str">
            <v>顧客Web</v>
          </cell>
          <cell r="E231" t="str">
            <v>その他/データベース</v>
          </cell>
          <cell r="F231" t="str">
            <v>その他</v>
          </cell>
          <cell r="G231" t="str">
            <v>課題点</v>
          </cell>
        </row>
        <row r="232">
          <cell r="A232">
            <v>230</v>
          </cell>
          <cell r="B232" t="str">
            <v xml:space="preserve">共通モジュールであるモデルなどのガイド資料が整備されていない。
</v>
          </cell>
          <cell r="D232" t="str">
            <v>定額</v>
          </cell>
          <cell r="E232" t="str">
            <v>その他/仕様書体系</v>
          </cell>
          <cell r="F232" t="str">
            <v>オン・バッチ共通</v>
          </cell>
          <cell r="G232" t="str">
            <v>課題点</v>
          </cell>
        </row>
        <row r="233">
          <cell r="A233">
            <v>231</v>
          </cell>
          <cell r="B233" t="str">
            <v xml:space="preserve">Z00の設計書がないため、差分の設計書の作成が困難。作成できたとしても、Z00の設計書がなければ、作成した設計書だけでは全体がわからない。
</v>
          </cell>
          <cell r="D233" t="str">
            <v>定額</v>
          </cell>
          <cell r="E233" t="str">
            <v>その他/仕様書体系</v>
          </cell>
          <cell r="F233" t="str">
            <v>オン・バッチ共通</v>
          </cell>
          <cell r="G233" t="str">
            <v>課題点</v>
          </cell>
        </row>
        <row r="234">
          <cell r="A234">
            <v>232</v>
          </cell>
          <cell r="B234" t="str">
            <v xml:space="preserve">事務フローは、UI成果物でなくSA成果物が妥当と考える。←機能単位で設計するものでないと考えるため。
</v>
          </cell>
          <cell r="D234" t="str">
            <v>定額</v>
          </cell>
          <cell r="E234" t="str">
            <v>その他/仕様書体系</v>
          </cell>
          <cell r="F234" t="str">
            <v>オン・バッチ共通</v>
          </cell>
          <cell r="G234" t="str">
            <v>課題点</v>
          </cell>
        </row>
        <row r="235">
          <cell r="A235">
            <v>233</v>
          </cell>
          <cell r="B235" t="str">
            <v xml:space="preserve">ログアウト設計書は、SS成果物でなくUI成果物が妥当と考える。←多領域とのインターフェースとなるため。
</v>
          </cell>
          <cell r="D235" t="str">
            <v>定額</v>
          </cell>
          <cell r="E235" t="str">
            <v>その他/仕様書体系</v>
          </cell>
          <cell r="F235" t="str">
            <v>オン・バッチ共通</v>
          </cell>
          <cell r="G235" t="str">
            <v>課題点</v>
          </cell>
        </row>
        <row r="236">
          <cell r="A236">
            <v>234</v>
          </cell>
          <cell r="B236" t="str">
            <v xml:space="preserve">i-Win共通機能の資料を検索するのが難しい。結果、共通機能として認識されにくい。
</v>
          </cell>
          <cell r="D236" t="str">
            <v>定額</v>
          </cell>
          <cell r="E236" t="str">
            <v>その他/仕様書体系</v>
          </cell>
          <cell r="F236" t="str">
            <v>オンライン</v>
          </cell>
          <cell r="G236" t="str">
            <v>課題点</v>
          </cell>
        </row>
        <row r="237">
          <cell r="A237">
            <v>235</v>
          </cell>
          <cell r="B237" t="str">
            <v xml:space="preserve">クローズ？（SS上、灰色の部分）が残ったままのSSがあり、分かりにくい。
</v>
          </cell>
          <cell r="D237" t="str">
            <v>定額</v>
          </cell>
          <cell r="E237" t="str">
            <v>その他/仕様書体系</v>
          </cell>
          <cell r="F237" t="str">
            <v>その他</v>
          </cell>
          <cell r="G237" t="str">
            <v>課題点</v>
          </cell>
        </row>
        <row r="238">
          <cell r="A238">
            <v>236</v>
          </cell>
          <cell r="B238" t="str">
            <v xml:space="preserve">マニュアル類がオープン系の書き方になっていない。（汎用機系の書き方である。）
内容も汎用機系の技術者の知識で書いてあり、オープン系の視点で見ると適切でないものもある。
</v>
          </cell>
          <cell r="D238" t="str">
            <v>定額</v>
          </cell>
          <cell r="E238" t="str">
            <v>その他/仕様書体系</v>
          </cell>
          <cell r="F238" t="str">
            <v>その他</v>
          </cell>
          <cell r="G238" t="str">
            <v>課題点</v>
          </cell>
        </row>
        <row r="239">
          <cell r="A239">
            <v>237</v>
          </cell>
          <cell r="B239" t="str">
            <v xml:space="preserve">実装に必要な共通機能を一覧できるものがない。
例えば、ＴＢＬの変数パターンを取得するのにどの共通機能を使うかを知るために、既存のソースを検索して探さなければならない。
</v>
          </cell>
          <cell r="D239" t="str">
            <v>定額</v>
          </cell>
          <cell r="E239" t="str">
            <v>その他/仕様書体系</v>
          </cell>
          <cell r="F239" t="str">
            <v>その他</v>
          </cell>
          <cell r="G239" t="str">
            <v>課題点</v>
          </cell>
        </row>
        <row r="240">
          <cell r="A240">
            <v>238</v>
          </cell>
          <cell r="B240" t="str">
            <v xml:space="preserve">類義の用語が多数登録されているので、用語の一元化をなしていない。（申請に時間がかかるのも用語管理されにくい一因）
</v>
          </cell>
          <cell r="D240" t="str">
            <v>定額</v>
          </cell>
          <cell r="E240" t="str">
            <v>その他/仕様書体系</v>
          </cell>
          <cell r="F240" t="str">
            <v>その他</v>
          </cell>
          <cell r="G240" t="str">
            <v>課題点</v>
          </cell>
        </row>
        <row r="241">
          <cell r="A241">
            <v>239</v>
          </cell>
          <cell r="B241" t="str">
            <v xml:space="preserve">SSがまとまっているので、ファイルを探しやすい。
変更履歴をファイルごとに付けて管理しているので、変更点が分かりやすい。
</v>
          </cell>
          <cell r="C241" t="str">
            <v xml:space="preserve">変額も同様
</v>
          </cell>
          <cell r="D241" t="str">
            <v>定額</v>
          </cell>
          <cell r="E241" t="str">
            <v>その他/仕様書体系</v>
          </cell>
          <cell r="F241" t="str">
            <v>その他</v>
          </cell>
          <cell r="G241" t="str">
            <v>評価点</v>
          </cell>
        </row>
        <row r="242">
          <cell r="A242">
            <v>240</v>
          </cell>
          <cell r="B242" t="str">
            <v xml:space="preserve">開発ドキュメント・保守ドキュメントの管理ができていない。
在り処が不明、最新に反映されていないものも多く見受けられうる。
</v>
          </cell>
          <cell r="D242" t="str">
            <v>第2インフラ</v>
          </cell>
          <cell r="E242" t="str">
            <v>その他/仕様書体系</v>
          </cell>
          <cell r="F242" t="str">
            <v>オン・バッチ共通</v>
          </cell>
          <cell r="G242" t="str">
            <v>課題点</v>
          </cell>
        </row>
        <row r="243">
          <cell r="A243">
            <v>241</v>
          </cell>
          <cell r="B243" t="str">
            <v xml:space="preserve">全体的に、ドキュメントの信頼性が低い。
</v>
          </cell>
          <cell r="D243" t="str">
            <v>第2インフラ</v>
          </cell>
          <cell r="E243" t="str">
            <v>その他/仕様書体系</v>
          </cell>
          <cell r="F243" t="str">
            <v>オン・バッチ共通</v>
          </cell>
          <cell r="G243" t="str">
            <v>課題点</v>
          </cell>
        </row>
        <row r="244">
          <cell r="A244">
            <v>242</v>
          </cell>
          <cell r="B244" t="str">
            <v xml:space="preserve">最新の状態が反映されておらず、誤記や不備がある。
</v>
          </cell>
          <cell r="D244" t="str">
            <v>第2インフラ</v>
          </cell>
          <cell r="E244" t="str">
            <v>その他/仕様書体系</v>
          </cell>
          <cell r="F244" t="str">
            <v>バッチ</v>
          </cell>
          <cell r="G244" t="str">
            <v>課題点</v>
          </cell>
        </row>
        <row r="245">
          <cell r="A245">
            <v>243</v>
          </cell>
          <cell r="B245" t="str">
            <v xml:space="preserve">運用総図が非常に見づらく、バッチの変更に伴う影響調査が実施しにくい。（またミスも発生する）
</v>
          </cell>
          <cell r="D245" t="str">
            <v>第2インフラ</v>
          </cell>
          <cell r="E245" t="str">
            <v>その他/仕様書体系</v>
          </cell>
          <cell r="F245" t="str">
            <v>バッチ</v>
          </cell>
          <cell r="G245" t="str">
            <v>課題点</v>
          </cell>
        </row>
        <row r="246">
          <cell r="A246">
            <v>244</v>
          </cell>
          <cell r="B246" t="str">
            <v>IVRの仕様書は、電話放送局社のフォーマットで作成されいているため、NITのフォーマットと異なる。仮にNITフォーマットに合わせる事になると、修正には別途費用が発生する。</v>
          </cell>
          <cell r="C246" t="str">
            <v xml:space="preserve">現行納品を受けている資料に過不足はない認識。（IVRアプリケーションのSS仕様書がないくらい）
</v>
          </cell>
          <cell r="D246" t="str">
            <v>IVR</v>
          </cell>
          <cell r="E246" t="str">
            <v>その他/仕様書体系</v>
          </cell>
          <cell r="F246" t="str">
            <v>その他</v>
          </cell>
          <cell r="G246" t="str">
            <v>課題点</v>
          </cell>
        </row>
        <row r="247">
          <cell r="A247">
            <v>245</v>
          </cell>
          <cell r="B247" t="str">
            <v xml:space="preserve">各フェーズにおいて、ドキュメントが統一化されていない。領域毎にばらばら。
</v>
          </cell>
          <cell r="D247" t="str">
            <v>その他</v>
          </cell>
          <cell r="E247" t="str">
            <v>その他/仕様書体系</v>
          </cell>
          <cell r="F247" t="str">
            <v>その他</v>
          </cell>
          <cell r="G247" t="str">
            <v>課題点</v>
          </cell>
        </row>
        <row r="248">
          <cell r="A248">
            <v>246</v>
          </cell>
          <cell r="B248" t="str">
            <v xml:space="preserve">開発環境の構築に関するドキュメントが少なく、環境構築に苦しんだので、開発環境構築のドキュメントを充実させていただきたい。
</v>
          </cell>
          <cell r="D248" t="str">
            <v>定額</v>
          </cell>
          <cell r="E248" t="str">
            <v>その他/その他</v>
          </cell>
          <cell r="F248" t="str">
            <v>バッチ</v>
          </cell>
          <cell r="G248" t="str">
            <v>評価点</v>
          </cell>
        </row>
        <row r="249">
          <cell r="A249">
            <v>247</v>
          </cell>
          <cell r="B249" t="str">
            <v xml:space="preserve">Ｚ００、提供機能が絡むと、集約のメリット（一つを直せば全て直る）、デメリット（一つを直せば全てに影響がある）の実開発ではデメリットの回避をとる傾向が強いため活用されづらい。
</v>
          </cell>
          <cell r="D249" t="str">
            <v>定額</v>
          </cell>
          <cell r="E249" t="str">
            <v>その他/その他</v>
          </cell>
          <cell r="F249" t="str">
            <v>オン・バッチ共通</v>
          </cell>
          <cell r="G249" t="str">
            <v>課題点</v>
          </cell>
        </row>
        <row r="250">
          <cell r="A250">
            <v>248</v>
          </cell>
          <cell r="B250" t="str">
            <v xml:space="preserve">公式な資料が少ない（過去、開発されてた方のメモなどが多く、更新されない）
</v>
          </cell>
          <cell r="D250" t="str">
            <v>定額</v>
          </cell>
          <cell r="E250" t="str">
            <v>その他/その他</v>
          </cell>
          <cell r="F250" t="str">
            <v>オンライン</v>
          </cell>
          <cell r="G250" t="str">
            <v>課題点</v>
          </cell>
        </row>
        <row r="251">
          <cell r="A251">
            <v>249</v>
          </cell>
          <cell r="B251" t="str">
            <v xml:space="preserve">「成績計上連動」は、マスタ全件連動となっている。要件としては、当日処分データのみの差分連動が適している。パフォーマンスや連動ファイル容量において、非効率的。※差分連動への改訂には業務Ｂ側対応も発生する
</v>
          </cell>
          <cell r="D251" t="str">
            <v>定額</v>
          </cell>
          <cell r="E251" t="str">
            <v>その他/その他</v>
          </cell>
          <cell r="F251" t="str">
            <v>バッチ</v>
          </cell>
          <cell r="G251" t="str">
            <v>課題点</v>
          </cell>
        </row>
        <row r="252">
          <cell r="A252">
            <v>250</v>
          </cell>
          <cell r="B252" t="str">
            <v xml:space="preserve">「成績計上連動ファイル」を他業務でも利用している。複数後続業務が存在するため、成績計上として必要のない管理項目が存在し、成績計上連動に関連のない仕様変更が生じる。⇒後続業務ごとの連動ファイルを管理すべき。
</v>
          </cell>
          <cell r="D252" t="str">
            <v>定額</v>
          </cell>
          <cell r="E252" t="str">
            <v>その他/その他</v>
          </cell>
          <cell r="F252" t="str">
            <v>バッチ</v>
          </cell>
          <cell r="G252" t="str">
            <v>課題点</v>
          </cell>
        </row>
        <row r="253">
          <cell r="A253">
            <v>251</v>
          </cell>
          <cell r="B253" t="str">
            <v xml:space="preserve">「保全支払内変」に内変処理の位置づけでない業務が存在し、パフォーマンスが悪い
</v>
          </cell>
          <cell r="D253" t="str">
            <v>定額</v>
          </cell>
          <cell r="E253" t="str">
            <v>その他/その他</v>
          </cell>
          <cell r="F253" t="str">
            <v>バッチ</v>
          </cell>
          <cell r="G253" t="str">
            <v>課題点</v>
          </cell>
        </row>
        <row r="254">
          <cell r="A254">
            <v>252</v>
          </cell>
          <cell r="B254" t="str">
            <v xml:space="preserve">８マルチ処理用の分散方法が効率的でない。商品にかたよった分散となるため、処理効率が悪い。
</v>
          </cell>
          <cell r="D254" t="str">
            <v>定額</v>
          </cell>
          <cell r="E254" t="str">
            <v>その他/その他</v>
          </cell>
          <cell r="F254" t="str">
            <v>バッチ</v>
          </cell>
          <cell r="G254" t="str">
            <v>課題点</v>
          </cell>
        </row>
        <row r="255">
          <cell r="A255">
            <v>253</v>
          </cell>
          <cell r="B255" t="str">
            <v xml:space="preserve">リーダーに負担をかけ過ぎた。
</v>
          </cell>
          <cell r="C255" t="str">
            <v xml:space="preserve">すみません・・・・・・。
</v>
          </cell>
          <cell r="D255" t="str">
            <v>定額</v>
          </cell>
          <cell r="E255" t="str">
            <v>その他/その他</v>
          </cell>
          <cell r="F255" t="str">
            <v>その他</v>
          </cell>
          <cell r="G255" t="str">
            <v>課題点</v>
          </cell>
        </row>
        <row r="256">
          <cell r="A256">
            <v>254</v>
          </cell>
          <cell r="B256" t="str">
            <v xml:space="preserve">SS設計書が整備されておらず、ソースでしか確認できないものが多い。
例えば、保全や入出金などが挙げられる。
</v>
          </cell>
          <cell r="D256" t="str">
            <v>定額</v>
          </cell>
          <cell r="E256" t="str">
            <v>その他/その他</v>
          </cell>
          <cell r="F256" t="str">
            <v>その他</v>
          </cell>
          <cell r="G256" t="str">
            <v>課題点</v>
          </cell>
        </row>
        <row r="257">
          <cell r="A257">
            <v>255</v>
          </cell>
          <cell r="B257" t="str">
            <v xml:space="preserve">チェックスタイルでチェックするのはいいが、既存ソースでエラー・ウォーニングが出過ぎているため、今回のエラー・ウォーニングかの確認がし難い。
</v>
          </cell>
          <cell r="D257" t="str">
            <v>定額</v>
          </cell>
          <cell r="E257" t="str">
            <v>その他/その他</v>
          </cell>
          <cell r="F257" t="str">
            <v>その他</v>
          </cell>
          <cell r="G257" t="str">
            <v>課題点</v>
          </cell>
        </row>
        <row r="258">
          <cell r="A258">
            <v>256</v>
          </cell>
          <cell r="B258" t="str">
            <v xml:space="preserve">マスタースケジュールが公開された時点で、既にそれ通り進んでいない。（大幅に遅れている）
</v>
          </cell>
          <cell r="D258" t="str">
            <v>定額</v>
          </cell>
          <cell r="E258" t="str">
            <v>その他/その他</v>
          </cell>
          <cell r="F258" t="str">
            <v>その他</v>
          </cell>
          <cell r="G258" t="str">
            <v>課題点</v>
          </cell>
        </row>
        <row r="259">
          <cell r="A259">
            <v>257</v>
          </cell>
          <cell r="B259" t="str">
            <v xml:space="preserve">開発における押印ベースの申請は、極力減らしてほしい。
</v>
          </cell>
          <cell r="D259" t="str">
            <v>定額</v>
          </cell>
          <cell r="E259" t="str">
            <v>その他/その他</v>
          </cell>
          <cell r="F259" t="str">
            <v>その他</v>
          </cell>
          <cell r="G259" t="str">
            <v>課題点</v>
          </cell>
        </row>
        <row r="260">
          <cell r="A260">
            <v>258</v>
          </cell>
          <cell r="B260" t="str">
            <v xml:space="preserve">Ｚ００は、保険事務における共通機能を担うのであれば、定期的な見直しが必要である。
</v>
          </cell>
          <cell r="D260" t="str">
            <v>定額</v>
          </cell>
          <cell r="E260" t="str">
            <v>その他/その他</v>
          </cell>
          <cell r="F260" t="str">
            <v>その他</v>
          </cell>
          <cell r="G260" t="str">
            <v>課題点</v>
          </cell>
        </row>
        <row r="261">
          <cell r="A261">
            <v>259</v>
          </cell>
          <cell r="B261" t="str">
            <v xml:space="preserve">ノーツのアクセス権限がなく、見たいボードが見れない。
</v>
          </cell>
          <cell r="D261" t="str">
            <v>変額</v>
          </cell>
          <cell r="E261" t="str">
            <v>その他/その他</v>
          </cell>
          <cell r="F261" t="str">
            <v>その他</v>
          </cell>
          <cell r="G261" t="str">
            <v>課題点</v>
          </cell>
        </row>
        <row r="262">
          <cell r="A262">
            <v>260</v>
          </cell>
          <cell r="B262" t="str">
            <v xml:space="preserve">個人のインターネット環境がないため、調べごとがしづらい。（時間をかけた調査がしづらい）
</v>
          </cell>
          <cell r="D262" t="str">
            <v>変額</v>
          </cell>
          <cell r="E262" t="str">
            <v>その他/その他</v>
          </cell>
          <cell r="F262" t="str">
            <v>その他</v>
          </cell>
          <cell r="G262" t="str">
            <v>課題点</v>
          </cell>
        </row>
        <row r="263">
          <cell r="A263">
            <v>261</v>
          </cell>
          <cell r="B263" t="str">
            <v xml:space="preserve">業務に関する書籍などが欲しい。（保険についての書籍とか）
</v>
          </cell>
          <cell r="D263" t="str">
            <v>変額</v>
          </cell>
          <cell r="E263" t="str">
            <v>その他/その他</v>
          </cell>
          <cell r="F263" t="str">
            <v>その他</v>
          </cell>
          <cell r="G263" t="str">
            <v>課題点</v>
          </cell>
        </row>
        <row r="264">
          <cell r="A264">
            <v>262</v>
          </cell>
          <cell r="B264" t="str">
            <v xml:space="preserve">資料の記述が難しく理解しづらい。もっと噛み砕いたような資料などあると良い。
</v>
          </cell>
          <cell r="D264" t="str">
            <v>変額</v>
          </cell>
          <cell r="E264" t="str">
            <v>その他/その他</v>
          </cell>
          <cell r="F264" t="str">
            <v>その他</v>
          </cell>
          <cell r="G264" t="str">
            <v>課題点</v>
          </cell>
        </row>
        <row r="265">
          <cell r="A265">
            <v>263</v>
          </cell>
          <cell r="B265" t="str">
            <v xml:space="preserve">ドキュメントのフォーマットが統一されていない。
</v>
          </cell>
          <cell r="D265" t="str">
            <v>変額</v>
          </cell>
          <cell r="E265" t="str">
            <v>その他/その他</v>
          </cell>
          <cell r="F265" t="str">
            <v>その他</v>
          </cell>
          <cell r="G265" t="str">
            <v>課題点</v>
          </cell>
        </row>
        <row r="266">
          <cell r="A266">
            <v>264</v>
          </cell>
          <cell r="B266" t="str">
            <v xml:space="preserve">項目名付与の規約・管理が不十分。
影響調査の際に同意項目を複数個のキーワードで検索している。これは、項目名のつけ方が担当者によりまちまちであるためで、影響調査もれの危険度が大きい。
</v>
          </cell>
          <cell r="D266" t="str">
            <v>第2インフラ</v>
          </cell>
          <cell r="E266" t="str">
            <v>その他/その他</v>
          </cell>
          <cell r="F266" t="str">
            <v>オン・バッチ共通</v>
          </cell>
          <cell r="G266" t="str">
            <v>課題点</v>
          </cell>
        </row>
        <row r="267">
          <cell r="A267">
            <v>265</v>
          </cell>
          <cell r="B267" t="str">
            <v xml:space="preserve">フロントとバックのつなぎにＭＱを使用しており、データ量の制限が１．５ＭＢと小さい。
また、ＸＭＬデータしか扱えないが、バイナリデータを伝送できる様にすべき。
以前、ＣＳＶダウンロードで比較的大きなファイルを渡す要件では、フロントからＤＢアクセスすることになった。
十分余裕のあるデータ連動方法が必要。
</v>
          </cell>
          <cell r="D267" t="str">
            <v>第2インフラ</v>
          </cell>
          <cell r="E267" t="str">
            <v>その他/その他</v>
          </cell>
          <cell r="F267" t="str">
            <v>オンライン</v>
          </cell>
          <cell r="G267" t="str">
            <v>課題点</v>
          </cell>
        </row>
        <row r="268">
          <cell r="A268">
            <v>266</v>
          </cell>
          <cell r="B268" t="str">
            <v xml:space="preserve">・日中バッチ要否
　新企業領域商品は収入で必要。
</v>
          </cell>
          <cell r="D268" t="str">
            <v>第2インフラ</v>
          </cell>
          <cell r="E268" t="str">
            <v>その他/その他</v>
          </cell>
          <cell r="F268" t="str">
            <v>バッチ</v>
          </cell>
          <cell r="G268" t="str">
            <v>課題点</v>
          </cell>
        </row>
        <row r="269">
          <cell r="A269">
            <v>267</v>
          </cell>
          <cell r="B269" t="str">
            <v>純バッチが大量にあり、バッチ処理用のプールファイルが存在する。元となるＴＢＬに変更がある場合、項目の影響分析漏れの懸念がある。また、検証データ作成負荷が高い。できる限り、バッチ処理用のプールファイルを必要としない仕様にしたい。</v>
          </cell>
          <cell r="D269" t="str">
            <v>第2インフラ</v>
          </cell>
          <cell r="E269" t="str">
            <v>その他/その他</v>
          </cell>
          <cell r="F269" t="str">
            <v>バッチ</v>
          </cell>
          <cell r="G269" t="str">
            <v>課題点</v>
          </cell>
        </row>
        <row r="270">
          <cell r="A270">
            <v>268</v>
          </cell>
          <cell r="B270" t="str">
            <v xml:space="preserve">開発時に使い慣れたツール（フリーソフトなど）を使用できず不便である。管理などの問題があるのは分かるが何とかならないか。
</v>
          </cell>
          <cell r="D270" t="str">
            <v>第2インフラ</v>
          </cell>
          <cell r="E270" t="str">
            <v>その他/その他</v>
          </cell>
          <cell r="F270" t="str">
            <v>その他</v>
          </cell>
          <cell r="G270" t="str">
            <v>課題点</v>
          </cell>
        </row>
        <row r="271">
          <cell r="A271">
            <v>269</v>
          </cell>
          <cell r="B271" t="str">
            <v xml:space="preserve">イントラ代理店管理業務に「固有項目入力」というオンライン業務がある。当該業務で利用するTBLは代理店DBに存在するが、リニューアル後、当該業務のみがWEBリニューアル基盤に残らないようにしたい。できれば、窓販リニューアル基盤にもっていきたい。業務としてのメンテナンスの頻度もほぼなく、誰もわからないシステムになることが想像される。（今の口座確認WEBと同じような位置づけになってしまう）
</v>
          </cell>
          <cell r="D271" t="str">
            <v>第2インフラ</v>
          </cell>
          <cell r="E271" t="str">
            <v>その他/その他</v>
          </cell>
          <cell r="F271" t="str">
            <v>その他</v>
          </cell>
          <cell r="G271" t="str">
            <v>課題点</v>
          </cell>
        </row>
        <row r="272">
          <cell r="A272">
            <v>270</v>
          </cell>
          <cell r="B272" t="str">
            <v xml:space="preserve">ＶＡの成績計上連動や銀行連動の役割をになっている。Iwin定額の銀行連動用ファイル編集も一部実施している。
</v>
          </cell>
          <cell r="D272" t="str">
            <v>第2インフラ</v>
          </cell>
          <cell r="E272" t="str">
            <v>その他/その他</v>
          </cell>
          <cell r="F272" t="str">
            <v>その他</v>
          </cell>
          <cell r="G272" t="str">
            <v>課題点</v>
          </cell>
        </row>
        <row r="273">
          <cell r="A273">
            <v>271</v>
          </cell>
          <cell r="B273" t="str">
            <v xml:space="preserve">フロントとバックにＤＢやビジネスロジックが分散しない方が良い。
</v>
          </cell>
          <cell r="D273" t="str">
            <v>その他</v>
          </cell>
          <cell r="E273" t="str">
            <v>その他/その他</v>
          </cell>
          <cell r="F273" t="str">
            <v>オンライン</v>
          </cell>
          <cell r="G273" t="str">
            <v>課題点</v>
          </cell>
        </row>
        <row r="274">
          <cell r="A274">
            <v>272</v>
          </cell>
          <cell r="B274" t="str">
            <v xml:space="preserve">テスト関係の資料が少なすぎるように思いました。もう少し資料を整理するべき？
（エビデンスの残し方がバラバラだった気がします。）
</v>
          </cell>
          <cell r="D274" t="str">
            <v>その他</v>
          </cell>
          <cell r="E274" t="str">
            <v>その他/その他</v>
          </cell>
          <cell r="F274" t="str">
            <v>その他</v>
          </cell>
          <cell r="G274" t="str">
            <v>課題点</v>
          </cell>
        </row>
        <row r="275">
          <cell r="A275">
            <v>273</v>
          </cell>
          <cell r="B275" t="str">
            <v xml:space="preserve">パッケージ変更の連携があまりなかった＆遅かった。
（連携なく変更されていた部分もあったので、変更の場合は連携がほしい）
パッケージ作成後の仕様の連携がなかった。
（既存とほぼ同じですだけでは、正直つらい・・・。）
</v>
          </cell>
          <cell r="D275" t="str">
            <v>その他</v>
          </cell>
          <cell r="E275" t="str">
            <v>その他/その他</v>
          </cell>
          <cell r="F275" t="str">
            <v>その他</v>
          </cell>
          <cell r="G275" t="str">
            <v>課題点</v>
          </cell>
        </row>
        <row r="276">
          <cell r="A276">
            <v>274</v>
          </cell>
          <cell r="B276" t="str">
            <v xml:space="preserve">用語などが大量にあるため、用語辞書mdbの最新化が困難では？
かつ、mdbが重過ぎる
</v>
          </cell>
          <cell r="D276" t="str">
            <v>その他</v>
          </cell>
          <cell r="E276" t="str">
            <v>その他/その他</v>
          </cell>
          <cell r="F276" t="str">
            <v>その他</v>
          </cell>
          <cell r="G276" t="str">
            <v>課題点</v>
          </cell>
        </row>
        <row r="277">
          <cell r="A277">
            <v>275</v>
          </cell>
          <cell r="B277" t="str">
            <v xml:space="preserve">コードインスペクションシートが実際のモジュールと異なっているため、
実施してもモジュールの品質担保にならない気がする。
シートの見直しなどが必要だと思われる。
</v>
          </cell>
          <cell r="D277" t="str">
            <v>その他</v>
          </cell>
          <cell r="E277" t="str">
            <v>その他/その他</v>
          </cell>
          <cell r="F277" t="str">
            <v>その他</v>
          </cell>
          <cell r="G277" t="str">
            <v>課題点</v>
          </cell>
        </row>
        <row r="278">
          <cell r="A278">
            <v>276</v>
          </cell>
          <cell r="B278" t="str">
            <v xml:space="preserve">開発支援ツール（エディタ、eclipse等）の最新版を出来る限り導入してほしい。
（機能拡張、バグ修正の反映が行われている可能性がある為）
また、ツール類をまとめた場所を固定してほしい
（個人で保有していたり、バージョンが異なっていたりする為）
</v>
          </cell>
          <cell r="D278" t="str">
            <v>その他</v>
          </cell>
          <cell r="E278" t="str">
            <v>その他/その他</v>
          </cell>
          <cell r="F278" t="str">
            <v>その他</v>
          </cell>
          <cell r="G278" t="str">
            <v>課題点</v>
          </cell>
        </row>
        <row r="279">
          <cell r="A279">
            <v>277</v>
          </cell>
          <cell r="B279" t="str">
            <v xml:space="preserve">今回のようなシートをボード上等にも設け、課題点が発生した際に記入できるようにしてほしい。
</v>
          </cell>
          <cell r="D279" t="str">
            <v>その他</v>
          </cell>
          <cell r="E279" t="str">
            <v>その他/その他</v>
          </cell>
          <cell r="F279" t="str">
            <v>その他</v>
          </cell>
          <cell r="G279" t="str">
            <v>課題点</v>
          </cell>
        </row>
        <row r="280">
          <cell r="A280">
            <v>278</v>
          </cell>
          <cell r="B280" t="str">
            <v xml:space="preserve">ボードで、目的の資料を探しにくい（分類の仕方があいまい、不明）
</v>
          </cell>
          <cell r="D280" t="str">
            <v>その他</v>
          </cell>
          <cell r="E280" t="str">
            <v>その他/その他</v>
          </cell>
          <cell r="F280" t="str">
            <v>その他</v>
          </cell>
          <cell r="G280" t="str">
            <v>課題点</v>
          </cell>
        </row>
        <row r="281">
          <cell r="A281">
            <v>279</v>
          </cell>
          <cell r="B281" t="str">
            <v xml:space="preserve">ｲﾝﾀｰﾈｯﾄに繋がらないので、業務に際して必要となる調べものができない、または作業効率が格段に下がる。
</v>
          </cell>
          <cell r="D281" t="str">
            <v>その他</v>
          </cell>
          <cell r="E281" t="str">
            <v>その他/その他</v>
          </cell>
          <cell r="F281" t="str">
            <v>その他</v>
          </cell>
          <cell r="G281" t="str">
            <v>課題点</v>
          </cell>
        </row>
        <row r="282">
          <cell r="A282">
            <v>280</v>
          </cell>
          <cell r="B282" t="str">
            <v xml:space="preserve">商品名、保険用語の略称・ニックネームが多い為、設計書の解読が困難である。
⇒知恵袋の一元化や内容の更新、追加を頻繁にする。
</v>
          </cell>
          <cell r="D282" t="str">
            <v>その他</v>
          </cell>
          <cell r="E282" t="str">
            <v>その他/その他</v>
          </cell>
          <cell r="F282" t="str">
            <v>その他</v>
          </cell>
          <cell r="G282" t="str">
            <v>課題点</v>
          </cell>
        </row>
        <row r="283">
          <cell r="A283">
            <v>281</v>
          </cell>
          <cell r="B283" t="str">
            <v xml:space="preserve">領域により設計書内容の構成が、異なるので解読するのに時間がかかる。
</v>
          </cell>
          <cell r="D283" t="str">
            <v>その他</v>
          </cell>
          <cell r="E283" t="str">
            <v>その他/その他</v>
          </cell>
          <cell r="F283" t="str">
            <v>その他</v>
          </cell>
          <cell r="G283" t="str">
            <v>課題点</v>
          </cell>
        </row>
        <row r="284">
          <cell r="A284">
            <v>282</v>
          </cell>
          <cell r="B284" t="str">
            <v xml:space="preserve">領域によりデザインガイドの所在が異なっている為、どこにどんな資料があるのか資料を探し当てるのに時間がかかる。
</v>
          </cell>
          <cell r="D284" t="str">
            <v>その他</v>
          </cell>
          <cell r="E284" t="str">
            <v>その他/その他</v>
          </cell>
          <cell r="F284" t="str">
            <v>その他</v>
          </cell>
          <cell r="G284" t="str">
            <v>課題点</v>
          </cell>
        </row>
        <row r="285">
          <cell r="A285">
            <v>283</v>
          </cell>
          <cell r="B285" t="str">
            <v xml:space="preserve">領域によりモジュール名のつけ方が、全く異なってるので、把握するのに時間がかかる。
例えば、提案書領域なら名前から想像できるが、i-Winは単なる連番
</v>
          </cell>
          <cell r="D285" t="str">
            <v>その他</v>
          </cell>
          <cell r="E285" t="str">
            <v>その他/その他</v>
          </cell>
          <cell r="F285" t="str">
            <v>その他</v>
          </cell>
          <cell r="G285" t="str">
            <v>課題点</v>
          </cell>
        </row>
        <row r="286">
          <cell r="A286">
            <v>284</v>
          </cell>
          <cell r="B286" t="str">
            <v xml:space="preserve">各領域で、ボードでの管理、機能記述書、単項目チェック仕様書　etc… で記述するレベルがまちまち。
（例)　機能記述書に全エラーコードを記述している業務と、チェック仕様書に記述している業務がある。）等
</v>
          </cell>
          <cell r="D286" t="str">
            <v>その他</v>
          </cell>
          <cell r="E286" t="str">
            <v>その他/その他</v>
          </cell>
          <cell r="F286" t="str">
            <v>その他</v>
          </cell>
          <cell r="G286" t="str">
            <v>課題点</v>
          </cell>
        </row>
        <row r="287">
          <cell r="A287">
            <v>285</v>
          </cell>
          <cell r="B287" t="str">
            <v xml:space="preserve">帳票の項目設計書は部分ごとにシートを分けて作成されているが、出力した帳票のどの部分に対応しているのかが分かり難い。
</v>
          </cell>
          <cell r="D287" t="str">
            <v>その他</v>
          </cell>
          <cell r="E287" t="str">
            <v>その他/その他</v>
          </cell>
          <cell r="F287" t="str">
            <v>その他</v>
          </cell>
          <cell r="G287" t="str">
            <v>課題点</v>
          </cell>
        </row>
        <row r="288">
          <cell r="A288">
            <v>286</v>
          </cell>
          <cell r="B288" t="str">
            <v xml:space="preserve">項目設計書の編集要領で商品コードのみ記述し、参考資料の明記もないため編集内容が分かり難い。
</v>
          </cell>
          <cell r="D288" t="str">
            <v>その他</v>
          </cell>
          <cell r="E288" t="str">
            <v>その他/その他</v>
          </cell>
          <cell r="F288" t="str">
            <v>その他</v>
          </cell>
          <cell r="G288" t="str">
            <v>課題点</v>
          </cell>
        </row>
        <row r="289">
          <cell r="A289">
            <v>287</v>
          </cell>
          <cell r="B289" t="str">
            <v xml:space="preserve">Notesボードが複雑で、どこに何があるかわからない
</v>
          </cell>
          <cell r="D289" t="str">
            <v>その他</v>
          </cell>
          <cell r="E289" t="str">
            <v>その他/その他</v>
          </cell>
          <cell r="F289" t="str">
            <v>その他</v>
          </cell>
          <cell r="G289" t="str">
            <v>課題点</v>
          </cell>
        </row>
        <row r="290">
          <cell r="A290">
            <v>288</v>
          </cell>
          <cell r="B290" t="str">
            <v xml:space="preserve">ミーティングしたい時に会議室の予約がなかなか取れない
</v>
          </cell>
          <cell r="D290" t="str">
            <v>その他</v>
          </cell>
          <cell r="E290" t="str">
            <v>その他/その他</v>
          </cell>
          <cell r="F290" t="str">
            <v>その他</v>
          </cell>
          <cell r="G290" t="str">
            <v>課題点</v>
          </cell>
        </row>
        <row r="291">
          <cell r="A291">
            <v>289</v>
          </cell>
          <cell r="B291" t="str">
            <v xml:space="preserve">顧客Webの開発案件について、Web統合基盤・開発環境利用ガイドの記述方式が機能毎になっているため、時系列順に何をすればよいのか作業手順が解からない形式となっている。
</v>
          </cell>
          <cell r="C291" t="str">
            <v>Web統合基盤開発支援ボードのガイド全般</v>
          </cell>
          <cell r="D291" t="str">
            <v>その他</v>
          </cell>
          <cell r="E291" t="str">
            <v>その他/その他</v>
          </cell>
          <cell r="F291" t="str">
            <v>その他</v>
          </cell>
          <cell r="G291" t="str">
            <v>課題点</v>
          </cell>
        </row>
        <row r="292">
          <cell r="A292">
            <v>290</v>
          </cell>
          <cell r="B292" t="str">
            <v xml:space="preserve">コーディング基準が不明確。ガイドは存在するが、徹底されていない。
</v>
          </cell>
          <cell r="D292" t="str">
            <v>その他</v>
          </cell>
          <cell r="E292" t="str">
            <v>その他/その他</v>
          </cell>
          <cell r="F292" t="str">
            <v>その他</v>
          </cell>
          <cell r="G292" t="str">
            <v>課題点</v>
          </cell>
        </row>
        <row r="293">
          <cell r="A293">
            <v>291</v>
          </cell>
          <cell r="B293" t="str">
            <v xml:space="preserve">市販のツールの導入率が低い、開発環境の容量が少ない
</v>
          </cell>
          <cell r="D293" t="str">
            <v>その他</v>
          </cell>
          <cell r="E293" t="str">
            <v>その他/その他</v>
          </cell>
          <cell r="F293" t="str">
            <v>その他</v>
          </cell>
          <cell r="G293" t="str">
            <v>課題点</v>
          </cell>
        </row>
        <row r="294">
          <cell r="A294">
            <v>292</v>
          </cell>
          <cell r="B294" t="str">
            <v xml:space="preserve">頻度の高い業務（年金特約付加や関係担当者変更など）については、専用処分化すべきである。（第２インフラの様にバックは汎用修正の機能を流用する事により開発負荷は軽減できるはず。）
</v>
          </cell>
          <cell r="D294" t="str">
            <v>定額</v>
          </cell>
          <cell r="E294" t="str">
            <v>その他</v>
          </cell>
          <cell r="F294" t="str">
            <v>品質面/機能性</v>
          </cell>
          <cell r="G294" t="str">
            <v>課題点</v>
          </cell>
        </row>
        <row r="295">
          <cell r="A295">
            <v>293</v>
          </cell>
          <cell r="B295" t="str">
            <v xml:space="preserve">M/F履歴照会が使えない。本来は過去照会に対しての応答が可能になるよう設計されたものであるがその内容の複雑さゆえ使用されなくなってしまった。
そうであれば、M/F履歴照会という業務ではなく、過去の帳票データ・レイアウトを全て蓄積しておきそれを出力できるような仕組みにすべきではないか。
</v>
          </cell>
          <cell r="D295" t="str">
            <v>定額</v>
          </cell>
          <cell r="E295" t="str">
            <v>その他</v>
          </cell>
          <cell r="F295" t="str">
            <v>品質面/使用性</v>
          </cell>
          <cell r="G295" t="str">
            <v>課題点</v>
          </cell>
        </row>
        <row r="296">
          <cell r="A296">
            <v>294</v>
          </cell>
          <cell r="B296" t="str">
            <v xml:space="preserve">証券番号（７桁）をフル桁入力（ZERO埋）しないとエラーは不便である。
</v>
          </cell>
          <cell r="D296" t="str">
            <v>定額</v>
          </cell>
          <cell r="E296" t="str">
            <v>その他</v>
          </cell>
          <cell r="F296" t="str">
            <v>品質面/使用性</v>
          </cell>
          <cell r="G296" t="str">
            <v>課題点</v>
          </cell>
        </row>
        <row r="297">
          <cell r="A297">
            <v>295</v>
          </cell>
          <cell r="B297" t="str">
            <v xml:space="preserve">商品、価格、数理との関係性に課題。
ニッセイ独自対応とi-Win標準に温度差あり。
</v>
          </cell>
          <cell r="D297" t="str">
            <v>定額</v>
          </cell>
          <cell r="E297" t="str">
            <v>その他</v>
          </cell>
          <cell r="F297" t="str">
            <v>管理面</v>
          </cell>
          <cell r="G297" t="str">
            <v>課題点</v>
          </cell>
        </row>
        <row r="298">
          <cell r="A298">
            <v>296</v>
          </cell>
          <cell r="B298" t="str">
            <v xml:space="preserve">３基盤に同じ業務が存在することで制度対応を３基盤に行うことになる。商品性に依存しない業務は１つにしてしまえば開発コスト削減される。
ＤＢ管理も同じ。
</v>
          </cell>
          <cell r="D298" t="str">
            <v>定額</v>
          </cell>
          <cell r="E298" t="str">
            <v>その他</v>
          </cell>
          <cell r="F298" t="str">
            <v>コスト面</v>
          </cell>
          <cell r="G298" t="str">
            <v>課題点</v>
          </cell>
        </row>
        <row r="299">
          <cell r="A299">
            <v>297</v>
          </cell>
          <cell r="B299" t="str">
            <v xml:space="preserve">他の領域でどんな要件のもと、どんな対応を行っているかが不透明すぎる。
案件キックオフ、ＳＡ・ＵＩレビューは全領域対象で開催すべきでは？
⇒ＰＬ層あてに行っているのなら、ＰＬ層からのフィードバックがない
</v>
          </cell>
          <cell r="D299" t="str">
            <v>定額</v>
          </cell>
          <cell r="E299" t="str">
            <v>その他</v>
          </cell>
          <cell r="F299" t="str">
            <v>その他</v>
          </cell>
          <cell r="G299" t="str">
            <v>課題点</v>
          </cell>
        </row>
        <row r="300">
          <cell r="A300">
            <v>298</v>
          </cell>
          <cell r="B300" t="str">
            <v xml:space="preserve">本番検証/未検証事項のトラッキングと所管との認識共有化を効率的に行えるようにしたい。
</v>
          </cell>
          <cell r="C300" t="str">
            <v>2008/9末課題</v>
          </cell>
          <cell r="D300" t="str">
            <v>変額</v>
          </cell>
          <cell r="E300" t="str">
            <v>その他</v>
          </cell>
          <cell r="F300" t="str">
            <v>その他</v>
          </cell>
          <cell r="G300" t="str">
            <v>課題点</v>
          </cell>
        </row>
        <row r="301">
          <cell r="A301">
            <v>299</v>
          </cell>
          <cell r="B301" t="str">
            <v xml:space="preserve">コンティンジェンシープランの策定が後手に回り、本番直前で急遽作成する羽目になった。
</v>
          </cell>
          <cell r="C301" t="str">
            <v>2008/9末課題</v>
          </cell>
          <cell r="D301" t="str">
            <v>変額</v>
          </cell>
          <cell r="E301" t="str">
            <v>その他</v>
          </cell>
          <cell r="F301" t="str">
            <v>その他</v>
          </cell>
          <cell r="G301" t="str">
            <v>課題点</v>
          </cell>
        </row>
        <row r="302">
          <cell r="A302">
            <v>300</v>
          </cell>
          <cell r="B302" t="str">
            <v xml:space="preserve">見積もり、SAの段階で、影響範囲を漏らしてしまい、本番障害を出してしまった。
</v>
          </cell>
          <cell r="C302" t="str">
            <v>2008/6末課題
未対応</v>
          </cell>
          <cell r="D302" t="str">
            <v>変額</v>
          </cell>
          <cell r="E302" t="str">
            <v>その他</v>
          </cell>
          <cell r="F302" t="str">
            <v>その他</v>
          </cell>
          <cell r="G302" t="str">
            <v>課題点</v>
          </cell>
        </row>
        <row r="303">
          <cell r="A303">
            <v>301</v>
          </cell>
          <cell r="B303" t="str">
            <v xml:space="preserve">工程管理について、共通業務の内容を実際に実施する業務に組み込むことで、オペレーションの手順を減らすことが可能かどうか。
</v>
          </cell>
          <cell r="D303" t="str">
            <v>変額</v>
          </cell>
          <cell r="E303" t="str">
            <v>その他</v>
          </cell>
          <cell r="F303" t="str">
            <v>その他</v>
          </cell>
          <cell r="G303" t="str">
            <v>課題点</v>
          </cell>
        </row>
        <row r="304">
          <cell r="A304">
            <v>302</v>
          </cell>
          <cell r="B304" t="str">
            <v xml:space="preserve">・読まないといけないガイドが散在している
</v>
          </cell>
          <cell r="D304" t="str">
            <v>変額</v>
          </cell>
          <cell r="E304" t="str">
            <v>その他</v>
          </cell>
          <cell r="F304" t="str">
            <v>その他</v>
          </cell>
          <cell r="G304" t="str">
            <v>課題点</v>
          </cell>
        </row>
        <row r="305">
          <cell r="A305">
            <v>303</v>
          </cell>
          <cell r="B305" t="str">
            <v xml:space="preserve">・SA～STの割にUATが長い気がする。
</v>
          </cell>
          <cell r="D305" t="str">
            <v>変額</v>
          </cell>
          <cell r="E305" t="str">
            <v>その他</v>
          </cell>
          <cell r="F305" t="str">
            <v>その他</v>
          </cell>
          <cell r="G305" t="str">
            <v>課題点</v>
          </cell>
        </row>
        <row r="306">
          <cell r="A306">
            <v>304</v>
          </cell>
          <cell r="B306" t="str">
            <v xml:space="preserve">・標準データ
　累積したい。後続案件での回帰検証で使用。　最低限、販売条件は網羅し、各期案件ごと特性に応じた代表ケースをＡｄｄＯｎ。
</v>
          </cell>
          <cell r="D306" t="str">
            <v>定額、第2インフラ</v>
          </cell>
          <cell r="E306" t="str">
            <v>その他</v>
          </cell>
          <cell r="F306" t="str">
            <v>その他</v>
          </cell>
          <cell r="G306" t="str">
            <v>課題点</v>
          </cell>
        </row>
        <row r="307">
          <cell r="A307">
            <v>305</v>
          </cell>
          <cell r="B307" t="str">
            <v xml:space="preserve">・ＩＴ定義書
　新設時の定義書を保守成果物へ。もしくは、業務単位での一元管理。
</v>
          </cell>
          <cell r="D307" t="str">
            <v>定額、第2インフラ</v>
          </cell>
          <cell r="E307" t="str">
            <v>その他</v>
          </cell>
          <cell r="F307" t="str">
            <v>その他</v>
          </cell>
          <cell r="G307" t="str">
            <v>課題点</v>
          </cell>
        </row>
        <row r="308">
          <cell r="A308">
            <v>306</v>
          </cell>
          <cell r="B308" t="str">
            <v xml:space="preserve">・マスタ項目解説書
　項目単位単票の詳細化を。使用局面、使用例など記載内容を充実させたい。
</v>
          </cell>
          <cell r="D308" t="str">
            <v>定額、第2インフラ</v>
          </cell>
          <cell r="E308" t="str">
            <v>その他</v>
          </cell>
          <cell r="F308" t="str">
            <v>その他</v>
          </cell>
          <cell r="G308" t="str">
            <v>課題点</v>
          </cell>
        </row>
        <row r="309">
          <cell r="A309">
            <v>307</v>
          </cell>
          <cell r="B309" t="str">
            <v>・設計書全般
　鳥瞰図など、横断的な資料が乏しい。先ずは、｢新規参入者への導入資料｣の視点で考えたい。
　台帳の充実(種類・項目)。個々業務・機能単位から台帳管理へ。重複管理の排除を。
　</v>
          </cell>
          <cell r="D309" t="str">
            <v>定額、第2インフラ</v>
          </cell>
          <cell r="E309" t="str">
            <v>その他</v>
          </cell>
          <cell r="F309" t="str">
            <v>その他</v>
          </cell>
          <cell r="G309" t="str">
            <v>課題点</v>
          </cell>
        </row>
        <row r="310">
          <cell r="A310">
            <v>308</v>
          </cell>
          <cell r="B310" t="str">
            <v>・Ｕｉ帳票レイアウト
　ＳＶＦ　ｏｒ　Ｅｘｃｅｌ？　Ｅｘｃｅｌで統一できないか？
　Ｅｘｃｅｌは、後続フェーズへの展開はないが、後続案件(上流)への展開は容易。
　レイアウト、数パターンのサンプル(値代入済)など、１帳票種類につき複数資料を作成する場合が多い。
　所管様でも改修が可能であったり、メリットも大きい。
　</v>
          </cell>
          <cell r="D310" t="str">
            <v>定額、第2インフラ</v>
          </cell>
          <cell r="E310" t="str">
            <v>その他</v>
          </cell>
          <cell r="F310" t="str">
            <v>その他</v>
          </cell>
          <cell r="G310" t="str">
            <v>課題点</v>
          </cell>
        </row>
        <row r="311">
          <cell r="A311">
            <v>309</v>
          </cell>
          <cell r="B311" t="str">
            <v xml:space="preserve">・レビューポイント一覧
　イベント(レビュー)単位の使い捨て傾向。保守成果物にもなっていない。
　役割が不明。所管様要望ではあるが、本当に必要か？
　定型設計書からの抜粋貼付けは、冗長感、作業負荷感ともに大。
　変更箇所一覧であるなら、各設計書の変更履歴で代替可能。
　不明点への質問、検討課題であるなら、Ｑ／Ａ、課題一覧などに記載し、イベント単位ではなく案件・業務単位などで
　台帳・一覧化し次につながる資料としたい。　
</v>
          </cell>
          <cell r="D311" t="str">
            <v>定額、第2インフラ</v>
          </cell>
          <cell r="E311" t="str">
            <v>その他</v>
          </cell>
          <cell r="F311" t="str">
            <v>その他</v>
          </cell>
          <cell r="G311" t="str">
            <v>課題点</v>
          </cell>
        </row>
        <row r="312">
          <cell r="A312">
            <v>310</v>
          </cell>
          <cell r="B312" t="str">
            <v xml:space="preserve">・共通・汎用クラス、ＪａｖａＤｏｃ
　クラス名、メソッド名からの検索ではなく、｢○○したい｣からの逆リファレンスを可能としたい。
</v>
          </cell>
          <cell r="D312" t="str">
            <v>定額、第2インフラ</v>
          </cell>
          <cell r="E312" t="str">
            <v>その他</v>
          </cell>
          <cell r="F312" t="str">
            <v>その他</v>
          </cell>
          <cell r="G312" t="str">
            <v>課題点</v>
          </cell>
        </row>
        <row r="313">
          <cell r="A313">
            <v>311</v>
          </cell>
          <cell r="B313" t="str">
            <v xml:space="preserve">事務を担当する方と直接打ち合わせを実施し、ユーザーが使いやすいシステム構築が出来ている。
</v>
          </cell>
          <cell r="D313" t="str">
            <v>第2インフラ</v>
          </cell>
          <cell r="E313" t="str">
            <v>その他</v>
          </cell>
          <cell r="F313" t="str">
            <v>仕様面</v>
          </cell>
          <cell r="G313" t="str">
            <v>評価点</v>
          </cell>
        </row>
        <row r="314">
          <cell r="A314">
            <v>312</v>
          </cell>
          <cell r="B314" t="str">
            <v xml:space="preserve">・ＳＡ
　背景・経緯の連携が乏しい。
</v>
          </cell>
          <cell r="D314" t="str">
            <v>第2インフラ</v>
          </cell>
          <cell r="E314" t="str">
            <v>その他</v>
          </cell>
          <cell r="F314" t="str">
            <v>管理面</v>
          </cell>
          <cell r="G314" t="str">
            <v>課題点</v>
          </cell>
        </row>
        <row r="315">
          <cell r="A315">
            <v>313</v>
          </cell>
          <cell r="B315" t="str">
            <v xml:space="preserve">定額基盤の様な当日汎用取消機能がないのは不便である。（次回業務については、マスターファイル項目変更にて実施できるが、使いづらい。）
</v>
          </cell>
          <cell r="D315" t="str">
            <v>第2インフラ</v>
          </cell>
          <cell r="E315" t="str">
            <v>その他</v>
          </cell>
          <cell r="F315" t="str">
            <v>品質面/使用性</v>
          </cell>
          <cell r="G315" t="str">
            <v>課題点</v>
          </cell>
        </row>
        <row r="316">
          <cell r="A316">
            <v>314</v>
          </cell>
          <cell r="B316" t="str">
            <v xml:space="preserve">・言語
　ｃｏｂｏｌのバッチパフォーマンスは捨てがたい。
　複数言語は、重複開発、機能共用不可など、保守性はＮＧ。おのおの要員が必要となるなど、生産性もNG。
　ＡｌｌJavaがＢｅｔｔｅｒ？
</v>
          </cell>
          <cell r="D316" t="str">
            <v>第2インフラ</v>
          </cell>
          <cell r="E316" t="str">
            <v>その他</v>
          </cell>
          <cell r="F316" t="str">
            <v>その他</v>
          </cell>
          <cell r="G316" t="str">
            <v>課題点</v>
          </cell>
        </row>
        <row r="317">
          <cell r="A317">
            <v>315</v>
          </cell>
          <cell r="B317" t="str">
            <v>・ミドルウェア(ＳＶＦ)
　アプリとの役割分担、標準化要。
　ＳＶＦ独自機能使用／Ｊａｖａ実装、機能分散からの保守性低下は防止したい。
　アプリでの実装を基本とするか？
　保守切れ、バージョンＵｐなど外的要素からのリニューアル工数削減。
　業界内での普遍性もミドルウェア＜言語。新規参入者のオーバーヘッドは小。
　</v>
          </cell>
          <cell r="D317" t="str">
            <v>第2インフラ</v>
          </cell>
          <cell r="E317" t="str">
            <v>その他</v>
          </cell>
          <cell r="F317" t="str">
            <v>その他</v>
          </cell>
          <cell r="G317" t="str">
            <v>課題点</v>
          </cell>
        </row>
        <row r="318">
          <cell r="A318">
            <v>316</v>
          </cell>
          <cell r="B318" t="str">
            <v xml:space="preserve">・Ｅ／Ｗ
　メッセージなど、ユーザー登録方式できないか（＝ユーザー責任）？
　オンライン登録機能を新設する。
</v>
          </cell>
          <cell r="D318" t="str">
            <v>第2インフラ</v>
          </cell>
          <cell r="E318" t="str">
            <v>その他</v>
          </cell>
          <cell r="F318" t="str">
            <v>その他</v>
          </cell>
          <cell r="G318" t="str">
            <v>課題点</v>
          </cell>
        </row>
        <row r="319">
          <cell r="A319">
            <v>317</v>
          </cell>
          <cell r="B319" t="str">
            <v xml:space="preserve">・SS
　「構造設計」、標準化要。｢仕組み｣を鳥瞰したい。　
　クラス図など成果物種類、書式、作成単位など。一律、全機能対象とせず、機能特性に応じた柔軟な指針を。　
</v>
          </cell>
          <cell r="D319" t="str">
            <v>第2インフラ</v>
          </cell>
          <cell r="E319" t="str">
            <v>その他</v>
          </cell>
          <cell r="F319" t="str">
            <v>その他</v>
          </cell>
          <cell r="G319" t="str">
            <v>課題点</v>
          </cell>
        </row>
        <row r="320">
          <cell r="A320">
            <v>318</v>
          </cell>
          <cell r="B320" t="str">
            <v xml:space="preserve">・ガイド
　全ガイドを横断する１つの入口(台帳)を作成し、使用者側立場での検索を容易にしたい。
　名称、分類、概要、キーワード、使用局面(フェーズ)、使用前提、最終更新日、照会先などを一覧化。
　照会ボードを設けるなど。使用者側’気付き’を周知させ、取込反映も定例化できないか？
</v>
          </cell>
          <cell r="D320" t="str">
            <v>第2インフラ</v>
          </cell>
          <cell r="E320" t="str">
            <v>その他</v>
          </cell>
          <cell r="F320" t="str">
            <v>その他</v>
          </cell>
          <cell r="G320" t="str">
            <v>課題点</v>
          </cell>
        </row>
        <row r="321">
          <cell r="A321">
            <v>319</v>
          </cell>
          <cell r="B321" t="str">
            <v xml:space="preserve">現行、システムを提供している機能についても、使いづらいなどの理由から利用されていない機能もある。ヒアリングし改善すべき業務をあらいだすべきである。（MF履歴照会など）
</v>
          </cell>
          <cell r="D321" t="str">
            <v>その他</v>
          </cell>
          <cell r="E321" t="str">
            <v>その他</v>
          </cell>
          <cell r="F321" t="str">
            <v>品質面/機能性</v>
          </cell>
          <cell r="G321" t="str">
            <v>課題点</v>
          </cell>
        </row>
        <row r="322">
          <cell r="A322">
            <v>320</v>
          </cell>
          <cell r="B322" t="str">
            <v xml:space="preserve">現在、商品選択後、各業務メインメニュー画面へ遷移しているが、本来は、ひとつのメインメニューでユーザーが商品を意識することなく利用出来ることが望ましい。
</v>
          </cell>
          <cell r="D322" t="str">
            <v>その他</v>
          </cell>
          <cell r="E322" t="str">
            <v>その他</v>
          </cell>
          <cell r="F322" t="str">
            <v>品質面/機能性</v>
          </cell>
          <cell r="G322" t="str">
            <v>課題点</v>
          </cell>
        </row>
        <row r="323">
          <cell r="A323">
            <v>321</v>
          </cell>
          <cell r="B323" t="str">
            <v xml:space="preserve">MF履歴照会のインプット情報、アウトプット情報に印字される情報がUI仕様書から読み取れない。
</v>
          </cell>
          <cell r="C323" t="str">
            <v>2008/6末課題
対応中</v>
          </cell>
          <cell r="D323" t="str">
            <v>その他</v>
          </cell>
          <cell r="E323" t="str">
            <v>その他</v>
          </cell>
          <cell r="F323" t="str">
            <v>その他</v>
          </cell>
          <cell r="G323" t="str">
            <v>課題点</v>
          </cell>
        </row>
        <row r="324">
          <cell r="A324">
            <v>322</v>
          </cell>
          <cell r="B324" t="str">
            <v xml:space="preserve">事務事態整備について上流工程に起因する複数の障害を発生させてしまった。所管様よりallNITとしての姿勢を問われている。
</v>
          </cell>
          <cell r="C324" t="str">
            <v>2008/6末課題</v>
          </cell>
          <cell r="D324" t="str">
            <v>その他</v>
          </cell>
          <cell r="E324" t="str">
            <v>その他</v>
          </cell>
          <cell r="F324" t="str">
            <v>その他</v>
          </cell>
          <cell r="G324" t="str">
            <v>課題点</v>
          </cell>
        </row>
        <row r="325">
          <cell r="A325">
            <v>323</v>
          </cell>
          <cell r="B325" t="str">
            <v xml:space="preserve">仕様変更や関係部署のスケジュール変更が入るたびに、要員計画／コスト計画／作業スケジュールの見直しを関係部署間で都度行うことを徹底できなかった。
</v>
          </cell>
          <cell r="C325" t="str">
            <v>2008/9末課題</v>
          </cell>
          <cell r="D325" t="str">
            <v>顧客Web</v>
          </cell>
          <cell r="E325" t="str">
            <v>その他</v>
          </cell>
          <cell r="F325" t="str">
            <v>スケジュール面</v>
          </cell>
          <cell r="G325" t="str">
            <v>課題点</v>
          </cell>
        </row>
        <row r="326">
          <cell r="A326">
            <v>324</v>
          </cell>
          <cell r="B326" t="str">
            <v xml:space="preserve">機器のバージョンアップ・保守切れタイミングがアプリ開発に知らされる時期間がやや遅い。
</v>
          </cell>
          <cell r="D326" t="str">
            <v>定額</v>
          </cell>
          <cell r="E326" t="str">
            <v>インフラ関連</v>
          </cell>
          <cell r="F326" t="str">
            <v>品質面/使用性</v>
          </cell>
          <cell r="G326" t="str">
            <v>課題点</v>
          </cell>
        </row>
        <row r="327">
          <cell r="A327">
            <v>325</v>
          </cell>
          <cell r="B327" t="str">
            <v>基盤が未成熟であり、障害時の対応等も担当者依存になりがち。メーカー問い合わせも多いが、返答のレベルも低く、スピードも遅い。</v>
          </cell>
          <cell r="D327" t="str">
            <v>定額</v>
          </cell>
          <cell r="E327" t="str">
            <v>インフラ関連</v>
          </cell>
          <cell r="F327" t="str">
            <v>品質面/信頼性</v>
          </cell>
          <cell r="G327" t="str">
            <v>課題点</v>
          </cell>
        </row>
        <row r="328">
          <cell r="A328">
            <v>326</v>
          </cell>
          <cell r="B328" t="str">
            <v xml:space="preserve">サーバー乱立による管理および保守が困難（ファイアウォールとか）
</v>
          </cell>
          <cell r="D328" t="str">
            <v>定額</v>
          </cell>
          <cell r="E328" t="str">
            <v>インフラ関連</v>
          </cell>
          <cell r="F328" t="str">
            <v>品質面/保守性</v>
          </cell>
          <cell r="G328" t="str">
            <v>課題点</v>
          </cell>
        </row>
        <row r="329">
          <cell r="A329">
            <v>327</v>
          </cell>
          <cell r="B329" t="str">
            <v xml:space="preserve">・アプリ共通
　ＰＪＴ内にほしい。自律自転が可能。
</v>
          </cell>
          <cell r="D329" t="str">
            <v>定額</v>
          </cell>
          <cell r="E329" t="str">
            <v>インフラ関連</v>
          </cell>
          <cell r="F329" t="str">
            <v>その他</v>
          </cell>
          <cell r="G329" t="str">
            <v>課題点</v>
          </cell>
        </row>
        <row r="330">
          <cell r="A330">
            <v>328</v>
          </cell>
          <cell r="B330" t="str">
            <v xml:space="preserve">基盤ごとに管理するインフラ部門が異なるため、調整が難しい。また、インフラ間の連携が希薄であることによる認識相違がある。
</v>
          </cell>
          <cell r="D330" t="str">
            <v>定額</v>
          </cell>
          <cell r="E330" t="str">
            <v>インフラ関連</v>
          </cell>
          <cell r="F330" t="str">
            <v>管理面</v>
          </cell>
          <cell r="G330" t="str">
            <v>課題点</v>
          </cell>
        </row>
        <row r="331">
          <cell r="A331">
            <v>329</v>
          </cell>
          <cell r="B331" t="str">
            <v xml:space="preserve">・Ｃ／Ｐ
　ＨＯＳＴ帳票の擬似プリントは不可能？
　テスト工数削減。
</v>
          </cell>
          <cell r="D331" t="str">
            <v>第2インフラ</v>
          </cell>
          <cell r="E331" t="str">
            <v>インフラ関連</v>
          </cell>
          <cell r="F331" t="str">
            <v>品質面/効率性</v>
          </cell>
          <cell r="G331" t="str">
            <v>課題点</v>
          </cell>
        </row>
        <row r="332">
          <cell r="A332">
            <v>330</v>
          </cell>
          <cell r="B332" t="str">
            <v xml:space="preserve">ＭＱエラーを何とかしてほしい
</v>
          </cell>
          <cell r="D332" t="str">
            <v>第2インフラ</v>
          </cell>
          <cell r="E332" t="str">
            <v>インフラ関連</v>
          </cell>
          <cell r="F332" t="str">
            <v>品質面/効率性</v>
          </cell>
          <cell r="G332" t="str">
            <v>課題点</v>
          </cell>
        </row>
        <row r="333">
          <cell r="A333">
            <v>331</v>
          </cell>
          <cell r="B333" t="str">
            <v xml:space="preserve">・アプリ共通
　領域がない。業務領域がパラで担当している。負荷大。
</v>
          </cell>
          <cell r="D333" t="str">
            <v>第2インフラ</v>
          </cell>
          <cell r="E333" t="str">
            <v>インフラ関連</v>
          </cell>
          <cell r="F333" t="str">
            <v>スケジュール面</v>
          </cell>
          <cell r="G333" t="str">
            <v>課題点</v>
          </cell>
        </row>
        <row r="334">
          <cell r="A334">
            <v>332</v>
          </cell>
          <cell r="B334" t="str">
            <v xml:space="preserve">・ＭＱ
　テスト環境では不安定。サイズ制限などシステム制約。
</v>
          </cell>
          <cell r="D334" t="str">
            <v>第2インフラ</v>
          </cell>
          <cell r="E334" t="str">
            <v>インフラ関連</v>
          </cell>
          <cell r="F334" t="str">
            <v>その他</v>
          </cell>
          <cell r="G334" t="str">
            <v>課題点</v>
          </cell>
        </row>
        <row r="335">
          <cell r="A335">
            <v>333</v>
          </cell>
          <cell r="B335" t="str">
            <v xml:space="preserve">本番切替や緊急調査時のインフラの対応が柔軟。開発時の申請等も比較的柔軟に受け付けてくれる。
</v>
          </cell>
          <cell r="D335" t="str">
            <v>定額</v>
          </cell>
          <cell r="E335" t="str">
            <v>運用</v>
          </cell>
          <cell r="F335" t="str">
            <v>管理面</v>
          </cell>
          <cell r="G335" t="str">
            <v>評価点</v>
          </cell>
        </row>
        <row r="336">
          <cell r="A336">
            <v>334</v>
          </cell>
          <cell r="B336" t="str">
            <v xml:space="preserve">ライブラリ管理が使いやすい。
機械的にモジュール管理されており、現開発案件・Z-Libのモジュール一覧がローカルから参照できることがよい。
また、基本的にUAT移行まではペーパレスで申請できるのでフットワークも軽い。
モジュールチェックアウトが申請後即時なのもありがたい。
</v>
          </cell>
          <cell r="D336" t="str">
            <v>定額</v>
          </cell>
          <cell r="E336" t="str">
            <v>運用</v>
          </cell>
          <cell r="F336" t="str">
            <v>管理面</v>
          </cell>
          <cell r="G336" t="str">
            <v>評価点</v>
          </cell>
        </row>
        <row r="337">
          <cell r="A337">
            <v>335</v>
          </cell>
          <cell r="B337" t="str">
            <v xml:space="preserve">第１インフラに比べ、アクセス等で簡単にＤＢを更新できるので検証の効率よい
</v>
          </cell>
          <cell r="D337" t="str">
            <v>定額</v>
          </cell>
          <cell r="E337" t="str">
            <v>運用</v>
          </cell>
          <cell r="F337" t="str">
            <v>品質面/効率性</v>
          </cell>
          <cell r="G337" t="str">
            <v>評価点</v>
          </cell>
        </row>
        <row r="338">
          <cell r="A338">
            <v>336</v>
          </cell>
          <cell r="B338" t="str">
            <v xml:space="preserve">第１インフラに比べ、アクセス等で簡単にＤＢを更新できるので更新ルールを明確にしないと、データ不整合等データ不備が多発する可能性がある
</v>
          </cell>
          <cell r="D338" t="str">
            <v>定額</v>
          </cell>
          <cell r="E338" t="str">
            <v>運用</v>
          </cell>
          <cell r="F338" t="str">
            <v>品質面/効率性</v>
          </cell>
          <cell r="G338" t="str">
            <v>評価点</v>
          </cell>
        </row>
        <row r="339">
          <cell r="A339">
            <v>337</v>
          </cell>
          <cell r="B339" t="str">
            <v xml:space="preserve">UIレビュー等で、大阪側の準備等が間に合わずレビューができなかったことがあり。EXIT運営徹底できず。
</v>
          </cell>
          <cell r="C339" t="str">
            <v>2008/9末課題
現在対応中</v>
          </cell>
          <cell r="D339" t="str">
            <v>変額</v>
          </cell>
          <cell r="E339" t="str">
            <v>運用</v>
          </cell>
          <cell r="F339" t="str">
            <v>スケジュール面</v>
          </cell>
          <cell r="G339" t="str">
            <v>課題点</v>
          </cell>
        </row>
        <row r="340">
          <cell r="A340">
            <v>338</v>
          </cell>
          <cell r="B340" t="str">
            <v xml:space="preserve">総図ツールでスクリプトや移管資料を自動出力できるのは非常に便利。
</v>
          </cell>
          <cell r="D340" t="str">
            <v>定額</v>
          </cell>
          <cell r="E340" t="str">
            <v>運用</v>
          </cell>
          <cell r="F340" t="str">
            <v>その他</v>
          </cell>
          <cell r="G340" t="str">
            <v>評価点</v>
          </cell>
        </row>
        <row r="341">
          <cell r="A341">
            <v>339</v>
          </cell>
          <cell r="B341" t="str">
            <v xml:space="preserve">ロケーションギャップがあり、開発スピードが遅くなる。（開発Tのみならず、運用Tとも）
</v>
          </cell>
          <cell r="D341" t="str">
            <v>変額</v>
          </cell>
          <cell r="E341" t="str">
            <v>運用</v>
          </cell>
          <cell r="F341" t="str">
            <v>その他</v>
          </cell>
          <cell r="G341" t="str">
            <v>課題点</v>
          </cell>
        </row>
        <row r="342">
          <cell r="A342">
            <v>340</v>
          </cell>
          <cell r="B342" t="str">
            <v xml:space="preserve">他i-Winプロジェクトとの交流が少なく、横断的な機能が生かせていない。
</v>
          </cell>
          <cell r="D342" t="str">
            <v>変額</v>
          </cell>
          <cell r="E342" t="str">
            <v>運用</v>
          </cell>
          <cell r="F342" t="str">
            <v>その他</v>
          </cell>
          <cell r="G342" t="str">
            <v>課題点</v>
          </cell>
        </row>
        <row r="343">
          <cell r="A343">
            <v>341</v>
          </cell>
          <cell r="B343" t="str">
            <v xml:space="preserve">ロケーションギャップがあり、さらにTV会議室確保の都合上、参加できないMT等がある。（フィードバックMTや勉強会等。）
後日、結果連携は受けるが連携受けない事象に対しこちらから拾うすべがない。また、状況や経緯を掴むのが難しい。
</v>
          </cell>
          <cell r="D343" t="str">
            <v>変額</v>
          </cell>
          <cell r="E343" t="str">
            <v>運用</v>
          </cell>
          <cell r="F343" t="str">
            <v>その他</v>
          </cell>
          <cell r="G343" t="str">
            <v>課題点</v>
          </cell>
        </row>
        <row r="344">
          <cell r="A344">
            <v>342</v>
          </cell>
          <cell r="B344" t="str">
            <v xml:space="preserve">・バックアップ
　現行はマスタダンプから。独自フォーマットのため、テーブルへの復元不可。
　ＣＳＶに変更要。（変更済？）
</v>
          </cell>
          <cell r="D344" t="str">
            <v>第2インフラ</v>
          </cell>
          <cell r="E344" t="str">
            <v>運用</v>
          </cell>
          <cell r="F344" t="str">
            <v>その他</v>
          </cell>
          <cell r="G344" t="str">
            <v>課題点</v>
          </cell>
        </row>
        <row r="345">
          <cell r="A345">
            <v>343</v>
          </cell>
          <cell r="B345" t="str">
            <v xml:space="preserve">検証環境が不足している。通常の検証だけでなく、緊急切替時の環境調整が難しい（期案件実端クローズ時期や所管検証時期など）
</v>
          </cell>
          <cell r="D345" t="str">
            <v>e-system</v>
          </cell>
          <cell r="E345" t="str">
            <v>運用</v>
          </cell>
          <cell r="F345" t="str">
            <v>管理面</v>
          </cell>
          <cell r="G345" t="str">
            <v>課題点</v>
          </cell>
        </row>
        <row r="346">
          <cell r="A346">
            <v>344</v>
          </cell>
          <cell r="B346" t="str">
            <v>インフラ用語が特有のため（DIR区分、PKG区分など）、申請書の記載方法がわかりにくい。</v>
          </cell>
          <cell r="D346" t="str">
            <v>e-system</v>
          </cell>
          <cell r="E346" t="str">
            <v>運用</v>
          </cell>
          <cell r="F346" t="str">
            <v>管理面</v>
          </cell>
          <cell r="G346" t="str">
            <v>課題点</v>
          </cell>
        </row>
        <row r="347">
          <cell r="A347">
            <v>345</v>
          </cell>
          <cell r="B347" t="str">
            <v xml:space="preserve">開発端末のスペックが悪い。
</v>
          </cell>
          <cell r="D347" t="str">
            <v>e-system</v>
          </cell>
          <cell r="E347" t="str">
            <v>運用</v>
          </cell>
          <cell r="F347" t="str">
            <v>管理面</v>
          </cell>
          <cell r="G347" t="str">
            <v>課題点</v>
          </cell>
        </row>
        <row r="348">
          <cell r="A348">
            <v>346</v>
          </cell>
          <cell r="B348" t="str">
            <v xml:space="preserve">複数基盤に跨るため、想定日の設定が大変
</v>
          </cell>
          <cell r="D348" t="str">
            <v>その他</v>
          </cell>
          <cell r="E348" t="str">
            <v>運用</v>
          </cell>
          <cell r="F348" t="str">
            <v>その他</v>
          </cell>
          <cell r="G348" t="str">
            <v>課題点</v>
          </cell>
        </row>
        <row r="349">
          <cell r="A349">
            <v>347</v>
          </cell>
          <cell r="B349" t="str">
            <v xml:space="preserve">導出できるデータはＤＢへ保持しないという思想は理解できるが、イレギュラーなケースも認められるようにして欲しい。
中間データであっても、例えば以下のようなケースであれば、重要な項目は保持するべき。
　・その都度導出すると、複数業務で使用する場合に、全業務を検証する必要がある。
　・また、導出方法を誤ったらトラブルになる
</v>
          </cell>
          <cell r="D349" t="str">
            <v>定額</v>
          </cell>
          <cell r="E349" t="str">
            <v>保守</v>
          </cell>
          <cell r="F349" t="str">
            <v>仕様面</v>
          </cell>
          <cell r="G349" t="str">
            <v>課題点</v>
          </cell>
        </row>
        <row r="350">
          <cell r="A350">
            <v>348</v>
          </cell>
          <cell r="B350" t="str">
            <v xml:space="preserve">エラーMSG、ウォーニングMSGをPKGから引き継いでいるチェックに関してはMSGの内容が的確でなく解決へ導けていない
ものが散見される
</v>
          </cell>
          <cell r="D350" t="str">
            <v>定額</v>
          </cell>
          <cell r="E350" t="str">
            <v>保守</v>
          </cell>
          <cell r="F350" t="str">
            <v>仕様面</v>
          </cell>
          <cell r="G350" t="str">
            <v>課題点</v>
          </cell>
        </row>
        <row r="351">
          <cell r="A351">
            <v>349</v>
          </cell>
          <cell r="B351" t="str">
            <v xml:space="preserve">ツールがない状況では、現新照合は負荷が高い。
</v>
          </cell>
          <cell r="D351" t="str">
            <v>定額</v>
          </cell>
          <cell r="E351" t="str">
            <v>保守</v>
          </cell>
          <cell r="F351" t="str">
            <v>仕様面</v>
          </cell>
          <cell r="G351" t="str">
            <v>課題点</v>
          </cell>
        </row>
        <row r="352">
          <cell r="A352">
            <v>350</v>
          </cell>
          <cell r="B352" t="str">
            <v xml:space="preserve">i-Win他社との共通機能に変更を加える際の制限が多い（最近は日生独自要件として認められることが多いが）
</v>
          </cell>
          <cell r="D352" t="str">
            <v>定額</v>
          </cell>
          <cell r="E352" t="str">
            <v>保守</v>
          </cell>
          <cell r="F352" t="str">
            <v>品質面/効率性</v>
          </cell>
          <cell r="G352" t="str">
            <v>課題点</v>
          </cell>
        </row>
        <row r="353">
          <cell r="A353">
            <v>351</v>
          </cell>
          <cell r="B353" t="str">
            <v xml:space="preserve">i-Win領域においては、変更があまり入らない機能では仕様書に落とされていない機能が散見され、分析時に実装ソースから
分析することも有り非効率的（所管との調整時に現行機能であっても紙に落とす必要がある）
</v>
          </cell>
          <cell r="D353" t="str">
            <v>定額</v>
          </cell>
          <cell r="E353" t="str">
            <v>保守</v>
          </cell>
          <cell r="F353" t="str">
            <v>品質面/効率性</v>
          </cell>
          <cell r="G353" t="str">
            <v>課題点</v>
          </cell>
        </row>
        <row r="354">
          <cell r="A354">
            <v>352</v>
          </cell>
          <cell r="B354" t="str">
            <v xml:space="preserve">i-Win基盤においては対応内容によるが、本番緊急対応が必要となった場合の環境確保が第１インフラに比べて容易であり、
迅速な対応が可能である。
</v>
          </cell>
          <cell r="D354" t="str">
            <v>定額</v>
          </cell>
          <cell r="E354" t="str">
            <v>保守</v>
          </cell>
          <cell r="F354" t="str">
            <v>品質面/効率性</v>
          </cell>
          <cell r="G354" t="str">
            <v>評価点</v>
          </cell>
        </row>
        <row r="355">
          <cell r="A355">
            <v>353</v>
          </cell>
          <cell r="B355" t="str">
            <v xml:space="preserve">基本的に画面制御、帳票制御については機能制限が多い分、比較的シンプルな構成となっている
</v>
          </cell>
          <cell r="D355" t="str">
            <v>定額</v>
          </cell>
          <cell r="E355" t="str">
            <v>保守</v>
          </cell>
          <cell r="F355" t="str">
            <v>品質面/使用性</v>
          </cell>
          <cell r="G355" t="str">
            <v>評価点</v>
          </cell>
        </row>
        <row r="356">
          <cell r="A356">
            <v>354</v>
          </cell>
          <cell r="B356" t="str">
            <v xml:space="preserve">提供されている基盤の共通機能により、一定品質のプロダクトが作成できる。
</v>
          </cell>
          <cell r="D356" t="str">
            <v>定額</v>
          </cell>
          <cell r="E356" t="str">
            <v>保守</v>
          </cell>
          <cell r="F356" t="str">
            <v>品質面/使用性</v>
          </cell>
          <cell r="G356" t="str">
            <v>評価点</v>
          </cell>
        </row>
        <row r="357">
          <cell r="A357">
            <v>355</v>
          </cell>
          <cell r="B357" t="str">
            <v xml:space="preserve">・バッチ標準化
　サーバー／ＨＯＳＴの役割分担。
　ＨＯＳＴ側は、単純編集、ソート、マージなどシステム要件のみに特化できないか？
　機能分散化からの保守性低下が懸念点。
　ＨＯＳＴでしかできないことは？　パフォーマンス観点では、ＨＯＳＴ比率↑がＢｅｔｔｅｒ？
</v>
          </cell>
          <cell r="D357" t="str">
            <v>第2インフラ</v>
          </cell>
          <cell r="E357" t="str">
            <v>保守</v>
          </cell>
          <cell r="F357" t="str">
            <v>その他</v>
          </cell>
          <cell r="G357" t="str">
            <v>課題点</v>
          </cell>
        </row>
        <row r="358">
          <cell r="A358">
            <v>356</v>
          </cell>
          <cell r="B358" t="str">
            <v xml:space="preserve">・他システム連動
　Ｉ／Ｆ極小化を。必要以上の項目を連動しない。保守性、拡張性とも著しく低下させている。
</v>
          </cell>
          <cell r="D358" t="str">
            <v>第2インフラ</v>
          </cell>
          <cell r="E358" t="str">
            <v>保守</v>
          </cell>
          <cell r="F358" t="str">
            <v>仕様面</v>
          </cell>
          <cell r="G358" t="str">
            <v>課題点</v>
          </cell>
        </row>
        <row r="359">
          <cell r="A359">
            <v>357</v>
          </cell>
          <cell r="B359" t="str">
            <v xml:space="preserve">・バッチ標準化
　shell(SyncSort)での抽出など、ユーティリティ／アプリの役割分担。
　Ｓｈｅｌｌでの業務要件吸収は、機能分散から保守性低下。
</v>
          </cell>
          <cell r="D359" t="str">
            <v>第2インフラ</v>
          </cell>
          <cell r="E359" t="str">
            <v>保守</v>
          </cell>
          <cell r="F359" t="str">
            <v>品質面/保守性</v>
          </cell>
          <cell r="G359" t="str">
            <v>課題点</v>
          </cell>
        </row>
        <row r="360">
          <cell r="A360">
            <v>358</v>
          </cell>
          <cell r="B360" t="str">
            <v xml:space="preserve">MQはインフラの知識も乏しく障害解決が難しい。
</v>
          </cell>
          <cell r="D360" t="str">
            <v>第2インフラ</v>
          </cell>
          <cell r="E360" t="str">
            <v>保守</v>
          </cell>
          <cell r="F360" t="str">
            <v>品質面/保守性</v>
          </cell>
          <cell r="G360" t="str">
            <v>課題点</v>
          </cell>
        </row>
        <row r="361">
          <cell r="A361">
            <v>359</v>
          </cell>
          <cell r="B361" t="str">
            <v xml:space="preserve">IVRでアナウンスする文言に対する修正や新規文言が発生した場合、文言確定がスケジュールよりも遅れることが多い。また、てにをはレベルではあるが、音声収録後に変更可否を所管様より確認されることが多い。
</v>
          </cell>
          <cell r="D361" t="str">
            <v>IVR</v>
          </cell>
          <cell r="E361" t="str">
            <v>保守</v>
          </cell>
          <cell r="F361" t="str">
            <v>その他</v>
          </cell>
          <cell r="G361" t="str">
            <v>課題点</v>
          </cell>
        </row>
        <row r="362">
          <cell r="A362">
            <v>360</v>
          </cell>
          <cell r="B362" t="str">
            <v xml:space="preserve">アプリケーション構築／修正ともに、仕様変更が発生した場合は電話放送局への連携を行うもののメール連携だけでは理解の齟齬がありうる。その際は対面での打合せを行い認識合わせを行うものの、回数が多くなると工数がかさんでくる。
</v>
          </cell>
          <cell r="D362" t="str">
            <v>IVR</v>
          </cell>
          <cell r="E362" t="str">
            <v>保守</v>
          </cell>
          <cell r="F362" t="str">
            <v>その他</v>
          </cell>
          <cell r="G362" t="str">
            <v>課題点</v>
          </cell>
        </row>
        <row r="363">
          <cell r="A363">
            <v>361</v>
          </cell>
          <cell r="B363" t="str">
            <v xml:space="preserve">IVRは電話放送局社にてアプリ／ハードともに納品していることから、所管様からの照会内容については電話放送局に再照会を行うことが多い。早急に所管様へ回答することが難しい。
</v>
          </cell>
          <cell r="D363" t="str">
            <v>IVR</v>
          </cell>
          <cell r="E363" t="str">
            <v>保守</v>
          </cell>
          <cell r="F363" t="str">
            <v>その他</v>
          </cell>
          <cell r="G363" t="str">
            <v>課題点</v>
          </cell>
        </row>
        <row r="364">
          <cell r="A364">
            <v>362</v>
          </cell>
          <cell r="B364" t="str">
            <v xml:space="preserve">IVRは電話放送局社にてアプリ／ハードともに納品していることから、維持管理で法廷電源点検や、本番障害が発生した場合、電話放送局に照会／対応を依頼することになる。電話放送局の日本生命様との維持管理契約は営業日の9：00～21：00（現地サポートは9:00～17：00）で、それ以外の時間帯はスポット保守となり別途費用が発生する。
維持管理作業については非営業日での実施になるため、電話放送局の作業が発生する場合は、その都度見積もり、作業依頼をしている。（NITだけで作業を完結できない）
</v>
          </cell>
          <cell r="D364" t="str">
            <v>IVR</v>
          </cell>
          <cell r="E364" t="str">
            <v>保守</v>
          </cell>
          <cell r="F364" t="str">
            <v>その他</v>
          </cell>
          <cell r="G364" t="str">
            <v>課題点</v>
          </cell>
        </row>
        <row r="365">
          <cell r="A365">
            <v>363</v>
          </cell>
          <cell r="B365" t="str">
            <v xml:space="preserve">第２インフラ領域では、i-Win内のバージョンによる機能差異、コピー元とした個社PKGの差異、i-Win-第２インフラ（狭義）の
基盤システムの差異により、同一業務であってもオペレーションや項目（名称、表現）の差があり、利用面、分析面、変更面で
整合性を確保するのが困難である。
</v>
          </cell>
          <cell r="D365" t="str">
            <v>その他</v>
          </cell>
          <cell r="E365" t="str">
            <v>保守</v>
          </cell>
          <cell r="F365" t="str">
            <v>仕様面</v>
          </cell>
          <cell r="G365" t="str">
            <v>課題点</v>
          </cell>
        </row>
        <row r="366">
          <cell r="A366">
            <v>364</v>
          </cell>
          <cell r="B366" t="str">
            <v xml:space="preserve">6末ではないが、新規機能かつ新規方式の開発の場合は、インフラ面や方式検討面、要件面等、検討課題が多いため、保守案件のスケジュールでは難しい。
</v>
          </cell>
          <cell r="C366" t="str">
            <v>2008/6末課題</v>
          </cell>
          <cell r="D366" t="str">
            <v>変額</v>
          </cell>
          <cell r="E366" t="str">
            <v>新規構築</v>
          </cell>
          <cell r="F366" t="str">
            <v>スケジュール面</v>
          </cell>
          <cell r="G366" t="str">
            <v>課題点</v>
          </cell>
        </row>
        <row r="367">
          <cell r="A367">
            <v>365</v>
          </cell>
          <cell r="B367" t="str">
            <v xml:space="preserve">UATにて今対応の使い勝手が悪いと指摘があったため、対応の対応と言う仕様変更を行うこととなった。
</v>
          </cell>
          <cell r="C367" t="str">
            <v>2008/9末課題</v>
          </cell>
          <cell r="D367" t="str">
            <v>変額</v>
          </cell>
          <cell r="E367" t="str">
            <v>新規構築</v>
          </cell>
          <cell r="F367" t="str">
            <v>その他</v>
          </cell>
          <cell r="G367" t="str">
            <v>課題点</v>
          </cell>
        </row>
        <row r="368">
          <cell r="A368">
            <v>366</v>
          </cell>
          <cell r="B368" t="str">
            <v xml:space="preserve">ＵＡＴにおいてPGPTレベルの障害を多発させた。PTの品質レベルが原因と推測
</v>
          </cell>
          <cell r="C368" t="str">
            <v>2008/6末課題</v>
          </cell>
          <cell r="D368" t="str">
            <v>変額</v>
          </cell>
          <cell r="E368" t="str">
            <v>新規構築</v>
          </cell>
          <cell r="F368" t="str">
            <v>その他</v>
          </cell>
          <cell r="G368" t="str">
            <v>課題点</v>
          </cell>
        </row>
        <row r="369">
          <cell r="A369">
            <v>367</v>
          </cell>
          <cell r="B369" t="str">
            <v xml:space="preserve">UATにて基盤間のテスト環境の不整合による障害を多発させた。
</v>
          </cell>
          <cell r="C369" t="str">
            <v>2008/3末課題</v>
          </cell>
          <cell r="D369" t="str">
            <v>変額</v>
          </cell>
          <cell r="E369" t="str">
            <v>新規構築</v>
          </cell>
          <cell r="F369" t="str">
            <v>その他</v>
          </cell>
          <cell r="G369" t="str">
            <v>課題点</v>
          </cell>
        </row>
        <row r="370">
          <cell r="A370">
            <v>368</v>
          </cell>
          <cell r="B370" t="str">
            <v xml:space="preserve">開発スケジュールがタイトであり、要員の出入りが頻繁となる。
新規参入者向けのガイドが不足しているため、教育が困難。
</v>
          </cell>
          <cell r="D370" t="str">
            <v>変額</v>
          </cell>
          <cell r="E370" t="str">
            <v>新規構築</v>
          </cell>
          <cell r="F370" t="str">
            <v>その他</v>
          </cell>
          <cell r="G370" t="str">
            <v>課題点</v>
          </cell>
        </row>
        <row r="371">
          <cell r="A371">
            <v>369</v>
          </cell>
          <cell r="B371" t="str">
            <v xml:space="preserve">FBデータの仕様が不明確なまま開発を進めてしまった。
</v>
          </cell>
          <cell r="C371" t="str">
            <v>2008/6末課題</v>
          </cell>
          <cell r="D371" t="str">
            <v>変額</v>
          </cell>
          <cell r="E371" t="str">
            <v>新規構築</v>
          </cell>
          <cell r="F371" t="str">
            <v>仕様面</v>
          </cell>
          <cell r="G371" t="str">
            <v>課題点</v>
          </cell>
        </row>
        <row r="372">
          <cell r="A372">
            <v>370</v>
          </cell>
          <cell r="B372" t="str">
            <v xml:space="preserve">ディレード処理からの第2インフラDB接続について、FWタイムアウト問題を設計段階で検知できず、障害を発生させた。
</v>
          </cell>
          <cell r="C372" t="str">
            <v>2008/6末課題</v>
          </cell>
          <cell r="D372" t="str">
            <v>変額</v>
          </cell>
          <cell r="E372" t="str">
            <v>新規構築</v>
          </cell>
          <cell r="F372" t="str">
            <v>仕様面</v>
          </cell>
          <cell r="G372" t="str">
            <v>課題点</v>
          </cell>
        </row>
        <row r="373">
          <cell r="A373">
            <v>371</v>
          </cell>
          <cell r="B373" t="str">
            <v xml:space="preserve">新契から会計の呼出において、新契側での会計とのインターフェイスの認識が出来ておらず、障害に発展した。
</v>
          </cell>
          <cell r="C373" t="str">
            <v>2008/6末課題</v>
          </cell>
          <cell r="D373" t="str">
            <v>変額</v>
          </cell>
          <cell r="E373" t="str">
            <v>新規構築</v>
          </cell>
          <cell r="F373" t="str">
            <v>仕様面</v>
          </cell>
          <cell r="G373" t="str">
            <v>課題点</v>
          </cell>
        </row>
        <row r="374">
          <cell r="A374">
            <v>372</v>
          </cell>
          <cell r="B374" t="str">
            <v xml:space="preserve">他機能を踏襲して設計する機能で、踏襲元の機能分析が十分でなかった。
</v>
          </cell>
          <cell r="C374" t="str">
            <v>2008/3末課題</v>
          </cell>
          <cell r="D374" t="str">
            <v>変額</v>
          </cell>
          <cell r="E374" t="str">
            <v>新規構築</v>
          </cell>
          <cell r="F374" t="str">
            <v>仕様面</v>
          </cell>
          <cell r="G374" t="str">
            <v>課題点</v>
          </cell>
        </row>
        <row r="375">
          <cell r="A375">
            <v>373</v>
          </cell>
          <cell r="B375" t="str">
            <v xml:space="preserve">昨年１０月の年金PCの本番直前に必要経費率端数処理の有効桁数を変更したが、今回その有効桁数が誤りで、結局元に戻す形となった
</v>
          </cell>
          <cell r="C375" t="str">
            <v>2008/3末課題</v>
          </cell>
          <cell r="D375" t="str">
            <v>変額</v>
          </cell>
          <cell r="E375" t="str">
            <v>新規構築</v>
          </cell>
          <cell r="F375" t="str">
            <v>仕様面</v>
          </cell>
          <cell r="G375" t="str">
            <v>課題点</v>
          </cell>
        </row>
        <row r="376">
          <cell r="A376">
            <v>374</v>
          </cell>
          <cell r="B376" t="str">
            <v xml:space="preserve">生産性評価の指標収集ができていない。
</v>
          </cell>
          <cell r="C376" t="str">
            <v>2008/9末課題</v>
          </cell>
          <cell r="D376" t="str">
            <v>変額</v>
          </cell>
          <cell r="E376" t="str">
            <v>新規構築</v>
          </cell>
          <cell r="F376" t="str">
            <v>品質面/効率性</v>
          </cell>
          <cell r="G376" t="str">
            <v>課題点</v>
          </cell>
        </row>
        <row r="377">
          <cell r="A377">
            <v>375</v>
          </cell>
          <cell r="B377" t="str">
            <v xml:space="preserve">案件の都度全体を網羅させては検証件数が膨大になってしまう。今回は網羅する必要があったが、今後は検証設計者とレビュー時で検証範囲の見極めが必要になると思う。
</v>
          </cell>
          <cell r="C377" t="str">
            <v>2008/9末課題</v>
          </cell>
          <cell r="D377" t="str">
            <v>変額</v>
          </cell>
          <cell r="E377" t="str">
            <v>新規構築</v>
          </cell>
          <cell r="F377" t="str">
            <v>品質面/効率性</v>
          </cell>
          <cell r="G377" t="str">
            <v>課題点</v>
          </cell>
        </row>
        <row r="378">
          <cell r="A378">
            <v>376</v>
          </cell>
          <cell r="B378" t="str">
            <v xml:space="preserve">プラチナドリームでの照会業務において、顧客Ｗｅｂ、契約管理、Ａ－ｎｅｔの横並びが強くなった。しかし、参照しているＤＢは違う状況のため、開発時の留意点（＝負荷）となっている。
</v>
          </cell>
          <cell r="D378" t="str">
            <v>定額</v>
          </cell>
          <cell r="E378" t="str">
            <v>新規構築</v>
          </cell>
          <cell r="F378" t="str">
            <v>品質面/使用性</v>
          </cell>
          <cell r="G378" t="str">
            <v>課題点</v>
          </cell>
        </row>
        <row r="379">
          <cell r="A379">
            <v>377</v>
          </cell>
          <cell r="B379" t="str">
            <v xml:space="preserve">異なるテーブル間で一致しなければならない項目が一致していることを機械的に検知できる仕組みが欲しい。
</v>
          </cell>
          <cell r="C379" t="str">
            <v>2008/6末課題
未対応</v>
          </cell>
          <cell r="D379" t="str">
            <v>変額</v>
          </cell>
          <cell r="E379" t="str">
            <v>新規構築</v>
          </cell>
          <cell r="F379" t="str">
            <v>品質面/保守性</v>
          </cell>
          <cell r="G379" t="str">
            <v>課題点</v>
          </cell>
        </row>
        <row r="380">
          <cell r="A380">
            <v>378</v>
          </cell>
          <cell r="B380" t="str">
            <v xml:space="preserve">・Z00を実装する人のレベルを上げないと、あとの保守性が格段にさがる。Z00がちゃんとできていれば、i-Winのつくりは保守性が増すとおもう。
</v>
          </cell>
          <cell r="D380" t="str">
            <v>変額</v>
          </cell>
          <cell r="E380" t="str">
            <v>新規構築</v>
          </cell>
          <cell r="F380" t="str">
            <v>品質面/保守性</v>
          </cell>
          <cell r="G380" t="str">
            <v>課題点</v>
          </cell>
        </row>
        <row r="381">
          <cell r="A381">
            <v>379</v>
          </cell>
          <cell r="B381" t="str">
            <v xml:space="preserve">仕様変更を対応する中で、ＳＴとのスケジュールを優先して、ＳＳ作成作業を後回しにして進めた。ＵＩ→ＳＳ→ＰＧ／ＰＴ→ＩＴとの対応を徹底できなかった。
</v>
          </cell>
          <cell r="C381" t="str">
            <v>2008/9末課題</v>
          </cell>
          <cell r="D381" t="str">
            <v>顧客Web</v>
          </cell>
          <cell r="E381" t="str">
            <v>新規構築</v>
          </cell>
          <cell r="F381" t="str">
            <v>スケジュール面</v>
          </cell>
          <cell r="G381" t="str">
            <v>課題点</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点管理表"/>
      <sheetName val="機器販売"/>
    </sheetNames>
    <definedNames>
      <definedName name="Module2.sort1"/>
      <definedName name="あみかけ"/>
    </defined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別"/>
      <sheetName val="モジュール別"/>
      <sheetName val="付録１"/>
      <sheetName val="1406銀行提携比較表"/>
    </sheetNames>
    <sheetDataSet>
      <sheetData sheetId="0" refreshError="1"/>
      <sheetData sheetId="1" refreshError="1"/>
      <sheetData sheetId="2" refreshError="1">
        <row r="4">
          <cell r="B4" t="str">
            <v>ＭＳＧ１</v>
          </cell>
          <cell r="C4" t="str">
            <v>　コノカート゛ハ　オトリアツカイテ゛キマセン。</v>
          </cell>
        </row>
        <row r="5">
          <cell r="B5" t="str">
            <v>ＭＳＧ１０</v>
          </cell>
          <cell r="C5" t="str">
            <v>　サ゛ンタ゛カオ　コ゛カクニンクタ゛サイ。</v>
          </cell>
        </row>
        <row r="6">
          <cell r="B6" t="str">
            <v>ＭＳＧ１１</v>
          </cell>
          <cell r="C6" t="str">
            <v>　イチニチアタリノ　トリアツカイキンカ゛クオ　コエ</v>
          </cell>
        </row>
        <row r="7">
          <cell r="B7" t="str">
            <v>ＭＳＧ１２</v>
          </cell>
          <cell r="C7" t="str">
            <v>　ルタメ　オトリアツカイテ゛キマセン。</v>
          </cell>
        </row>
        <row r="8">
          <cell r="B8" t="str">
            <v>ＭＳＧ１３</v>
          </cell>
          <cell r="C8" t="str">
            <v>　アンショウハ゛ンコ゛ウカ゛チカ゛イマス。</v>
          </cell>
        </row>
        <row r="9">
          <cell r="B9" t="str">
            <v>ＭＳＧ１４</v>
          </cell>
          <cell r="C9" t="str">
            <v>　サイショカラ　ヤリナオシテクタ゛サイ。</v>
          </cell>
        </row>
        <row r="10">
          <cell r="B10" t="str">
            <v>ＭＳＧ１５</v>
          </cell>
          <cell r="C10" t="str">
            <v>　ス。ニッセイヘ　オトイアワセクタ゛サイ。</v>
          </cell>
        </row>
        <row r="11">
          <cell r="B11" t="str">
            <v>ＭＳＧ１６</v>
          </cell>
          <cell r="C11" t="str">
            <v>　セン。</v>
          </cell>
        </row>
        <row r="12">
          <cell r="B12" t="str">
            <v>ＭＳＧ１７</v>
          </cell>
          <cell r="C12" t="str">
            <v>　イッカイアタリノ　トリアツカイキンカ゛クオ　コエ</v>
          </cell>
        </row>
        <row r="13">
          <cell r="B13" t="str">
            <v>ＭＳＧ１８</v>
          </cell>
          <cell r="C13" t="str">
            <v>　ルタメ　オトリアツカイテ゛キマセン。</v>
          </cell>
        </row>
        <row r="14">
          <cell r="B14" t="str">
            <v>ＭＳＧ１９</v>
          </cell>
          <cell r="C14" t="str">
            <v>　イッカイアタリノ　トリアツカイキンカ゛クヲ　コエ</v>
          </cell>
        </row>
        <row r="15">
          <cell r="B15" t="str">
            <v>ＭＳＧ２</v>
          </cell>
          <cell r="C15" t="str">
            <v>　ニッセイヘ　オトイアワセクタ゛サイ。</v>
          </cell>
        </row>
        <row r="16">
          <cell r="B16" t="str">
            <v>ＭＳＧ２０</v>
          </cell>
          <cell r="C16" t="str">
            <v>　サ゛ンタ゛カ　フ゛ソクテ゛ス。</v>
          </cell>
        </row>
        <row r="17">
          <cell r="B17" t="str">
            <v>ＭＳＧ２１</v>
          </cell>
          <cell r="C17" t="str">
            <v>　サ゛ンタ゛カヲ　コ゛カクニンクタ゛サイ。</v>
          </cell>
        </row>
        <row r="18">
          <cell r="B18" t="str">
            <v>ＭＳＧ２２</v>
          </cell>
          <cell r="C18" t="str">
            <v>　ニッセイヘ　オトイアワセクタ゛サイ。</v>
          </cell>
        </row>
        <row r="19">
          <cell r="B19" t="str">
            <v>ＭＳＧ２３</v>
          </cell>
          <cell r="C19" t="str">
            <v>　イチニチアタリノ　トリアツカイキンカ゛クヲコエ</v>
          </cell>
        </row>
        <row r="20">
          <cell r="B20" t="str">
            <v>ＭＳＧ２４</v>
          </cell>
          <cell r="C20" t="str">
            <v>　　　　　　　　　　　　（ＥＥＥＥＥ）＜ニッセイ＞</v>
          </cell>
        </row>
        <row r="21">
          <cell r="B21" t="str">
            <v>ＭＳＧ２５</v>
          </cell>
          <cell r="C21" t="str">
            <v>　タ゛サイ。　　　　　　（ＥＥＥＥＥ）＜ニッセイ＞</v>
          </cell>
        </row>
        <row r="22">
          <cell r="B22" t="str">
            <v>ＭＳＧ２６</v>
          </cell>
          <cell r="C22" t="str">
            <v>　ルタメ　オトリアツカイテ゛キマセン。ニッセイヘ</v>
          </cell>
        </row>
        <row r="23">
          <cell r="B23" t="str">
            <v>ＭＳＧ２７</v>
          </cell>
          <cell r="C23" t="str">
            <v>　オトイアワセクタ゛サイ（ＥＥＥＥＥ）＜ニッセイ＞</v>
          </cell>
        </row>
        <row r="24">
          <cell r="B24" t="str">
            <v>ＭＳＧ３</v>
          </cell>
          <cell r="C24" t="str">
            <v>　コノカート゛ハ　ユウコウキケ゛ンカ゛　キレテイマ</v>
          </cell>
        </row>
        <row r="25">
          <cell r="B25" t="str">
            <v>ＭＳＧ４</v>
          </cell>
          <cell r="C25" t="str">
            <v>　コ゛シテイノオトリヒキハ　カート゛テ゛ハ　オトリ</v>
          </cell>
        </row>
        <row r="26">
          <cell r="B26" t="str">
            <v>ＭＳＧ５</v>
          </cell>
          <cell r="C26" t="str">
            <v>　コ゛シテイノオトリヒキハ　オトリアツカイテ゛キマ</v>
          </cell>
        </row>
        <row r="27">
          <cell r="B27" t="str">
            <v>ＭＳＧ６</v>
          </cell>
          <cell r="C27" t="str">
            <v>　アツカイテ゛キマセン。ニッセイヘ　オトイアワセク</v>
          </cell>
        </row>
        <row r="28">
          <cell r="B28" t="str">
            <v>ＭＳＧ７</v>
          </cell>
          <cell r="C28" t="str">
            <v>　タ゛サイ。</v>
          </cell>
        </row>
        <row r="29">
          <cell r="B29" t="str">
            <v>ＭＳＧ７Ｅ</v>
          </cell>
          <cell r="C29" t="str">
            <v>　タ゛サイ。（ＥＥＥＥＥ－ＨＨ：ＭＭ）（ニッセイ）</v>
          </cell>
        </row>
        <row r="30">
          <cell r="B30" t="str">
            <v>ＭＳＧ８</v>
          </cell>
          <cell r="C30" t="str">
            <v>　オトリアツカイテ゛キマセン。</v>
          </cell>
        </row>
        <row r="31">
          <cell r="B31" t="str">
            <v>ＭＳＧ９</v>
          </cell>
          <cell r="C31" t="str">
            <v>　オヒキタ゛シカノウカ゛クカ゛フソクシテオリマス。</v>
          </cell>
        </row>
        <row r="32">
          <cell r="B32" t="str">
            <v>ＳＰＡＣＥ</v>
          </cell>
          <cell r="C32" t="str">
            <v>　　　　　　　　　　　　　　　　　　　　　　　　　</v>
          </cell>
        </row>
        <row r="33">
          <cell r="B33" t="str">
            <v>ＺＫＹＯＴＳＵ</v>
          </cell>
          <cell r="C33" t="str">
            <v>　　　　　　（ＥＥＥＥＥ－ＨＨ：ＭＭ）（ニッセイ）</v>
          </cell>
        </row>
      </sheetData>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拠出金報告ｴﾗｰﾏﾆｭｱﾙ"/>
      <sheetName val="マスミューチュアル生命⇔野村證券"/>
      <sheetName val="機器賃貸"/>
    </sheetNames>
    <definedNames>
      <definedName name="RenewalSheet"/>
      <definedName name="Sort"/>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開発一般"/>
      <sheetName val="Interface Summary Variables"/>
      <sheetName val="SW保守"/>
    </sheet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開発FM"/>
      <sheetName val="SW開発一般"/>
    </sheetNames>
    <sheetDataSet>
      <sheetData sheetId="0" refreshError="1"/>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販売自社"/>
      <sheetName val="SW開発FM"/>
      <sheetName val="設定"/>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販売仕入"/>
      <sheetName val="SW販売自社"/>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保守"/>
      <sheetName val="SW販売仕入"/>
      <sheetName val="NWサービス"/>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託計算"/>
      <sheetName val="SW保守"/>
      <sheetName val="電算機運営受託"/>
    </sheetNames>
    <sheetDataSet>
      <sheetData sheetId="0" refreshError="1"/>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警送料"/>
      <sheetName val="受託計算"/>
      <sheetName val="セルの名前"/>
    </sheet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Wサービス"/>
      <sheetName val="警送料"/>
      <sheetName val="受託計算"/>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ｻﾙﾃｨﾝｸﾞ調査教育"/>
      <sheetName val="NWサービス"/>
    </sheetNames>
    <sheetDataSet>
      <sheetData sheetId="0" refreshError="1"/>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算機運営受託"/>
      <sheetName val="ｺﾝｻﾙﾃｨﾝｸﾞ調査教育"/>
      <sheetName val="警送料"/>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 val="目次"/>
      <sheetName val="env"/>
      <sheetName val="list_SubSystem"/>
      <sheetName val="値の設定"/>
      <sheetName val="【QA】ドロップダウンリスト"/>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その他情報処理サービス"/>
      <sheetName val="電算機運営受託"/>
      <sheetName val="ｺﾝｻﾙﾃｨﾝｸﾞ調査教育"/>
    </sheetNames>
    <sheetDataSet>
      <sheetData sheetId="0" refreshError="1"/>
      <sheetData sheetId="1" refreshError="1"/>
      <sheetData sheetId="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ｱｳﾄｿｰｼﾝｸﾞ"/>
      <sheetName val="その他情報処理サービス"/>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器販売"/>
      <sheetName val="ｱｳﾄｿｰｼﾝｸﾞ"/>
      <sheetName val="SW販売仕入"/>
    </sheetNames>
    <sheetDataSet>
      <sheetData sheetId="0" refreshError="1"/>
      <sheetData sheetId="1" refreshError="1"/>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器賃貸"/>
      <sheetName val="機器販売"/>
      <sheetName val="ｱｳﾄｿｰｼﾝｸﾞ"/>
    </sheetNames>
    <sheetDataSet>
      <sheetData sheetId="0" refreshError="1"/>
      <sheetData sheetId="1" refreshError="1"/>
      <sheetData sheetId="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契約＆災疾特の組み合わせ"/>
      <sheetName val="主契約＆災疾特の組み合わせ(Ver2.00)"/>
      <sheetName val="主契約＆災疾特の組み合わせ(Ver2.10)"/>
      <sheetName val="主契約＆災疾特の組み合わせ Ver3.20"/>
      <sheetName val="主契約＆災疾特の組み合わせ Ver3.30"/>
      <sheetName val="（改訂履歴） "/>
      <sheetName val="主契約_災疾特の組み合わせ"/>
      <sheetName val="目次"/>
      <sheetName val="PR"/>
      <sheetName val="機器賃貸"/>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s>
    <definedNames>
      <definedName name="遅延理由対策作成"/>
    </defined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ﾒﾓ"/>
      <sheetName val="差異明細"/>
      <sheetName val="備金発年"/>
      <sheetName val="備金異動"/>
      <sheetName val="リスト"/>
      <sheetName val="ソートワークシート"/>
      <sheetName val="ソート結果"/>
      <sheetName val="見積り参照1ワークシート"/>
      <sheetName val="見積り参照2ワークシート"/>
      <sheetName val="見積り挿入ワークシート"/>
    </sheetNames>
    <sheetDataSet>
      <sheetData sheetId="0" refreshError="1">
        <row r="2">
          <cell r="C2">
            <v>16</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重要決定記録フォーム"/>
      <sheetName val="記入要領"/>
      <sheetName val="プロジェクト特性"/>
    </sheetNames>
    <sheetDataSet>
      <sheetData sheetId="0"/>
      <sheetData sheetId="1"/>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Ａリスクチェックシート（保全版）"/>
      <sheetName val="ＳＡリスクチェックシート（保全版） (2)"/>
      <sheetName val="■記入例■"/>
      <sheetName val="【削除不可】リスク対応施策一覧"/>
      <sheetName val="【削除不可】リスクランク判定"/>
      <sheetName val="ニッセイ向開発"/>
      <sheetName val="一般市場向開発"/>
      <sheetName val="WK"/>
      <sheetName val="重要決定記録フォーム"/>
    </sheetNames>
    <sheetDataSet>
      <sheetData sheetId="0"/>
      <sheetData sheetId="1"/>
      <sheetData sheetId="2"/>
      <sheetData sheetId="3" refreshError="1">
        <row r="4">
          <cell r="B4">
            <v>0</v>
          </cell>
        </row>
        <row r="5">
          <cell r="B5">
            <v>1</v>
          </cell>
          <cell r="C5" t="str">
            <v>案件審議を開催し、個人保険ブロックとしての承認・合意を得る。</v>
          </cell>
        </row>
        <row r="6">
          <cell r="B6">
            <v>2</v>
          </cell>
          <cell r="C6" t="str">
            <v>有識者に要件と懸念・課題事項（リスク）を文書で伝えるとともに、サポート依頼する。レビューに参加してもらう。</v>
          </cell>
        </row>
        <row r="7">
          <cell r="B7">
            <v>3</v>
          </cell>
          <cell r="C7" t="str">
            <v>Ｆ２１・保険ＳＯに情報連携し、対応ＳＣＤと責任者を確認する。場合により、定期的な確認ＭＴを設定する。</v>
          </cell>
        </row>
        <row r="8">
          <cell r="B8">
            <v>4</v>
          </cell>
          <cell r="C8" t="str">
            <v>障害・移行設計とそのレビューを実施する。</v>
          </cell>
        </row>
        <row r="9">
          <cell r="B9">
            <v>5</v>
          </cell>
          <cell r="C9" t="str">
            <v>パフォーマンステストを実施する。</v>
          </cell>
        </row>
        <row r="10">
          <cell r="B10">
            <v>6</v>
          </cell>
          <cell r="C10" t="str">
            <v>クリティカルパスを分析する。処理時間を見積り、平常日・特殊日（上〆・月末・月曜）のチャートを確認する。</v>
          </cell>
        </row>
        <row r="11">
          <cell r="B11">
            <v>7</v>
          </cell>
          <cell r="C11" t="str">
            <v>検証方法、本番移行方法とタイミングについて、他組織に確認する。</v>
          </cell>
        </row>
        <row r="12">
          <cell r="B12">
            <v>8</v>
          </cell>
          <cell r="C12" t="str">
            <v>連動テストを実施する。そのスケジュールを明確にする。また相手先の都合もある為、早めに打診を実施する。</v>
          </cell>
        </row>
        <row r="13">
          <cell r="B13">
            <v>9</v>
          </cell>
          <cell r="C13" t="str">
            <v>仕様（Ｉ／Ｐ／Ｏ）とその前提を共有化する。</v>
          </cell>
        </row>
        <row r="14">
          <cell r="B14">
            <v>10</v>
          </cell>
          <cell r="C14" t="str">
            <v>現行機能を分析し、その影響を明確にすることで、リスクを軽減させる。</v>
          </cell>
        </row>
        <row r="15">
          <cell r="B15">
            <v>11</v>
          </cell>
          <cell r="C15" t="str">
            <v>現行機能の保証を、作成ケース、あるいは生データにて検証する。</v>
          </cell>
        </row>
        <row r="16">
          <cell r="B16">
            <v>12</v>
          </cell>
          <cell r="C16" t="str">
            <v>計算手順を、その根拠となる資料から確認する。（算法、ハンド計算手順書ｅｔｃ）</v>
          </cell>
        </row>
        <row r="17">
          <cell r="B17">
            <v>13</v>
          </cell>
          <cell r="C17" t="str">
            <v>有識者に仕様・前提を確認してもらう。</v>
          </cell>
        </row>
        <row r="18">
          <cell r="B18">
            <v>14</v>
          </cell>
          <cell r="C18" t="str">
            <v>見積り前提を、共有する。</v>
          </cell>
        </row>
        <row r="19">
          <cell r="B19">
            <v>15</v>
          </cell>
          <cell r="C19" t="str">
            <v>シス企と所管、双方の認識が共有化できるよう画策する。(キックオフＭＴ、ＴＶ会議ｅｔｃ）</v>
          </cell>
        </row>
        <row r="20">
          <cell r="B20">
            <v>16</v>
          </cell>
          <cell r="C20" t="str">
            <v>起案書の目的・効果をベースにした開発内容となっているか確認する。</v>
          </cell>
        </row>
        <row r="21">
          <cell r="B21">
            <v>17</v>
          </cell>
          <cell r="C21" t="str">
            <v>見積り前提を、明確にする（事務フロー・事務取扱・対応範囲）。</v>
          </cell>
        </row>
        <row r="22">
          <cell r="B22">
            <v>18</v>
          </cell>
          <cell r="C22" t="str">
            <v>前提を明確にするため、進め方とスケジュールを明確にする。待ちの姿勢にならず、できることはサポートする。</v>
          </cell>
        </row>
        <row r="23">
          <cell r="B23">
            <v>19</v>
          </cell>
          <cell r="C23" t="str">
            <v>シス企の体制（窓口・責任者）を明確にしてもらい、担当者との立ち上げ時期を設定する。</v>
          </cell>
        </row>
        <row r="24">
          <cell r="B24">
            <v>20</v>
          </cell>
          <cell r="C24" t="str">
            <v>課長層など、上から上の働きかけを行う。</v>
          </cell>
        </row>
        <row r="25">
          <cell r="B25">
            <v>21</v>
          </cell>
          <cell r="C25" t="str">
            <v>時期と精算方法を明確にした上で、要員投入する。委託先から、随時消化工数を報告させる。</v>
          </cell>
        </row>
        <row r="26">
          <cell r="B26">
            <v>22</v>
          </cell>
          <cell r="C26" t="str">
            <v>収支ＰＴの状況を起案課、システムリスク管理室に確認する。</v>
          </cell>
        </row>
        <row r="27">
          <cell r="B27">
            <v>23</v>
          </cell>
          <cell r="C27" t="str">
            <v>誰か一方の情報を信じて動かずに、裏を取りに行く。また、上位層の確認を取ってから動く。</v>
          </cell>
        </row>
        <row r="28">
          <cell r="B28">
            <v>24</v>
          </cell>
          <cell r="C28" t="str">
            <v>導入要件の優先順位を明確にする。</v>
          </cell>
        </row>
        <row r="29">
          <cell r="B29">
            <v>25</v>
          </cell>
          <cell r="C29" t="str">
            <v>明確な〆切を設定する。</v>
          </cell>
        </row>
        <row r="30">
          <cell r="B30">
            <v>26</v>
          </cell>
          <cell r="C30" t="str">
            <v>大規模運用変更の場合、運用設計を十分に行うとともに、０次移管を実施する。</v>
          </cell>
        </row>
        <row r="31">
          <cell r="B31">
            <v>27</v>
          </cell>
          <cell r="C31" t="str">
            <v>開発期間（特に分析期間）の確保を行うよう、調整する。</v>
          </cell>
        </row>
        <row r="32">
          <cell r="B32">
            <v>28</v>
          </cell>
          <cell r="C32" t="str">
            <v>有識者を体制上に、明確に位置付ける。</v>
          </cell>
        </row>
        <row r="33">
          <cell r="B33">
            <v>29</v>
          </cell>
          <cell r="C33" t="str">
            <v>有識者に頼りきらず、体制を強化するための要員計画（育成・研修など）を立て、実行する。</v>
          </cell>
        </row>
        <row r="34">
          <cell r="B34">
            <v>30</v>
          </cell>
          <cell r="C34" t="str">
            <v>案件立ち上げの前の育成計画を策定する。</v>
          </cell>
        </row>
        <row r="35">
          <cell r="B35">
            <v>31</v>
          </cell>
          <cell r="C35" t="str">
            <v>進捗確認の頻度を高め、週２回以上にする（場合によっては、毎日や１日複数回もあり）。</v>
          </cell>
        </row>
        <row r="36">
          <cell r="B36">
            <v>32</v>
          </cell>
          <cell r="C36" t="str">
            <v>タスクベースで、内容・成果物・担当者・責任者・〆切を設定し、実行する。</v>
          </cell>
        </row>
        <row r="37">
          <cell r="B37">
            <v>33</v>
          </cell>
          <cell r="C37" t="str">
            <v>定期的にメンバー全員が集合し、状況を共有化しながら進めていく。</v>
          </cell>
        </row>
        <row r="38">
          <cell r="B38">
            <v>34</v>
          </cell>
          <cell r="C38" t="str">
            <v>リスク度合を測定し、仮説を立てる。</v>
          </cell>
        </row>
        <row r="39">
          <cell r="B39">
            <v>35</v>
          </cell>
          <cell r="C39" t="str">
            <v>許容レベルを想定し、顧客と共有化する。</v>
          </cell>
        </row>
        <row r="40">
          <cell r="B40">
            <v>36</v>
          </cell>
          <cell r="C40" t="str">
            <v>リスクに応じて、要員確保の見通しを立てる。</v>
          </cell>
        </row>
        <row r="41">
          <cell r="B41">
            <v>37</v>
          </cell>
          <cell r="C41" t="str">
            <v>開発計画を立てさせ、確認するとともに、確認頻度を高めてチェックする。</v>
          </cell>
        </row>
        <row r="42">
          <cell r="B42">
            <v>38</v>
          </cell>
          <cell r="C42" t="str">
            <v>上位者のサポートを体制図上に、明確に組込む。</v>
          </cell>
        </row>
        <row r="43">
          <cell r="B43">
            <v>39</v>
          </cell>
          <cell r="C43" t="str">
            <v>チェックポイントを設定し、随時、状況と前提を確認しあう。</v>
          </cell>
        </row>
        <row r="44">
          <cell r="B44">
            <v>40</v>
          </cell>
          <cell r="C44" t="str">
            <v>遅延時、問題発生時の代替手段を検討し、確保する。</v>
          </cell>
        </row>
        <row r="45">
          <cell r="B45">
            <v>41</v>
          </cell>
          <cell r="C45" t="str">
            <v>遅延時、問題発生時の代替スケジュールを検討し、他組織・顧客と共有化しておく。</v>
          </cell>
        </row>
        <row r="46">
          <cell r="B46">
            <v>42</v>
          </cell>
          <cell r="C46" t="str">
            <v>本番移行可否判断を行う日を明確に、顧客と共有化し、ＭＴを設定する。</v>
          </cell>
        </row>
        <row r="47">
          <cell r="B47">
            <v>43</v>
          </cell>
          <cell r="C47" t="str">
            <v>〆切日にＭＴを設定することで、顧客に、終了（〆切）を明確に認識させる。</v>
          </cell>
        </row>
        <row r="48">
          <cell r="B48">
            <v>44</v>
          </cell>
          <cell r="C48" t="str">
            <v>顧客とのＭＴ（確認の場）に、他組織も参加させる。</v>
          </cell>
        </row>
        <row r="49">
          <cell r="B49">
            <v>45</v>
          </cell>
          <cell r="C49" t="str">
            <v>再委託会社の統括者（責任者）を明確にする。</v>
          </cell>
        </row>
        <row r="50">
          <cell r="B50">
            <v>46</v>
          </cell>
          <cell r="C50" t="str">
            <v>計画と週次実績を提出させる。その中で、想定外事象・異常事象と対応策を報告させる。</v>
          </cell>
        </row>
        <row r="51">
          <cell r="B51">
            <v>47</v>
          </cell>
          <cell r="C51" t="str">
            <v>レビュー等では再委託先と顧客を同じ場に同席させ、生の情報を提供する。</v>
          </cell>
        </row>
        <row r="52">
          <cell r="B52">
            <v>48</v>
          </cell>
          <cell r="C52" t="str">
            <v>再委託先の判断は、必ず社内で確認・承認した上で、実行するような体制・手続きとする。</v>
          </cell>
        </row>
        <row r="53">
          <cell r="B53">
            <v>49</v>
          </cell>
          <cell r="C53" t="str">
            <v>再委託先と委託範囲・成果物・責任を明確にする。</v>
          </cell>
        </row>
        <row r="54">
          <cell r="B54">
            <v>50</v>
          </cell>
          <cell r="C54" t="str">
            <v>経験者、テスト運用領域に実現方法をヒアリングする。</v>
          </cell>
        </row>
        <row r="55">
          <cell r="B55">
            <v>51</v>
          </cell>
          <cell r="C55" t="str">
            <v>Ｃ/Ｓ一斉切替について、シス企（東館）・所管・エントリーへの連携手配を実施もしくは依頼する。</v>
          </cell>
        </row>
        <row r="56">
          <cell r="B56">
            <v>52</v>
          </cell>
          <cell r="C56" t="str">
            <v>画面展開図・実際の画面・画面展開条件を整理し、ＵＩフェーズ成果物として分析を実施する。</v>
          </cell>
        </row>
        <row r="57">
          <cell r="B57">
            <v>53</v>
          </cell>
          <cell r="C57" t="str">
            <v>セグメントテーブル・セグメント更新表示テーブル・ＥＸＰＡＮＤ/ＣＯＮＤＥＮＣＥなどのモジュールに対する影響調査を実施する。</v>
          </cell>
        </row>
        <row r="58">
          <cell r="B58">
            <v>54</v>
          </cell>
          <cell r="C58" t="str">
            <v>移行計画を立て、ブロック内・品質管理Ｂ・インフラへのレビューを実施する。</v>
          </cell>
        </row>
        <row r="59">
          <cell r="B59">
            <v>55</v>
          </cell>
          <cell r="C59" t="str">
            <v>発生予想件数を顧客側より提示いただく、もしくはシステム側より想定根拠と共に提示し合意いただく。</v>
          </cell>
        </row>
        <row r="60">
          <cell r="B60">
            <v>56</v>
          </cell>
          <cell r="C60" t="str">
            <v>Ｗｅｂ要員手配を実施する。</v>
          </cell>
        </row>
        <row r="61">
          <cell r="B61">
            <v>57</v>
          </cell>
          <cell r="C61" t="str">
            <v>トラブルＤＢ、保全Ｔ現行機能見直し一覧etcの参照、有識者へのヒアリングを実施する。</v>
          </cell>
        </row>
        <row r="62">
          <cell r="B62">
            <v>58</v>
          </cell>
          <cell r="C62" t="str">
            <v>過去事例との類似点・相違点の検証、再発防止策の適用要否・状況の確認を行い、品質保証取組への反映を実施する。</v>
          </cell>
        </row>
        <row r="63">
          <cell r="B63">
            <v>59</v>
          </cell>
          <cell r="C63" t="str">
            <v>通常案件に携わったことのない担当となる可能性がある為、通常当たり前と思われる手続についても必ず確認を実施する。</v>
          </cell>
        </row>
        <row r="64">
          <cell r="B64">
            <v>60</v>
          </cell>
          <cell r="C64" t="str">
            <v>相手側に利用意図・必要機能・不要機能の説明を実施する。</v>
          </cell>
        </row>
        <row r="65">
          <cell r="B65">
            <v>61</v>
          </cell>
          <cell r="C65" t="str">
            <v>相手側とMOD変更連絡ルール（変更連絡票、業務連携etc）を調整～定義する。</v>
          </cell>
        </row>
        <row r="66">
          <cell r="B66">
            <v>62</v>
          </cell>
          <cell r="C66" t="str">
            <v>横並び確認が出来るタスク（ＥＸ．合同レビュー）を設ける、もしくは設ける必要性の有無を確認する。</v>
          </cell>
        </row>
        <row r="67">
          <cell r="B67">
            <v>63</v>
          </cell>
          <cell r="C67" t="str">
            <v>処分コードマニュアル・サブシステムマニュアルの開発留意事項の確認、関係者へのヒアリングを実施する。</v>
          </cell>
        </row>
        <row r="68">
          <cell r="B68">
            <v>64</v>
          </cell>
          <cell r="C68" t="str">
            <v>Ｃ/Ｓ回付テストを実施する。</v>
          </cell>
        </row>
        <row r="69">
          <cell r="B69">
            <v>65</v>
          </cell>
          <cell r="C69" t="str">
            <v>知識獲得タスクを計画に組込む。もしくは有識者のプロジェクト参画をアサインする。もしくは外部へ委託する</v>
          </cell>
        </row>
        <row r="70">
          <cell r="B70">
            <v>66</v>
          </cell>
          <cell r="C70" t="str">
            <v>各種〆切を明確にし、必ず文書によるＳＣＤ調整を実施する。</v>
          </cell>
        </row>
        <row r="71">
          <cell r="B71">
            <v>67</v>
          </cell>
          <cell r="C71" t="str">
            <v>タスク分割のうえＲＥＳＣＤの実施もしくは領域への依頼を行う。その際にタスク終了の判断基準を明確にしておくこと。</v>
          </cell>
        </row>
        <row r="72">
          <cell r="B72">
            <v>68</v>
          </cell>
          <cell r="C72" t="str">
            <v>ＤＢ容量、各種ログ量、ＲＥＸ－ＯＵＴｅｔｃの中間ファイルの容量問題がないか確認する。</v>
          </cell>
        </row>
        <row r="73">
          <cell r="B73">
            <v>69</v>
          </cell>
          <cell r="C73" t="str">
            <v>窓口責任者の動きをトレースし、遅延リスクｅｔｃを考慮のうえ必要であればこちらからの働きかけを実施する。</v>
          </cell>
        </row>
        <row r="74">
          <cell r="B74">
            <v>70</v>
          </cell>
          <cell r="C74" t="str">
            <v>ピーク期をはずしたテストＳＣＤ策定。Ｉモードテスト活用。実行前チェック強化による実行回数増加の抑止に取組んでいく。</v>
          </cell>
        </row>
        <row r="75">
          <cell r="B75">
            <v>71</v>
          </cell>
          <cell r="C75" t="str">
            <v>不要機能の取扱につき、相手側と整理し合意を得る。</v>
          </cell>
        </row>
        <row r="76">
          <cell r="B76">
            <v>72</v>
          </cell>
          <cell r="C76" t="str">
            <v>連動ファイルについてフォーマット・初期値設定・コード値範囲につき必ず確認を行う。</v>
          </cell>
        </row>
        <row r="77">
          <cell r="B77">
            <v>73</v>
          </cell>
          <cell r="C77" t="str">
            <v>窓口責任者またその代理者につき確認する。</v>
          </cell>
        </row>
        <row r="78">
          <cell r="B78">
            <v>74</v>
          </cell>
          <cell r="C78" t="str">
            <v>第一回本番時は直送でなく、本番検証実施後送付とする。</v>
          </cell>
        </row>
        <row r="79">
          <cell r="B79">
            <v>75</v>
          </cell>
          <cell r="C79" t="str">
            <v>金額項目、ＮＡ項目保障の為のテスト単位・ケースを充実させる。</v>
          </cell>
        </row>
        <row r="80">
          <cell r="B80">
            <v>76</v>
          </cell>
          <cell r="C80" t="str">
            <v>通知コストが考慮されているか今一度顧客確認を行う。</v>
          </cell>
        </row>
        <row r="81">
          <cell r="B81">
            <v>77</v>
          </cell>
          <cell r="C81" t="str">
            <v>ストックドキュメント修正をタスクとして計画に組み込む。</v>
          </cell>
        </row>
        <row r="82">
          <cell r="B82">
            <v>78</v>
          </cell>
          <cell r="C82" t="str">
            <v>処理件数増加に伴い発生するリスクについて顧客説明を実施し了承いただく。</v>
          </cell>
        </row>
        <row r="83">
          <cell r="B83">
            <v>79</v>
          </cell>
          <cell r="C83" t="str">
            <v>ＰＥＸ⇔後続帳票担当とのすりあわせＭＴをタスクとして領域に要請もしくは計画に組み込む。（日付、データ内容、実行範囲、検証範囲ｅｔｃ）</v>
          </cell>
        </row>
        <row r="84">
          <cell r="B84">
            <v>80</v>
          </cell>
          <cell r="C84" t="str">
            <v>後続担当に稼動実績のある実行ＪＣＬ、ＮＥＯＳの確認、運用上の留意点ｅｔｃのヒアリングを行う。</v>
          </cell>
        </row>
        <row r="85">
          <cell r="B85">
            <v>81</v>
          </cell>
          <cell r="C85" t="str">
            <v>パフォーマンステスト設計を実施する。（評価項目選定、計測方法検討、限界値想定、ストレステスト要否ｅｔｃを考慮）</v>
          </cell>
        </row>
        <row r="86">
          <cell r="B86">
            <v>82</v>
          </cell>
          <cell r="C86" t="str">
            <v>インフラ部署への協力依頼を行う。</v>
          </cell>
        </row>
        <row r="87">
          <cell r="B87">
            <v>83</v>
          </cell>
          <cell r="C87" t="str">
            <v>現行機能分析タスクを設け開発ＳＣＤに組込む。またその分析方法・結果についてもレビュー確認を行う。</v>
          </cell>
        </row>
        <row r="88">
          <cell r="B88">
            <v>84</v>
          </cell>
          <cell r="C88" t="str">
            <v>５日以下となるようタスク分割を行う。同一作業が長期間継続するような場合などはボリューム単位での分割などの工夫をする。</v>
          </cell>
        </row>
        <row r="89">
          <cell r="B89">
            <v>85</v>
          </cell>
          <cell r="C89" t="str">
            <v>案件独自での運用案（系列新設、既存環境活用ｅｔｃ）を策定する。加えて差分反映計画をたてておく。</v>
          </cell>
        </row>
        <row r="90">
          <cell r="B90">
            <v>86</v>
          </cell>
          <cell r="C90" t="str">
            <v>投入要望要員の投入時期・期間・ＷＬを明確にしたうえで、然るべき窓口を通して調整を実施する。</v>
          </cell>
        </row>
        <row r="91">
          <cell r="B91">
            <v>87</v>
          </cell>
          <cell r="C91" t="str">
            <v>過去の類似ＰＪＴを探し出し各種成果物を参考とする。また当時の担当ＰＬへのヒアリングを実施する。</v>
          </cell>
        </row>
        <row r="92">
          <cell r="B92">
            <v>88</v>
          </cell>
          <cell r="C92" t="str">
            <v>最新の設計基準（インフラ・アプリ双方）を確認のうえ設計を実施する。</v>
          </cell>
        </row>
        <row r="93">
          <cell r="B93">
            <v>89</v>
          </cell>
          <cell r="C93" t="str">
            <v>ハンド計算・検証用ツール活用などの保障タスクを実施する。</v>
          </cell>
        </row>
        <row r="94">
          <cell r="B94">
            <v>90</v>
          </cell>
          <cell r="C94" t="str">
            <v>要件確定、要件書遅延に伴う影響を明確にして顧客側に意志決定を迫っていく（コスト増加、本番日延期など）</v>
          </cell>
        </row>
        <row r="95">
          <cell r="B95">
            <v>91</v>
          </cell>
          <cell r="C95" t="str">
            <v>役割・体制図を文書として明確化し承認を得る。</v>
          </cell>
        </row>
        <row r="96">
          <cell r="B96">
            <v>92</v>
          </cell>
          <cell r="C96" t="str">
            <v>前提変更に伴い発生する事項を明示する。（コスト増加、本番日延期など）</v>
          </cell>
        </row>
        <row r="97">
          <cell r="B97">
            <v>93</v>
          </cell>
          <cell r="C97" t="str">
            <v>（基本的に顧客合意のうえで）スケジュールや投入ＷＬに余裕を持たせた計画をたてておく。</v>
          </cell>
        </row>
        <row r="98">
          <cell r="B98">
            <v>94</v>
          </cell>
          <cell r="C98" t="str">
            <v>仮発注書などを作成いただくなど投入要員コストを担保いただくよう手配する。</v>
          </cell>
        </row>
        <row r="99">
          <cell r="B99">
            <v>95</v>
          </cell>
          <cell r="C99" t="str">
            <v>検収資料（各種設計書、検証成果物、計算シートｅｔｃ）を工夫するなど検証効率を向上させる為のサポートを実施する。</v>
          </cell>
        </row>
        <row r="100">
          <cell r="B100">
            <v>96</v>
          </cell>
          <cell r="C100" t="str">
            <v>ＩＴ連、アプリ・インフラ部会などを通して他Ｂ調整を実施する。</v>
          </cell>
        </row>
        <row r="101">
          <cell r="B101">
            <v>97</v>
          </cell>
          <cell r="C101" t="str">
            <v>休日出勤によるキャッチアップを実施する。</v>
          </cell>
        </row>
        <row r="102">
          <cell r="B102">
            <v>98</v>
          </cell>
          <cell r="C102" t="str">
            <v>ダミーコール機能ｅｔｃの追加を行い機械的に影響洗い出しが出来るようにしておく</v>
          </cell>
        </row>
        <row r="103">
          <cell r="B103">
            <v>99</v>
          </cell>
          <cell r="C103" t="str">
            <v>利用したい機能と直接関係しない機能を明確にし、取り込む場合はその機能保障ｅｔｃの評価を実施する。場合によっては独自対応とする。</v>
          </cell>
        </row>
        <row r="104">
          <cell r="B104">
            <v>100</v>
          </cell>
          <cell r="C104" t="str">
            <v>横並び対応の必要な業務を明確にし顧客合意を得る。また検証にあたっては全業務検証か代表業務検証か事前に調整しておく。</v>
          </cell>
        </row>
        <row r="105">
          <cell r="B105">
            <v>101</v>
          </cell>
          <cell r="C105" t="str">
            <v>発生ケースを整理した表などを用いて設計～検証の網羅性を高める取組みを実施する。</v>
          </cell>
        </row>
        <row r="106">
          <cell r="B106">
            <v>102</v>
          </cell>
          <cell r="C106" t="str">
            <v>連動テスト設計書を作成し関係者とのレビューを実施する。</v>
          </cell>
        </row>
        <row r="107">
          <cell r="B107">
            <v>103</v>
          </cell>
          <cell r="C107" t="str">
            <v>マニュアルを整備し各種設計資料として運用できるよう成果物定義を工夫する。</v>
          </cell>
        </row>
        <row r="108">
          <cell r="B108">
            <v>104</v>
          </cell>
          <cell r="C108" t="str">
            <v>必要な手順、規約の遵守を徹底する。</v>
          </cell>
        </row>
        <row r="109">
          <cell r="B109">
            <v>105</v>
          </cell>
          <cell r="C109" t="str">
            <v>タスク分割の結果を受け、役割分担・要員構成の再配置を検討する。</v>
          </cell>
        </row>
        <row r="110">
          <cell r="B110">
            <v>106</v>
          </cell>
          <cell r="C110" t="str">
            <v>作業項目一覧（ＷＢＳｅｔｃ）を作成する。また類似ＰＪＴでのＷＢＳ参照や当時の担当ＰＬへのヒアリング・確認を依頼する。</v>
          </cell>
        </row>
        <row r="111">
          <cell r="B111">
            <v>107</v>
          </cell>
          <cell r="C111" t="str">
            <v>関係他組織の詳細ＳＣＤを入手し、実現可能性・遅延リスクｅｔｃの評価を実施し、問題があれば他組織に働きかける。</v>
          </cell>
        </row>
        <row r="112">
          <cell r="B112">
            <v>108</v>
          </cell>
          <cell r="C112" t="str">
            <v>所管と日付コントロールの必要性、割切りの実現などにつき調整を実施する。</v>
          </cell>
        </row>
        <row r="113">
          <cell r="B113">
            <v>109</v>
          </cell>
          <cell r="C113" t="str">
            <v>またがり対応につき整理し、所管課と認識を合わせる。</v>
          </cell>
        </row>
        <row r="114">
          <cell r="B114">
            <v>110</v>
          </cell>
        </row>
        <row r="115">
          <cell r="B115">
            <v>111</v>
          </cell>
        </row>
        <row r="116">
          <cell r="B116">
            <v>112</v>
          </cell>
        </row>
        <row r="117">
          <cell r="B117">
            <v>113</v>
          </cell>
        </row>
        <row r="118">
          <cell r="B118">
            <v>114</v>
          </cell>
        </row>
        <row r="119">
          <cell r="B119">
            <v>115</v>
          </cell>
        </row>
        <row r="120">
          <cell r="B120">
            <v>116</v>
          </cell>
        </row>
        <row r="121">
          <cell r="B121">
            <v>117</v>
          </cell>
        </row>
        <row r="122">
          <cell r="B122">
            <v>118</v>
          </cell>
        </row>
        <row r="123">
          <cell r="B123">
            <v>119</v>
          </cell>
        </row>
      </sheetData>
      <sheetData sheetId="4"/>
      <sheetData sheetId="5"/>
      <sheetData sheetId="6"/>
      <sheetData sheetId="7"/>
      <sheetData sheetId="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記録票"/>
      <sheetName val="コード一覧"/>
      <sheetName val="レビュー記録票_記入例"/>
      <sheetName val="レビュー記録票(UI設計書_IF仕様_申込データ連動_所管レビ"/>
    </sheetNames>
    <definedNames>
      <definedName name="印刷" refersTo="#REF!"/>
    </defined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前提条件"/>
      <sheetName val="処理フロー"/>
      <sheetName val="成果物"/>
      <sheetName val="線表"/>
      <sheetName val="試算表"/>
      <sheetName val="セルの名前"/>
      <sheetName val="【削除不可】リスク対応施策一覧"/>
      <sheetName val="Midashi"/>
    </sheetNames>
    <sheetDataSet>
      <sheetData sheetId="0"/>
      <sheetData sheetId="1"/>
      <sheetData sheetId="2"/>
      <sheetData sheetId="3"/>
      <sheetData sheetId="4"/>
      <sheetData sheetId="5"/>
      <sheetData sheetId="6" refreshError="1">
        <row r="4">
          <cell r="B4" t="str">
            <v>ＶＡＮ詰シミュレーション</v>
          </cell>
        </row>
      </sheetData>
      <sheetData sheetId="7" refreshError="1"/>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体力調整資料"/>
      <sheetName val="体力調整ワークシート"/>
      <sheetName val="全体版"/>
      <sheetName val="ｺﾝﾎﾟ"/>
      <sheetName val="ｵﾝﾗｲﾝ"/>
      <sheetName val="年金"/>
      <sheetName val="ﾊﾞｯﾁ"/>
      <sheetName val="共通部品"/>
      <sheetName val="DB"/>
      <sheetName val="主計"/>
      <sheetName val="価格"/>
      <sheetName val="手配収入"/>
      <sheetName val="undo"/>
      <sheetName val="内変ﾃﾞｲﾘｰ"/>
      <sheetName val="商品ﾙｰﾙ"/>
      <sheetName val="その他ﾙｰﾙ"/>
      <sheetName val="※旧担当割振"/>
      <sheetName val="※機械設定分"/>
      <sheetName val="目次"/>
      <sheetName val="休日"/>
      <sheetName val="２５"/>
      <sheetName val="POP_SYSOUT帳票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B2" t="str">
            <v>課税証明書請求</v>
          </cell>
          <cell r="C2" t="str">
            <v>○</v>
          </cell>
        </row>
        <row r="3">
          <cell r="B3" t="str">
            <v>復活</v>
          </cell>
        </row>
        <row r="4">
          <cell r="B4" t="str">
            <v>一時払予定利率オンライン入力システム</v>
          </cell>
        </row>
        <row r="5">
          <cell r="B5" t="str">
            <v>契貸</v>
          </cell>
          <cell r="C5" t="str">
            <v>○</v>
          </cell>
        </row>
        <row r="6">
          <cell r="B6" t="str">
            <v>契貸返済</v>
          </cell>
          <cell r="C6" t="str">
            <v>○</v>
          </cell>
        </row>
        <row r="7">
          <cell r="B7" t="str">
            <v>契貸利繰</v>
          </cell>
          <cell r="C7" t="str">
            <v>○</v>
          </cell>
        </row>
        <row r="8">
          <cell r="B8" t="str">
            <v>据置金引出</v>
          </cell>
          <cell r="C8" t="str">
            <v>○</v>
          </cell>
          <cell r="D8" t="str">
            <v>○</v>
          </cell>
        </row>
        <row r="9">
          <cell r="B9" t="str">
            <v>据置金利繰</v>
          </cell>
          <cell r="C9" t="str">
            <v>○</v>
          </cell>
          <cell r="D9" t="str">
            <v>○</v>
          </cell>
        </row>
        <row r="10">
          <cell r="B10" t="str">
            <v>配当積立・分配</v>
          </cell>
        </row>
        <row r="11">
          <cell r="B11" t="str">
            <v>配当金引出</v>
          </cell>
          <cell r="C11" t="str">
            <v>○</v>
          </cell>
        </row>
        <row r="12">
          <cell r="B12" t="str">
            <v>クレカ手配再開</v>
          </cell>
          <cell r="C12" t="str">
            <v>○</v>
          </cell>
        </row>
        <row r="13">
          <cell r="B13" t="str">
            <v>クレカ手配停止</v>
          </cell>
          <cell r="C13" t="str">
            <v>○</v>
          </cell>
        </row>
        <row r="14">
          <cell r="B14" t="str">
            <v>期日管理ＤＢ取消･照会</v>
          </cell>
          <cell r="D14" t="str">
            <v>○</v>
          </cell>
        </row>
        <row r="15">
          <cell r="B15" t="str">
            <v>給付／Ｆ　消滅</v>
          </cell>
        </row>
        <row r="16">
          <cell r="B16" t="str">
            <v>給付／Ｆ　復元</v>
          </cell>
        </row>
        <row r="17">
          <cell r="B17" t="str">
            <v>銀行一括／Ｆのみ復元</v>
          </cell>
        </row>
        <row r="18">
          <cell r="B18" t="str">
            <v>支払明細再発行請求</v>
          </cell>
        </row>
        <row r="19">
          <cell r="B19" t="str">
            <v>証券再発行</v>
          </cell>
        </row>
        <row r="20">
          <cell r="B20" t="str">
            <v>代理店既契約照会</v>
          </cell>
          <cell r="C20" t="str">
            <v>○</v>
          </cell>
        </row>
        <row r="21">
          <cell r="B21" t="str">
            <v>代理店取扱Ｆ更新</v>
          </cell>
          <cell r="C21" t="str">
            <v>○</v>
          </cell>
        </row>
        <row r="22">
          <cell r="B22" t="str">
            <v>団体属性／Ｆのみ復元</v>
          </cell>
          <cell r="C22" t="str">
            <v>○</v>
          </cell>
        </row>
        <row r="23">
          <cell r="B23" t="str">
            <v>当日取消</v>
          </cell>
        </row>
        <row r="24">
          <cell r="B24" t="str">
            <v>商品ル－ルオンライン入力システム</v>
          </cell>
        </row>
        <row r="25">
          <cell r="B25" t="str">
            <v>仮受金整理</v>
          </cell>
        </row>
        <row r="26">
          <cell r="B26" t="str">
            <v>仮受明細／Ｆ 照会</v>
          </cell>
        </row>
        <row r="27">
          <cell r="B27" t="str">
            <v>仮受明細／Ｆ 変更</v>
          </cell>
        </row>
        <row r="28">
          <cell r="B28" t="str">
            <v>送金ＤＢ単純照会</v>
          </cell>
        </row>
        <row r="29">
          <cell r="B29" t="str">
            <v>備金計上／Ｆ項目変更</v>
          </cell>
        </row>
        <row r="30">
          <cell r="B30" t="str">
            <v>備金計上／Ｆ照会</v>
          </cell>
        </row>
        <row r="31">
          <cell r="B31" t="str">
            <v>銀）振替結果照会</v>
          </cell>
        </row>
        <row r="32">
          <cell r="B32" t="str">
            <v>銀一括／Ｆ登録(銀行コ－ド)</v>
          </cell>
        </row>
        <row r="33">
          <cell r="B33" t="str">
            <v>銀一括／Ｆ登録(支店コ－ド)</v>
          </cell>
        </row>
        <row r="34">
          <cell r="B34" t="str">
            <v>銀行一括／Ｆ照会</v>
          </cell>
        </row>
        <row r="35">
          <cell r="B35" t="str">
            <v>銀行手配再開</v>
          </cell>
        </row>
        <row r="36">
          <cell r="B36" t="str">
            <v>銀行手配停止</v>
          </cell>
        </row>
        <row r="37">
          <cell r="B37" t="str">
            <v>銀行状態区分変更</v>
          </cell>
        </row>
        <row r="38">
          <cell r="B38" t="str">
            <v>銀支店住所／Ｆ 登録変更</v>
          </cell>
        </row>
        <row r="39">
          <cell r="B39" t="str">
            <v>銀支店住所／F照会</v>
          </cell>
        </row>
        <row r="40">
          <cell r="B40" t="str">
            <v>計算金通</v>
          </cell>
        </row>
        <row r="41">
          <cell r="B41" t="str">
            <v>銀行未収反映</v>
          </cell>
        </row>
        <row r="42">
          <cell r="B42" t="str">
            <v>Ｍ／Ｆ全項目照会</v>
          </cell>
        </row>
        <row r="43">
          <cell r="B43" t="str">
            <v>契約内容照会（履歴）</v>
          </cell>
        </row>
        <row r="44">
          <cell r="B44" t="str">
            <v>指定代理設定・名義変更</v>
          </cell>
        </row>
        <row r="45">
          <cell r="B45" t="str">
            <v>顧客属性変更</v>
          </cell>
        </row>
        <row r="46">
          <cell r="B46" t="str">
            <v>工程管理／Ｆ　雑訂</v>
          </cell>
        </row>
        <row r="47">
          <cell r="B47" t="str">
            <v>手続状況照会</v>
          </cell>
        </row>
        <row r="48">
          <cell r="B48" t="str">
            <v>生存給付金支払</v>
          </cell>
        </row>
        <row r="49">
          <cell r="B49" t="str">
            <v>査定受付</v>
          </cell>
        </row>
        <row r="50">
          <cell r="B50" t="str">
            <v>払込免除</v>
          </cell>
        </row>
        <row r="51">
          <cell r="B51" t="str">
            <v>給付／Ｆ照会</v>
          </cell>
        </row>
        <row r="52">
          <cell r="B52" t="str">
            <v>給付金支払</v>
          </cell>
        </row>
        <row r="53">
          <cell r="B53" t="str">
            <v>リビング保険金支払</v>
          </cell>
        </row>
        <row r="54">
          <cell r="B54" t="str">
            <v>保険金支払</v>
          </cell>
        </row>
        <row r="55">
          <cell r="B55" t="str">
            <v>保険金受付</v>
          </cell>
        </row>
        <row r="56">
          <cell r="B56" t="str">
            <v>郵ビル請求</v>
          </cell>
          <cell r="D56" t="str">
            <v>○</v>
          </cell>
        </row>
        <row r="57">
          <cell r="B57" t="str">
            <v>手配停止</v>
          </cell>
          <cell r="C57" t="str">
            <v>○</v>
          </cell>
        </row>
        <row r="58">
          <cell r="B58" t="str">
            <v>収入取消</v>
          </cell>
          <cell r="C58" t="str">
            <v>○</v>
          </cell>
        </row>
        <row r="59">
          <cell r="B59" t="str">
            <v>正収入</v>
          </cell>
          <cell r="C59" t="str">
            <v>○</v>
          </cell>
        </row>
        <row r="60">
          <cell r="B60" t="str">
            <v>補助収入</v>
          </cell>
          <cell r="C60" t="str">
            <v>○</v>
          </cell>
        </row>
        <row r="61">
          <cell r="B61" t="str">
            <v>失効</v>
          </cell>
          <cell r="D61" t="str">
            <v>○</v>
          </cell>
        </row>
        <row r="62">
          <cell r="B62" t="str">
            <v>失効後通知停止エントリ－</v>
          </cell>
          <cell r="D62" t="str">
            <v>○</v>
          </cell>
        </row>
        <row r="63">
          <cell r="B63" t="str">
            <v>前納</v>
          </cell>
          <cell r="D63" t="str">
            <v>○</v>
          </cell>
        </row>
        <row r="64">
          <cell r="B64" t="str">
            <v>前納終期到来</v>
          </cell>
          <cell r="D64" t="str">
            <v>○</v>
          </cell>
        </row>
        <row r="65">
          <cell r="B65" t="str">
            <v>前納充当</v>
          </cell>
          <cell r="D65" t="str">
            <v>○</v>
          </cell>
        </row>
        <row r="66">
          <cell r="B66" t="str">
            <v>転管</v>
          </cell>
          <cell r="C66" t="str">
            <v>○</v>
          </cell>
        </row>
        <row r="67">
          <cell r="B67" t="str">
            <v>払込終了</v>
          </cell>
          <cell r="D67" t="str">
            <v>○</v>
          </cell>
        </row>
        <row r="68">
          <cell r="B68" t="str">
            <v>料率変更</v>
          </cell>
          <cell r="C68" t="str">
            <v>○</v>
          </cell>
        </row>
        <row r="69">
          <cell r="B69" t="str">
            <v>給付約款の一部満了</v>
          </cell>
          <cell r="D69" t="str">
            <v>○</v>
          </cell>
        </row>
        <row r="70">
          <cell r="B70" t="str">
            <v>解除・契約取消・不任責</v>
          </cell>
          <cell r="C70" t="str">
            <v>○</v>
          </cell>
        </row>
        <row r="71">
          <cell r="B71" t="str">
            <v>既払ＰＤ・累積ＰＤ照会</v>
          </cell>
          <cell r="D71" t="str">
            <v>○</v>
          </cell>
        </row>
        <row r="72">
          <cell r="B72" t="str">
            <v>契約要項照会（団）</v>
          </cell>
          <cell r="C72" t="str">
            <v>○</v>
          </cell>
        </row>
        <row r="73">
          <cell r="B73" t="str">
            <v>団体課税証明書作成区分変更</v>
          </cell>
          <cell r="C73" t="str">
            <v>○</v>
          </cell>
        </row>
        <row r="74">
          <cell r="B74" t="str">
            <v>支社再編</v>
          </cell>
          <cell r="C74" t="str">
            <v>○</v>
          </cell>
        </row>
        <row r="75">
          <cell r="B75" t="str">
            <v>担当者変更（一括・個－）</v>
          </cell>
          <cell r="C75" t="str">
            <v>○</v>
          </cell>
        </row>
        <row r="76">
          <cell r="B76" t="str">
            <v>I/Oコントロ－ル／Ｆ 登録・変更</v>
          </cell>
          <cell r="C76" t="str">
            <v>○</v>
          </cell>
        </row>
        <row r="77">
          <cell r="B77" t="str">
            <v>その他の増加</v>
          </cell>
          <cell r="C77" t="str">
            <v>○</v>
          </cell>
        </row>
        <row r="78">
          <cell r="B78" t="str">
            <v>その他の変更項目(団)</v>
          </cell>
          <cell r="C78" t="str">
            <v>○</v>
          </cell>
        </row>
        <row r="79">
          <cell r="B79" t="str">
            <v>その他減少・団体新種転出</v>
          </cell>
          <cell r="C79" t="str">
            <v>○</v>
          </cell>
        </row>
        <row r="80">
          <cell r="B80" t="str">
            <v>案内項目変更（団）</v>
          </cell>
          <cell r="C80" t="str">
            <v>○</v>
          </cell>
        </row>
        <row r="81">
          <cell r="B81" t="str">
            <v>異動情報入力</v>
          </cell>
          <cell r="C81" t="str">
            <v>○</v>
          </cell>
        </row>
        <row r="82">
          <cell r="B82" t="str">
            <v>仮受金計上</v>
          </cell>
          <cell r="C82" t="str">
            <v>○</v>
          </cell>
        </row>
        <row r="83">
          <cell r="B83" t="str">
            <v>回金項目変更（団）</v>
          </cell>
          <cell r="C83" t="str">
            <v>○</v>
          </cell>
        </row>
        <row r="84">
          <cell r="B84" t="str">
            <v>幹事制項目変更(団)</v>
          </cell>
          <cell r="C84" t="str">
            <v>○</v>
          </cell>
        </row>
        <row r="85">
          <cell r="B85" t="str">
            <v>企業コ－ド・事業所コ－ド変更</v>
          </cell>
          <cell r="C85" t="str">
            <v>○</v>
          </cell>
        </row>
        <row r="86">
          <cell r="B86" t="str">
            <v>企業事務所新設</v>
          </cell>
          <cell r="C86" t="str">
            <v>○</v>
          </cell>
        </row>
        <row r="87">
          <cell r="B87" t="str">
            <v>企財職ビル内容変更</v>
          </cell>
          <cell r="C87" t="str">
            <v>○</v>
          </cell>
        </row>
        <row r="88">
          <cell r="B88" t="str">
            <v>規格管理項目変更(団)</v>
          </cell>
          <cell r="C88" t="str">
            <v>○</v>
          </cell>
        </row>
        <row r="89">
          <cell r="B89" t="str">
            <v>事業所コ－ド変更</v>
          </cell>
          <cell r="C89" t="str">
            <v>○</v>
          </cell>
        </row>
        <row r="90">
          <cell r="B90" t="str">
            <v>次回企業事務所/F 照会</v>
          </cell>
          <cell r="C90" t="str">
            <v>○</v>
          </cell>
        </row>
        <row r="91">
          <cell r="B91" t="str">
            <v>住所明細請求</v>
          </cell>
          <cell r="C91" t="str">
            <v>○</v>
          </cell>
        </row>
        <row r="92">
          <cell r="B92" t="str">
            <v>所管支社変更</v>
          </cell>
          <cell r="C92" t="str">
            <v>○</v>
          </cell>
        </row>
        <row r="93">
          <cell r="B93" t="str">
            <v>職場・氏名コ－ド・職場名要否変更</v>
          </cell>
          <cell r="C93" t="str">
            <v>○</v>
          </cell>
        </row>
        <row r="94">
          <cell r="B94" t="str">
            <v>職場・氏名コ－ド変更</v>
          </cell>
          <cell r="C94" t="str">
            <v>○</v>
          </cell>
        </row>
        <row r="95">
          <cell r="B95" t="str">
            <v>職場名変更</v>
          </cell>
          <cell r="C95" t="str">
            <v>○</v>
          </cell>
        </row>
        <row r="96">
          <cell r="B96" t="str">
            <v>職団個－振替</v>
          </cell>
          <cell r="C96" t="str">
            <v>○</v>
          </cell>
        </row>
        <row r="97">
          <cell r="B97" t="str">
            <v>団体Ｍ／Ｆ照会</v>
          </cell>
          <cell r="C97" t="str">
            <v>○</v>
          </cell>
        </row>
        <row r="98">
          <cell r="B98" t="str">
            <v>団体ＮＡ印字ワッペン請求</v>
          </cell>
          <cell r="C98" t="str">
            <v>○</v>
          </cell>
        </row>
        <row r="99">
          <cell r="B99" t="str">
            <v>団体ＮＡ項目変更（団）</v>
          </cell>
          <cell r="C99" t="str">
            <v>○</v>
          </cell>
        </row>
        <row r="100">
          <cell r="B100" t="str">
            <v>団体ご契約明細リスト請求</v>
          </cell>
          <cell r="C100" t="str">
            <v>○</v>
          </cell>
        </row>
        <row r="101">
          <cell r="B101" t="str">
            <v>団体異動Ｆ照会</v>
          </cell>
          <cell r="C101" t="str">
            <v>○</v>
          </cell>
        </row>
        <row r="102">
          <cell r="B102" t="str">
            <v>団体課税証明書請求</v>
          </cell>
          <cell r="C102" t="str">
            <v>○</v>
          </cell>
        </row>
        <row r="103">
          <cell r="B103" t="str">
            <v>団体集金手配停止及び再開</v>
          </cell>
          <cell r="C103" t="str">
            <v>○</v>
          </cell>
        </row>
        <row r="104">
          <cell r="B104" t="str">
            <v>団体新種よりの転入</v>
          </cell>
          <cell r="C104" t="str">
            <v>○</v>
          </cell>
        </row>
        <row r="105">
          <cell r="B105" t="str">
            <v>団体新設（団）</v>
          </cell>
          <cell r="C105" t="str">
            <v>○</v>
          </cell>
        </row>
        <row r="106">
          <cell r="B106" t="str">
            <v>団体属性／Ｆ 照会（団）</v>
          </cell>
          <cell r="C106" t="str">
            <v>○</v>
          </cell>
        </row>
        <row r="107">
          <cell r="B107" t="str">
            <v>団体属性／Ｆその他項目照会</v>
          </cell>
          <cell r="C107" t="str">
            <v>○</v>
          </cell>
        </row>
        <row r="108">
          <cell r="B108" t="str">
            <v>団体属性／Ｆ基本項目照会</v>
          </cell>
          <cell r="C108" t="str">
            <v>○</v>
          </cell>
        </row>
        <row r="109">
          <cell r="B109" t="str">
            <v>団体属性／Ｆ収納・ＮＡ照会</v>
          </cell>
          <cell r="C109" t="str">
            <v>○</v>
          </cell>
        </row>
        <row r="110">
          <cell r="B110" t="str">
            <v>団体属性／Ｆ特団内容照会</v>
          </cell>
          <cell r="C110" t="str">
            <v>○</v>
          </cell>
        </row>
        <row r="111">
          <cell r="B111" t="str">
            <v>団体閉鎖（団）</v>
          </cell>
          <cell r="C111" t="str">
            <v>○</v>
          </cell>
        </row>
        <row r="112">
          <cell r="B112" t="str">
            <v>団体補助ビル請求</v>
          </cell>
          <cell r="C112" t="str">
            <v>○</v>
          </cell>
        </row>
        <row r="113">
          <cell r="B113" t="str">
            <v>着金指示入力</v>
          </cell>
          <cell r="C113" t="str">
            <v>○</v>
          </cell>
        </row>
        <row r="114">
          <cell r="B114" t="str">
            <v>追加ビル請求</v>
          </cell>
          <cell r="C114" t="str">
            <v>○</v>
          </cell>
        </row>
        <row r="115">
          <cell r="B115" t="str">
            <v>配当金年調項目変更(団)</v>
          </cell>
          <cell r="C115" t="str">
            <v>○</v>
          </cell>
        </row>
        <row r="116">
          <cell r="B116" t="str">
            <v>Ｍ／Ｆ訂正</v>
          </cell>
        </row>
        <row r="117">
          <cell r="B117" t="str">
            <v>ＵＮＤＯ（汎用取消）</v>
          </cell>
        </row>
        <row r="118">
          <cell r="B118" t="str">
            <v>給付／Ｆ　雑訂</v>
          </cell>
        </row>
        <row r="119">
          <cell r="B119" t="str">
            <v>銀一括／Ｆ 雑訂正</v>
          </cell>
        </row>
        <row r="120">
          <cell r="B120" t="str">
            <v>事務管理ＤＢ訂正</v>
          </cell>
        </row>
        <row r="121">
          <cell r="B121" t="str">
            <v>団体属性／Ｆ 諸雑訂(団)</v>
          </cell>
          <cell r="C121" t="str">
            <v>○</v>
          </cell>
        </row>
        <row r="122">
          <cell r="B122" t="str">
            <v>団体独自項目雑訂（団体IDX/F雑訂正）</v>
          </cell>
          <cell r="C122" t="str">
            <v>○</v>
          </cell>
        </row>
        <row r="123">
          <cell r="B123" t="str">
            <v>履歴明細DB訂正</v>
          </cell>
        </row>
        <row r="124">
          <cell r="B124" t="str">
            <v>年金選択　※レインボ－</v>
          </cell>
        </row>
        <row r="125">
          <cell r="B125" t="str">
            <v>解約</v>
          </cell>
        </row>
        <row r="126">
          <cell r="B126" t="str">
            <v>個人年金税制適格特約付加</v>
          </cell>
        </row>
        <row r="127">
          <cell r="B127" t="str">
            <v>査定結果入力</v>
          </cell>
          <cell r="C127" t="str">
            <v>○</v>
          </cell>
        </row>
        <row r="128">
          <cell r="B128" t="str">
            <v>払済</v>
          </cell>
        </row>
        <row r="129">
          <cell r="B129" t="str">
            <v>払方変更</v>
          </cell>
        </row>
        <row r="130">
          <cell r="B130" t="str">
            <v>保障額変更</v>
          </cell>
        </row>
        <row r="131">
          <cell r="B131" t="str">
            <v>保障追加
※保障額変更と分離</v>
          </cell>
        </row>
        <row r="132">
          <cell r="B132" t="str">
            <v>更新
※保障内容変更（新ＣＶ）と分離</v>
          </cell>
          <cell r="C132" t="str">
            <v>○</v>
          </cell>
          <cell r="D132" t="str">
            <v>○</v>
          </cell>
        </row>
        <row r="133">
          <cell r="B133" t="str">
            <v>保障内容変更
（新ＣＶ）</v>
          </cell>
        </row>
        <row r="134">
          <cell r="B134" t="str">
            <v>会計連動（リ－ジョン外）</v>
          </cell>
        </row>
        <row r="135">
          <cell r="B135" t="str">
            <v>送金ＤＢ更新（リ－ジョン外）</v>
          </cell>
        </row>
        <row r="136">
          <cell r="B136" t="str">
            <v>マルペイ手数料送金エントリ－</v>
          </cell>
        </row>
        <row r="137">
          <cell r="B137" t="str">
            <v>前納課税証明書</v>
          </cell>
          <cell r="D137" t="str">
            <v>○</v>
          </cell>
        </row>
        <row r="138">
          <cell r="B138" t="str">
            <v>復活可能期間経過契約抽出</v>
          </cell>
          <cell r="D138" t="str">
            <v>○</v>
          </cell>
        </row>
        <row r="139">
          <cell r="B139" t="str">
            <v>失効後通知</v>
          </cell>
          <cell r="D139" t="str">
            <v>○</v>
          </cell>
        </row>
        <row r="140">
          <cell r="B140" t="str">
            <v>VASTA連動</v>
          </cell>
          <cell r="D140" t="str">
            <v>○</v>
          </cell>
        </row>
        <row r="141">
          <cell r="B141" t="str">
            <v>顧客・業務ｼｽﾃﾑ連動</v>
          </cell>
          <cell r="D141" t="str">
            <v>○</v>
          </cell>
        </row>
        <row r="142">
          <cell r="B142" t="str">
            <v>(銀)予告通知</v>
          </cell>
        </row>
        <row r="143">
          <cell r="B143" t="str">
            <v>振込扱(未収管理）</v>
          </cell>
          <cell r="D143" t="str">
            <v>○</v>
          </cell>
        </row>
        <row r="144">
          <cell r="B144" t="str">
            <v>更新フォロ－リスト</v>
          </cell>
          <cell r="D144" t="str">
            <v>○</v>
          </cell>
        </row>
        <row r="145">
          <cell r="B145" t="str">
            <v>統合案内・計上</v>
          </cell>
          <cell r="D145" t="str">
            <v>○</v>
          </cell>
        </row>
        <row r="146">
          <cell r="B146" t="str">
            <v>NLI(NLI)</v>
          </cell>
          <cell r="C146" t="str">
            <v>○</v>
          </cell>
        </row>
        <row r="147">
          <cell r="B147" t="str">
            <v>デイリ－帳票</v>
          </cell>
          <cell r="D147" t="str">
            <v>○</v>
          </cell>
        </row>
        <row r="148">
          <cell r="B148" t="str">
            <v>送金</v>
          </cell>
        </row>
        <row r="149">
          <cell r="B149" t="str">
            <v>仮受管理(ＤＢ更新、各種帳票)</v>
          </cell>
        </row>
        <row r="150">
          <cell r="B150" t="str">
            <v>会計監査法人デ－タ連動</v>
          </cell>
        </row>
        <row r="151">
          <cell r="B151" t="str">
            <v>既払ＰＤ(個・法)</v>
          </cell>
          <cell r="D151" t="str">
            <v>○</v>
          </cell>
        </row>
        <row r="152">
          <cell r="B152" t="str">
            <v>既払ＰＤ(法人一括照会)</v>
          </cell>
          <cell r="D152" t="str">
            <v>○</v>
          </cell>
        </row>
        <row r="153">
          <cell r="B153" t="str">
            <v>クレカ扱(その他)</v>
          </cell>
          <cell r="C153" t="str">
            <v>○</v>
          </cell>
        </row>
        <row r="154">
          <cell r="B154" t="str">
            <v>納付書システム</v>
          </cell>
        </row>
        <row r="155">
          <cell r="B155" t="str">
            <v>内変(サイクル処理-更新)</v>
          </cell>
          <cell r="D155" t="str">
            <v>○</v>
          </cell>
        </row>
        <row r="156">
          <cell r="B156" t="str">
            <v>内変(サイクル処理-抽出)</v>
          </cell>
          <cell r="D156" t="str">
            <v>○</v>
          </cell>
        </row>
        <row r="157">
          <cell r="B157" t="str">
            <v>REXINDB後続(支払分散、支払管理、未払督促など)
⇒支払指示・未払督促リスト作成など</v>
          </cell>
          <cell r="D157" t="str">
            <v>○</v>
          </cell>
        </row>
        <row r="158">
          <cell r="B158" t="str">
            <v>帳票出力管理</v>
          </cell>
        </row>
        <row r="159">
          <cell r="B159" t="str">
            <v>銀行扱（未収管理）</v>
          </cell>
        </row>
        <row r="160">
          <cell r="B160" t="str">
            <v>クレカ扱(収入デ－タ引込)</v>
          </cell>
          <cell r="C160" t="str">
            <v>○</v>
          </cell>
        </row>
        <row r="161">
          <cell r="B161" t="str">
            <v>クレカ扱(手配連動)</v>
          </cell>
          <cell r="C161" t="str">
            <v>○</v>
          </cell>
        </row>
        <row r="162">
          <cell r="B162" t="str">
            <v>星友会扱(手配連動)</v>
          </cell>
          <cell r="C162" t="str">
            <v>○</v>
          </cell>
        </row>
        <row r="163">
          <cell r="B163" t="str">
            <v>星友会扱(収入デ－タ引込)</v>
          </cell>
          <cell r="C163" t="str">
            <v>○</v>
          </cell>
        </row>
        <row r="164">
          <cell r="B164" t="str">
            <v>団体扱(手配連動)</v>
          </cell>
          <cell r="C164" t="str">
            <v>○</v>
          </cell>
        </row>
        <row r="165">
          <cell r="B165" t="str">
            <v>団体扱(収入デ－タ引込)</v>
          </cell>
          <cell r="C165" t="str">
            <v>○</v>
          </cell>
        </row>
        <row r="166">
          <cell r="B166" t="str">
            <v>振込扱(収入デ－タ引込)</v>
          </cell>
          <cell r="D166" t="str">
            <v>○</v>
          </cell>
        </row>
        <row r="167">
          <cell r="B167" t="str">
            <v>振込扱(手配連動)</v>
          </cell>
          <cell r="D167" t="str">
            <v>○</v>
          </cell>
        </row>
        <row r="168">
          <cell r="B168" t="str">
            <v>銀行扱(収入デ－タ引込)</v>
          </cell>
        </row>
        <row r="169">
          <cell r="B169" t="str">
            <v>銀行扱(手配連動)</v>
          </cell>
        </row>
        <row r="170">
          <cell r="B170" t="str">
            <v>銀行扱・クレカ扱・郵扱・星友会扱(収入)</v>
          </cell>
        </row>
        <row r="171">
          <cell r="B171" t="str">
            <v>銀行扱・クレカ扱・星友会扱(手配抽出)</v>
          </cell>
        </row>
        <row r="172">
          <cell r="B172" t="str">
            <v>補助ビルによる入金受付ｼｽﾃﾑ</v>
          </cell>
        </row>
        <row r="173">
          <cell r="B173" t="str">
            <v>振込扱(追加ビル)</v>
          </cell>
          <cell r="D173" t="str">
            <v>○</v>
          </cell>
        </row>
        <row r="174">
          <cell r="B174" t="str">
            <v>団体扱(手配抽出)</v>
          </cell>
          <cell r="C174" t="str">
            <v>○</v>
          </cell>
        </row>
        <row r="175">
          <cell r="B175" t="str">
            <v>団体扱(収入)</v>
          </cell>
          <cell r="C175" t="str">
            <v>○</v>
          </cell>
        </row>
        <row r="176">
          <cell r="B176" t="str">
            <v>団体扱(収入事前処理)</v>
          </cell>
          <cell r="C176" t="str">
            <v>○</v>
          </cell>
        </row>
        <row r="177">
          <cell r="B177" t="str">
            <v>銀行扱(その他)</v>
          </cell>
        </row>
        <row r="178">
          <cell r="B178" t="str">
            <v>証明書（抽出）</v>
          </cell>
          <cell r="C178" t="str">
            <v>○</v>
          </cell>
        </row>
        <row r="179">
          <cell r="B179" t="str">
            <v>証明書（編集）</v>
          </cell>
          <cell r="C179" t="str">
            <v>○</v>
          </cell>
        </row>
        <row r="180">
          <cell r="B180" t="str">
            <v>組織</v>
          </cell>
          <cell r="C180" t="str">
            <v>○</v>
          </cell>
        </row>
        <row r="181">
          <cell r="B181" t="str">
            <v>担当者管理</v>
          </cell>
          <cell r="C181" t="str">
            <v>○</v>
          </cell>
        </row>
        <row r="182">
          <cell r="B182" t="str">
            <v>団体扱（規格管理（抽出））</v>
          </cell>
          <cell r="C182" t="str">
            <v>○</v>
          </cell>
        </row>
        <row r="183">
          <cell r="B183" t="str">
            <v>団体扱(ＦＭラン)</v>
          </cell>
          <cell r="C183" t="str">
            <v>○</v>
          </cell>
        </row>
        <row r="184">
          <cell r="B184" t="str">
            <v>団体扱(その他（照合、規格管理、ﾃｽﾄｼｽﾃﾑ）)</v>
          </cell>
          <cell r="C184" t="str">
            <v>○</v>
          </cell>
        </row>
        <row r="185">
          <cell r="B185" t="str">
            <v>年金(決算・備金)</v>
          </cell>
        </row>
        <row r="186">
          <cell r="B186" t="str">
            <v>年金(日次・週次・月次)</v>
          </cell>
        </row>
      </sheetData>
      <sheetData sheetId="17" refreshError="1">
        <row r="1">
          <cell r="A1" t="str">
            <v>(銀)予告通知</v>
          </cell>
          <cell r="B1" t="str">
            <v>○</v>
          </cell>
        </row>
        <row r="2">
          <cell r="A2" t="str">
            <v>I/Oコントロ－ル／Ｆ 登録・変更</v>
          </cell>
          <cell r="B2" t="str">
            <v>○</v>
          </cell>
        </row>
        <row r="3">
          <cell r="A3" t="str">
            <v>Ｍ／Ｆ全項目照会</v>
          </cell>
          <cell r="B3" t="str">
            <v>○</v>
          </cell>
        </row>
        <row r="4">
          <cell r="A4" t="str">
            <v>Ｍ／Ｆ訂正</v>
          </cell>
          <cell r="B4" t="str">
            <v>○</v>
          </cell>
        </row>
        <row r="5">
          <cell r="A5" t="str">
            <v>ＵＮＤＯ（汎用取消）</v>
          </cell>
          <cell r="B5" t="str">
            <v>○</v>
          </cell>
        </row>
        <row r="6">
          <cell r="A6" t="str">
            <v>VASTA連動</v>
          </cell>
          <cell r="B6" t="str">
            <v>○</v>
          </cell>
        </row>
        <row r="7">
          <cell r="A7" t="str">
            <v>クレカ扱(その他)</v>
          </cell>
          <cell r="B7" t="str">
            <v>○</v>
          </cell>
        </row>
        <row r="8">
          <cell r="A8" t="str">
            <v>クレカ手配再開</v>
          </cell>
          <cell r="B8" t="str">
            <v>○</v>
          </cell>
        </row>
        <row r="9">
          <cell r="A9" t="str">
            <v>クレカ手配停止</v>
          </cell>
          <cell r="B9" t="str">
            <v>○</v>
          </cell>
        </row>
        <row r="10">
          <cell r="A10" t="str">
            <v>その他の変更項目(団)</v>
          </cell>
          <cell r="B10" t="str">
            <v>○</v>
          </cell>
        </row>
        <row r="11">
          <cell r="A11" t="str">
            <v>リビング保険金支払</v>
          </cell>
          <cell r="B11" t="str">
            <v>○</v>
          </cell>
        </row>
        <row r="12">
          <cell r="A12" t="str">
            <v>案内項目変更（団）</v>
          </cell>
          <cell r="B12" t="str">
            <v>○</v>
          </cell>
        </row>
        <row r="13">
          <cell r="A13" t="str">
            <v>異動情報入力</v>
          </cell>
          <cell r="B13" t="str">
            <v>○</v>
          </cell>
        </row>
        <row r="14">
          <cell r="A14" t="str">
            <v>一時払予定利率オンライン入力システム</v>
          </cell>
          <cell r="B14" t="str">
            <v>○</v>
          </cell>
        </row>
        <row r="15">
          <cell r="A15" t="str">
            <v>仮受管理(ＤＢ更新、各種帳票)</v>
          </cell>
          <cell r="B15" t="str">
            <v>○</v>
          </cell>
        </row>
        <row r="16">
          <cell r="A16" t="str">
            <v>仮受金計上</v>
          </cell>
          <cell r="B16" t="str">
            <v>○</v>
          </cell>
        </row>
        <row r="17">
          <cell r="A17" t="str">
            <v>仮受金整理</v>
          </cell>
          <cell r="B17" t="str">
            <v>○</v>
          </cell>
        </row>
        <row r="18">
          <cell r="A18" t="str">
            <v>仮受明細／Ｆ 照会</v>
          </cell>
          <cell r="B18" t="str">
            <v>○</v>
          </cell>
        </row>
        <row r="19">
          <cell r="A19" t="str">
            <v>仮受明細／Ｆ 変更</v>
          </cell>
          <cell r="B19" t="str">
            <v>○</v>
          </cell>
        </row>
        <row r="20">
          <cell r="A20" t="str">
            <v>課税証明書請求</v>
          </cell>
          <cell r="B20" t="str">
            <v>○</v>
          </cell>
        </row>
        <row r="21">
          <cell r="A21" t="str">
            <v>解除・契約取消・不任責</v>
          </cell>
          <cell r="B21" t="str">
            <v>○</v>
          </cell>
        </row>
        <row r="22">
          <cell r="A22" t="str">
            <v>解約</v>
          </cell>
          <cell r="B22" t="str">
            <v>○</v>
          </cell>
        </row>
        <row r="23">
          <cell r="A23" t="str">
            <v>回金項目変更（団）</v>
          </cell>
          <cell r="B23" t="str">
            <v>○</v>
          </cell>
        </row>
        <row r="24">
          <cell r="A24" t="str">
            <v>企業コ－ド・事業所コ－ド変更</v>
          </cell>
          <cell r="B24" t="str">
            <v>○</v>
          </cell>
        </row>
        <row r="25">
          <cell r="A25" t="str">
            <v>企業事務所新設</v>
          </cell>
          <cell r="B25" t="str">
            <v>○</v>
          </cell>
        </row>
        <row r="26">
          <cell r="A26" t="str">
            <v>企財職ビル内容変更</v>
          </cell>
          <cell r="B26" t="str">
            <v>○</v>
          </cell>
        </row>
        <row r="27">
          <cell r="A27" t="str">
            <v>既払ＰＤ(個・法)</v>
          </cell>
          <cell r="B27" t="str">
            <v>○</v>
          </cell>
        </row>
        <row r="28">
          <cell r="A28" t="str">
            <v>既払ＰＤ(法人一括照会)</v>
          </cell>
          <cell r="B28" t="str">
            <v>○</v>
          </cell>
        </row>
        <row r="29">
          <cell r="A29" t="str">
            <v>既払ＰＤ・累積ＰＤ照会</v>
          </cell>
          <cell r="B29" t="str">
            <v>○</v>
          </cell>
        </row>
        <row r="30">
          <cell r="A30" t="str">
            <v>規格管理項目変更(団)</v>
          </cell>
          <cell r="B30" t="str">
            <v>○</v>
          </cell>
        </row>
        <row r="31">
          <cell r="A31" t="str">
            <v>給付／Ｆ　雑訂</v>
          </cell>
          <cell r="B31" t="str">
            <v>○</v>
          </cell>
        </row>
        <row r="32">
          <cell r="A32" t="str">
            <v>給付／Ｆ　消滅</v>
          </cell>
          <cell r="B32" t="str">
            <v>○</v>
          </cell>
        </row>
        <row r="33">
          <cell r="A33" t="str">
            <v>給付／Ｆ　復元</v>
          </cell>
          <cell r="B33" t="str">
            <v>○</v>
          </cell>
        </row>
        <row r="34">
          <cell r="A34" t="str">
            <v>給付／Ｆ照会</v>
          </cell>
          <cell r="B34" t="str">
            <v>○</v>
          </cell>
        </row>
        <row r="35">
          <cell r="A35" t="str">
            <v>給付金支払</v>
          </cell>
          <cell r="B35" t="str">
            <v>○</v>
          </cell>
        </row>
        <row r="36">
          <cell r="A36" t="str">
            <v>銀）振替結果照会</v>
          </cell>
          <cell r="B36" t="str">
            <v>○</v>
          </cell>
        </row>
        <row r="37">
          <cell r="A37" t="str">
            <v>銀一括／Ｆ 雑訂正</v>
          </cell>
          <cell r="B37" t="str">
            <v>○</v>
          </cell>
        </row>
        <row r="38">
          <cell r="A38" t="str">
            <v>銀一括／Ｆ登録(銀行コ－ド)</v>
          </cell>
          <cell r="B38" t="str">
            <v>○</v>
          </cell>
        </row>
        <row r="39">
          <cell r="A39" t="str">
            <v>銀一括／Ｆ登録(支店コ－ド)</v>
          </cell>
          <cell r="B39" t="str">
            <v>○</v>
          </cell>
        </row>
        <row r="40">
          <cell r="A40" t="str">
            <v>銀行扱(その他)</v>
          </cell>
          <cell r="B40" t="str">
            <v>○</v>
          </cell>
        </row>
        <row r="41">
          <cell r="A41" t="str">
            <v>銀行一括／Ｆのみ復元</v>
          </cell>
          <cell r="B41" t="str">
            <v>○</v>
          </cell>
        </row>
        <row r="42">
          <cell r="A42" t="str">
            <v>銀行一括／Ｆ照会</v>
          </cell>
          <cell r="B42" t="str">
            <v>○</v>
          </cell>
        </row>
        <row r="43">
          <cell r="A43" t="str">
            <v>銀行手配再開</v>
          </cell>
          <cell r="B43" t="str">
            <v>○</v>
          </cell>
        </row>
        <row r="44">
          <cell r="A44" t="str">
            <v>銀行手配停止</v>
          </cell>
          <cell r="B44" t="str">
            <v>○</v>
          </cell>
        </row>
        <row r="45">
          <cell r="A45" t="str">
            <v>銀行状態区分変更</v>
          </cell>
          <cell r="B45" t="str">
            <v>○</v>
          </cell>
        </row>
        <row r="46">
          <cell r="A46" t="str">
            <v>銀行未収反映</v>
          </cell>
          <cell r="B46" t="str">
            <v>○</v>
          </cell>
        </row>
        <row r="47">
          <cell r="A47" t="str">
            <v>銀支店住所／Ｆ 登録変更</v>
          </cell>
          <cell r="B47" t="str">
            <v>○</v>
          </cell>
        </row>
        <row r="48">
          <cell r="A48" t="str">
            <v>銀支店住所／F照会</v>
          </cell>
          <cell r="B48" t="str">
            <v>○</v>
          </cell>
        </row>
        <row r="49">
          <cell r="A49" t="str">
            <v>契貸</v>
          </cell>
          <cell r="B49" t="str">
            <v>○</v>
          </cell>
        </row>
        <row r="50">
          <cell r="A50" t="str">
            <v>契貸返済</v>
          </cell>
          <cell r="B50" t="str">
            <v>○</v>
          </cell>
        </row>
        <row r="51">
          <cell r="A51" t="str">
            <v>契貸利繰</v>
          </cell>
          <cell r="B51" t="str">
            <v>○</v>
          </cell>
        </row>
        <row r="52">
          <cell r="A52" t="str">
            <v>契約内容照会（履歴）</v>
          </cell>
          <cell r="B52" t="str">
            <v>○</v>
          </cell>
        </row>
        <row r="53">
          <cell r="A53" t="str">
            <v>契約要項照会（団）</v>
          </cell>
          <cell r="B53" t="str">
            <v>○</v>
          </cell>
        </row>
        <row r="54">
          <cell r="A54" t="str">
            <v>計算金通</v>
          </cell>
          <cell r="B54" t="str">
            <v>○</v>
          </cell>
        </row>
        <row r="55">
          <cell r="A55" t="str">
            <v>個人年金税制適格特約付加</v>
          </cell>
          <cell r="B55" t="str">
            <v>○</v>
          </cell>
        </row>
        <row r="56">
          <cell r="A56" t="str">
            <v>顧客・業務ｼｽﾃﾑ連動</v>
          </cell>
          <cell r="B56" t="str">
            <v>○</v>
          </cell>
        </row>
        <row r="57">
          <cell r="A57" t="str">
            <v>顧客属性変更</v>
          </cell>
          <cell r="B57" t="str">
            <v>○</v>
          </cell>
        </row>
        <row r="58">
          <cell r="A58" t="str">
            <v>工程管理／Ｆ　雑訂</v>
          </cell>
          <cell r="B58" t="str">
            <v>○</v>
          </cell>
        </row>
        <row r="59">
          <cell r="A59" t="str">
            <v>更新
※保障内容変更（新ＣＶ）と分離</v>
          </cell>
          <cell r="B59" t="str">
            <v>○</v>
          </cell>
        </row>
        <row r="60">
          <cell r="A60" t="str">
            <v>査定結果入力</v>
          </cell>
          <cell r="B60" t="str">
            <v>○</v>
          </cell>
        </row>
        <row r="61">
          <cell r="A61" t="str">
            <v>査定受付</v>
          </cell>
          <cell r="B61" t="str">
            <v>○</v>
          </cell>
        </row>
        <row r="62">
          <cell r="A62" t="str">
            <v>指定代理設定・名義変更</v>
          </cell>
          <cell r="B62" t="str">
            <v>○</v>
          </cell>
        </row>
        <row r="63">
          <cell r="A63" t="str">
            <v>支社再編</v>
          </cell>
          <cell r="B63" t="str">
            <v>○</v>
          </cell>
        </row>
        <row r="64">
          <cell r="A64" t="str">
            <v>支払明細再発行請求</v>
          </cell>
          <cell r="B64" t="str">
            <v>○</v>
          </cell>
        </row>
        <row r="65">
          <cell r="A65" t="str">
            <v>事業所コ－ド変更</v>
          </cell>
          <cell r="B65" t="str">
            <v>○</v>
          </cell>
        </row>
        <row r="66">
          <cell r="A66" t="str">
            <v>事務管理ＤＢ訂正</v>
          </cell>
          <cell r="B66" t="str">
            <v>○</v>
          </cell>
        </row>
        <row r="67">
          <cell r="A67" t="str">
            <v>次回企業事務所/F 照会</v>
          </cell>
          <cell r="B67" t="str">
            <v>○</v>
          </cell>
        </row>
        <row r="68">
          <cell r="A68" t="str">
            <v>失効</v>
          </cell>
          <cell r="B68" t="str">
            <v>○</v>
          </cell>
        </row>
        <row r="69">
          <cell r="A69" t="str">
            <v>失効後通知</v>
          </cell>
          <cell r="B69" t="str">
            <v>○</v>
          </cell>
        </row>
        <row r="70">
          <cell r="A70" t="str">
            <v>失効後通知停止エントリ－</v>
          </cell>
          <cell r="B70" t="str">
            <v>○</v>
          </cell>
        </row>
        <row r="71">
          <cell r="A71" t="str">
            <v>手続状況照会</v>
          </cell>
          <cell r="B71" t="str">
            <v>○</v>
          </cell>
        </row>
        <row r="72">
          <cell r="A72" t="str">
            <v>手配停止</v>
          </cell>
          <cell r="B72" t="str">
            <v>○</v>
          </cell>
        </row>
        <row r="73">
          <cell r="A73" t="str">
            <v>収入取消</v>
          </cell>
          <cell r="B73" t="str">
            <v>○</v>
          </cell>
        </row>
        <row r="74">
          <cell r="A74" t="str">
            <v>住所明細請求</v>
          </cell>
          <cell r="B74" t="str">
            <v>○</v>
          </cell>
        </row>
        <row r="75">
          <cell r="A75" t="str">
            <v>所管支社変更</v>
          </cell>
          <cell r="B75" t="str">
            <v>○</v>
          </cell>
        </row>
        <row r="76">
          <cell r="A76" t="str">
            <v>証明書（編集）</v>
          </cell>
          <cell r="B76" t="str">
            <v>○</v>
          </cell>
        </row>
        <row r="77">
          <cell r="A77" t="str">
            <v>職場・氏名コ－ド・職場名要否変更</v>
          </cell>
          <cell r="B77" t="str">
            <v>○</v>
          </cell>
        </row>
        <row r="78">
          <cell r="A78" t="str">
            <v>職場・氏名コ－ド変更</v>
          </cell>
          <cell r="B78" t="str">
            <v>○</v>
          </cell>
        </row>
        <row r="79">
          <cell r="A79" t="str">
            <v>職場名変更</v>
          </cell>
          <cell r="B79" t="str">
            <v>○</v>
          </cell>
        </row>
        <row r="80">
          <cell r="A80" t="str">
            <v>振込扱(追加ビル)</v>
          </cell>
          <cell r="B80" t="str">
            <v>○</v>
          </cell>
        </row>
        <row r="81">
          <cell r="A81" t="str">
            <v>振込扱(未収管理）</v>
          </cell>
          <cell r="B81" t="str">
            <v>○</v>
          </cell>
        </row>
        <row r="82">
          <cell r="A82" t="str">
            <v>据置金引出</v>
          </cell>
          <cell r="B82" t="str">
            <v>○</v>
          </cell>
        </row>
        <row r="83">
          <cell r="A83" t="str">
            <v>据置金利繰</v>
          </cell>
          <cell r="B83" t="str">
            <v>○</v>
          </cell>
        </row>
        <row r="84">
          <cell r="A84" t="str">
            <v>正収入</v>
          </cell>
          <cell r="B84" t="str">
            <v>○</v>
          </cell>
        </row>
        <row r="85">
          <cell r="A85" t="str">
            <v>生存給付金支払</v>
          </cell>
          <cell r="B85" t="str">
            <v>○</v>
          </cell>
        </row>
        <row r="86">
          <cell r="A86" t="str">
            <v>前納</v>
          </cell>
          <cell r="B86" t="str">
            <v>○</v>
          </cell>
        </row>
        <row r="87">
          <cell r="A87" t="str">
            <v>前納終期到来</v>
          </cell>
          <cell r="B87" t="str">
            <v>○</v>
          </cell>
        </row>
        <row r="88">
          <cell r="A88" t="str">
            <v>前納充当</v>
          </cell>
          <cell r="B88" t="str">
            <v>○</v>
          </cell>
        </row>
        <row r="89">
          <cell r="A89" t="str">
            <v>組織</v>
          </cell>
          <cell r="B89" t="str">
            <v>○</v>
          </cell>
        </row>
        <row r="90">
          <cell r="A90" t="str">
            <v>送金</v>
          </cell>
          <cell r="B90" t="str">
            <v>○</v>
          </cell>
        </row>
        <row r="91">
          <cell r="A91" t="str">
            <v>送金ＤＢ単純照会</v>
          </cell>
          <cell r="B91" t="str">
            <v>○</v>
          </cell>
        </row>
        <row r="92">
          <cell r="A92" t="str">
            <v>代理店既契約照会</v>
          </cell>
          <cell r="B92" t="str">
            <v>○</v>
          </cell>
        </row>
        <row r="93">
          <cell r="A93" t="str">
            <v>代理店取扱Ｆ更新</v>
          </cell>
          <cell r="B93" t="str">
            <v>○</v>
          </cell>
        </row>
        <row r="94">
          <cell r="A94" t="str">
            <v>担当者管理</v>
          </cell>
          <cell r="B94" t="str">
            <v>○</v>
          </cell>
        </row>
        <row r="95">
          <cell r="A95" t="str">
            <v>団体Ｍ／Ｆ照会</v>
          </cell>
          <cell r="B95" t="str">
            <v>○</v>
          </cell>
        </row>
        <row r="96">
          <cell r="A96" t="str">
            <v>団体ＮＡ印字ワッペン請求</v>
          </cell>
          <cell r="B96" t="str">
            <v>○</v>
          </cell>
        </row>
        <row r="97">
          <cell r="A97" t="str">
            <v>団体ＮＡ項目変更（団）</v>
          </cell>
          <cell r="B97" t="str">
            <v>○</v>
          </cell>
        </row>
        <row r="98">
          <cell r="A98" t="str">
            <v>団体ご契約明細リスト請求</v>
          </cell>
          <cell r="B98" t="str">
            <v>○</v>
          </cell>
        </row>
        <row r="99">
          <cell r="A99" t="str">
            <v>団体扱(ＦＭラン)</v>
          </cell>
          <cell r="B99" t="str">
            <v>○</v>
          </cell>
        </row>
        <row r="100">
          <cell r="A100" t="str">
            <v>団体扱(その他（照合、規格管理、ﾃｽﾄｼｽﾃﾑ）)</v>
          </cell>
          <cell r="B100" t="str">
            <v>○</v>
          </cell>
        </row>
        <row r="101">
          <cell r="A101" t="str">
            <v>団体扱（規格管理（抽出））</v>
          </cell>
          <cell r="B101" t="str">
            <v>○</v>
          </cell>
        </row>
        <row r="102">
          <cell r="A102" t="str">
            <v>団体異動Ｆ照会</v>
          </cell>
          <cell r="B102" t="str">
            <v>○</v>
          </cell>
        </row>
        <row r="103">
          <cell r="A103" t="str">
            <v>団体課税証明書作成区分変更</v>
          </cell>
          <cell r="B103" t="str">
            <v>○</v>
          </cell>
        </row>
        <row r="104">
          <cell r="A104" t="str">
            <v>団体課税証明書請求</v>
          </cell>
          <cell r="B104" t="str">
            <v>○</v>
          </cell>
        </row>
        <row r="105">
          <cell r="A105" t="str">
            <v>団体集金手配停止及び再開</v>
          </cell>
          <cell r="B105" t="str">
            <v>○</v>
          </cell>
        </row>
        <row r="106">
          <cell r="A106" t="str">
            <v>団体新設（団）</v>
          </cell>
          <cell r="B106" t="str">
            <v>○</v>
          </cell>
        </row>
        <row r="107">
          <cell r="A107" t="str">
            <v>団体属性／Ｆ 諸雑訂(団)</v>
          </cell>
          <cell r="B107" t="str">
            <v>○</v>
          </cell>
        </row>
        <row r="108">
          <cell r="A108" t="str">
            <v>団体属性／Ｆ 照会（団）</v>
          </cell>
          <cell r="B108" t="str">
            <v>○</v>
          </cell>
        </row>
        <row r="109">
          <cell r="A109" t="str">
            <v>団体属性／Ｆその他項目照会</v>
          </cell>
          <cell r="B109" t="str">
            <v>○</v>
          </cell>
        </row>
        <row r="110">
          <cell r="A110" t="str">
            <v>団体属性／Ｆのみ復元</v>
          </cell>
          <cell r="B110" t="str">
            <v>○</v>
          </cell>
        </row>
        <row r="111">
          <cell r="A111" t="str">
            <v>団体属性／Ｆ基本項目照会</v>
          </cell>
          <cell r="B111" t="str">
            <v>○</v>
          </cell>
        </row>
        <row r="112">
          <cell r="A112" t="str">
            <v>団体属性／Ｆ収納・ＮＡ照会</v>
          </cell>
          <cell r="B112" t="str">
            <v>○</v>
          </cell>
        </row>
        <row r="113">
          <cell r="A113" t="str">
            <v>団体属性／Ｆ特団内容照会</v>
          </cell>
          <cell r="B113" t="str">
            <v>○</v>
          </cell>
        </row>
        <row r="114">
          <cell r="A114" t="str">
            <v>団体独自項目雑訂（団体IDX/F雑訂正）</v>
          </cell>
          <cell r="B114" t="str">
            <v>○</v>
          </cell>
        </row>
        <row r="115">
          <cell r="A115" t="str">
            <v>団体閉鎖（団）</v>
          </cell>
          <cell r="B115" t="str">
            <v>○</v>
          </cell>
        </row>
        <row r="116">
          <cell r="A116" t="str">
            <v>団体補助ビル請求</v>
          </cell>
          <cell r="B116" t="str">
            <v>○</v>
          </cell>
        </row>
        <row r="117">
          <cell r="A117" t="str">
            <v>着金指示入力</v>
          </cell>
          <cell r="B117" t="str">
            <v>○</v>
          </cell>
        </row>
        <row r="118">
          <cell r="A118" t="str">
            <v>帳票出力管理</v>
          </cell>
          <cell r="B118" t="str">
            <v>○</v>
          </cell>
        </row>
        <row r="119">
          <cell r="A119" t="str">
            <v>追加ビル請求</v>
          </cell>
          <cell r="B119" t="str">
            <v>○</v>
          </cell>
        </row>
        <row r="120">
          <cell r="A120" t="str">
            <v>転管</v>
          </cell>
          <cell r="B120" t="str">
            <v>○</v>
          </cell>
        </row>
        <row r="121">
          <cell r="A121" t="str">
            <v>当日取消</v>
          </cell>
          <cell r="B121" t="str">
            <v>○</v>
          </cell>
        </row>
        <row r="122">
          <cell r="A122" t="str">
            <v>統合案内・計上</v>
          </cell>
          <cell r="B122" t="str">
            <v>○</v>
          </cell>
        </row>
        <row r="123">
          <cell r="A123" t="str">
            <v>年金(決算・備金)</v>
          </cell>
          <cell r="B123" t="str">
            <v>○</v>
          </cell>
        </row>
        <row r="124">
          <cell r="A124" t="str">
            <v>年金(日次・週次・月次)</v>
          </cell>
          <cell r="B124" t="str">
            <v>○</v>
          </cell>
        </row>
        <row r="125">
          <cell r="A125" t="str">
            <v>年金選択　※レインボ－</v>
          </cell>
          <cell r="B125" t="str">
            <v>○</v>
          </cell>
        </row>
        <row r="126">
          <cell r="A126" t="str">
            <v>納付書システム</v>
          </cell>
          <cell r="B126" t="str">
            <v>○</v>
          </cell>
        </row>
        <row r="127">
          <cell r="A127" t="str">
            <v>配当金引出</v>
          </cell>
          <cell r="B127" t="str">
            <v>○</v>
          </cell>
        </row>
        <row r="128">
          <cell r="A128" t="str">
            <v>配当金年調項目変更(団)</v>
          </cell>
          <cell r="B128" t="str">
            <v>○</v>
          </cell>
        </row>
        <row r="129">
          <cell r="A129" t="str">
            <v>配当積立・分配</v>
          </cell>
          <cell r="B129" t="str">
            <v>○</v>
          </cell>
        </row>
        <row r="130">
          <cell r="A130" t="str">
            <v>備金計上／Ｆ項目変更</v>
          </cell>
          <cell r="B130" t="str">
            <v>○</v>
          </cell>
        </row>
        <row r="131">
          <cell r="A131" t="str">
            <v>備金計上／Ｆ照会</v>
          </cell>
          <cell r="B131" t="str">
            <v>○</v>
          </cell>
        </row>
        <row r="132">
          <cell r="A132" t="str">
            <v>復活</v>
          </cell>
          <cell r="B132" t="str">
            <v>○</v>
          </cell>
        </row>
        <row r="133">
          <cell r="A133" t="str">
            <v>復活可能期間経過契約抽出</v>
          </cell>
          <cell r="B133" t="str">
            <v>○</v>
          </cell>
        </row>
        <row r="134">
          <cell r="A134" t="str">
            <v>払込終了</v>
          </cell>
          <cell r="B134" t="str">
            <v>○</v>
          </cell>
        </row>
        <row r="135">
          <cell r="A135" t="str">
            <v>払込免除</v>
          </cell>
          <cell r="B135" t="str">
            <v>○</v>
          </cell>
        </row>
        <row r="136">
          <cell r="A136" t="str">
            <v>払済</v>
          </cell>
          <cell r="B136" t="str">
            <v>○</v>
          </cell>
        </row>
        <row r="137">
          <cell r="A137" t="str">
            <v>払方変更</v>
          </cell>
          <cell r="B137" t="str">
            <v>○</v>
          </cell>
        </row>
        <row r="138">
          <cell r="A138" t="str">
            <v>保険金支払</v>
          </cell>
          <cell r="B138" t="str">
            <v>○</v>
          </cell>
        </row>
        <row r="139">
          <cell r="A139" t="str">
            <v>保険金受付</v>
          </cell>
          <cell r="B139" t="str">
            <v>○</v>
          </cell>
        </row>
        <row r="140">
          <cell r="A140" t="str">
            <v>保障額変更</v>
          </cell>
          <cell r="B140" t="str">
            <v>○</v>
          </cell>
        </row>
        <row r="141">
          <cell r="A141" t="str">
            <v>保障追加
※保障額変更と分離</v>
          </cell>
          <cell r="B141" t="str">
            <v>○</v>
          </cell>
        </row>
        <row r="142">
          <cell r="A142" t="str">
            <v>保障内容変更
（新ＣＶ）</v>
          </cell>
          <cell r="B142" t="str">
            <v>○</v>
          </cell>
        </row>
        <row r="143">
          <cell r="A143" t="str">
            <v>補助収入</v>
          </cell>
          <cell r="B143" t="str">
            <v>○</v>
          </cell>
        </row>
        <row r="144">
          <cell r="A144" t="str">
            <v>郵ビル請求</v>
          </cell>
          <cell r="B144" t="str">
            <v>○</v>
          </cell>
        </row>
        <row r="145">
          <cell r="A145" t="str">
            <v>履歴明細DB訂正</v>
          </cell>
          <cell r="B145" t="str">
            <v>○</v>
          </cell>
        </row>
        <row r="146">
          <cell r="A146" t="str">
            <v>料率変更</v>
          </cell>
          <cell r="B146" t="str">
            <v>○</v>
          </cell>
        </row>
      </sheetData>
      <sheetData sheetId="18" refreshError="1"/>
      <sheetData sheetId="19" refreshError="1"/>
      <sheetData sheetId="20" refreshError="1"/>
      <sheetData sheetId="2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ブレストポイント"/>
      <sheetName val="vtoc検討メモ"/>
      <sheetName val="vtoc検討"/>
      <sheetName val="バッチ処理"/>
      <sheetName val="一括作成vtoc"/>
      <sheetName val="抽出条件"/>
      <sheetName val="UI（機能記述書詳細）"/>
      <sheetName val="追加証明vtocメモ"/>
      <sheetName val="追加証明vtoc"/>
      <sheetName val="msgin検討"/>
      <sheetName val="Logout検討"/>
      <sheetName val="UI（ファイル設計）"/>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Ｈ１５０３末対応"/>
      <sheetName val="1101（上乗せ分離なし） "/>
      <sheetName val="保全新担当一覧"/>
      <sheetName val="WK"/>
    </sheetNames>
    <sheetDataSet>
      <sheetData sheetId="0" refreshError="1"/>
      <sheetData sheetId="1" refreshError="1"/>
      <sheetData sheetId="2">
        <row r="6">
          <cell r="C6" t="str">
            <v>209</v>
          </cell>
          <cell r="D6" t="str">
            <v>汎用取消</v>
          </cell>
          <cell r="E6" t="str">
            <v>田村</v>
          </cell>
          <cell r="G6" t="str">
            <v>田村</v>
          </cell>
          <cell r="I6" t="str">
            <v>鈴木</v>
          </cell>
          <cell r="J6" t="str">
            <v>INTEC</v>
          </cell>
          <cell r="K6" t="str">
            <v>真田</v>
          </cell>
          <cell r="L6" t="str">
            <v>INTEC</v>
          </cell>
          <cell r="M6" t="str">
            <v>INTEC</v>
          </cell>
          <cell r="N6" t="str">
            <v>真田</v>
          </cell>
        </row>
        <row r="7">
          <cell r="C7" t="str">
            <v>220</v>
          </cell>
          <cell r="D7" t="str">
            <v>減額・特約解約</v>
          </cell>
          <cell r="E7" t="str">
            <v>田村</v>
          </cell>
          <cell r="G7" t="str">
            <v>田村</v>
          </cell>
          <cell r="I7" t="str">
            <v>鈴木</v>
          </cell>
          <cell r="J7" t="str">
            <v>INTEC</v>
          </cell>
          <cell r="K7" t="str">
            <v>真田</v>
          </cell>
          <cell r="L7" t="str">
            <v>INTEC</v>
          </cell>
          <cell r="M7" t="str">
            <v>INTEC</v>
          </cell>
          <cell r="N7" t="str">
            <v>真田</v>
          </cell>
        </row>
        <row r="8">
          <cell r="C8" t="str">
            <v>221</v>
          </cell>
          <cell r="D8" t="str">
            <v>旧暮らし満期Ｓ増額</v>
          </cell>
          <cell r="E8" t="str">
            <v>田村</v>
          </cell>
          <cell r="G8" t="str">
            <v>田村</v>
          </cell>
          <cell r="I8" t="str">
            <v>鈴木</v>
          </cell>
          <cell r="J8" t="str">
            <v>INTEC</v>
          </cell>
          <cell r="K8" t="str">
            <v>真田</v>
          </cell>
          <cell r="L8" t="str">
            <v>INTEC</v>
          </cell>
          <cell r="M8" t="str">
            <v>INTEC</v>
          </cell>
          <cell r="N8" t="str">
            <v>真田</v>
          </cell>
        </row>
        <row r="9">
          <cell r="C9" t="str">
            <v>230</v>
          </cell>
          <cell r="D9" t="str">
            <v>特約(保険契約）型変更</v>
          </cell>
          <cell r="E9" t="str">
            <v>田村</v>
          </cell>
          <cell r="G9" t="str">
            <v>田村</v>
          </cell>
          <cell r="I9" t="str">
            <v>鈴木</v>
          </cell>
          <cell r="J9" t="str">
            <v>INTEC</v>
          </cell>
          <cell r="K9" t="str">
            <v>真田</v>
          </cell>
          <cell r="L9" t="str">
            <v>INTEC</v>
          </cell>
          <cell r="M9" t="str">
            <v>INTEC</v>
          </cell>
          <cell r="N9" t="str">
            <v>真田</v>
          </cell>
        </row>
        <row r="10">
          <cell r="C10" t="str">
            <v>236</v>
          </cell>
          <cell r="D10" t="str">
            <v>一部一時払移行</v>
          </cell>
          <cell r="E10" t="str">
            <v>村田</v>
          </cell>
          <cell r="G10" t="str">
            <v>村田</v>
          </cell>
          <cell r="I10" t="str">
            <v>澤野</v>
          </cell>
          <cell r="J10" t="str">
            <v>NIT</v>
          </cell>
          <cell r="K10" t="str">
            <v>川合</v>
          </cell>
          <cell r="L10" t="str">
            <v>INTEC</v>
          </cell>
          <cell r="M10" t="str">
            <v>INTEC</v>
          </cell>
          <cell r="N10" t="str">
            <v>真田</v>
          </cell>
        </row>
        <row r="11">
          <cell r="C11" t="str">
            <v>245</v>
          </cell>
          <cell r="D11" t="str">
            <v>個人年金保険料税制適格特約付加</v>
          </cell>
          <cell r="E11" t="str">
            <v>田村</v>
          </cell>
          <cell r="G11" t="str">
            <v>田村</v>
          </cell>
          <cell r="I11" t="str">
            <v>鈴木</v>
          </cell>
          <cell r="J11" t="str">
            <v>INTEC</v>
          </cell>
          <cell r="K11" t="str">
            <v>真田</v>
          </cell>
          <cell r="L11" t="str">
            <v>INTEC</v>
          </cell>
          <cell r="M11" t="str">
            <v>INTEC</v>
          </cell>
          <cell r="N11" t="str">
            <v>真田</v>
          </cell>
        </row>
        <row r="12">
          <cell r="C12" t="str">
            <v>264</v>
          </cell>
          <cell r="D12" t="str">
            <v>減額復旧</v>
          </cell>
          <cell r="E12" t="str">
            <v>田村</v>
          </cell>
          <cell r="G12" t="str">
            <v>田村</v>
          </cell>
          <cell r="I12" t="str">
            <v>鈴木</v>
          </cell>
          <cell r="J12" t="str">
            <v>INTEC</v>
          </cell>
          <cell r="K12" t="str">
            <v>真田</v>
          </cell>
          <cell r="L12" t="str">
            <v>INTEC</v>
          </cell>
          <cell r="M12" t="str">
            <v>INTEC</v>
          </cell>
          <cell r="N12" t="str">
            <v>真田</v>
          </cell>
        </row>
        <row r="13">
          <cell r="C13" t="str">
            <v>803</v>
          </cell>
          <cell r="D13" t="str">
            <v>年金特約付加・解約</v>
          </cell>
          <cell r="E13" t="str">
            <v>田村</v>
          </cell>
          <cell r="G13" t="str">
            <v>田村</v>
          </cell>
          <cell r="I13" t="str">
            <v>鈴木</v>
          </cell>
          <cell r="J13" t="str">
            <v>INTEC</v>
          </cell>
          <cell r="K13" t="str">
            <v>真田</v>
          </cell>
          <cell r="L13" t="str">
            <v>INTEC</v>
          </cell>
          <cell r="M13" t="str">
            <v>INTEC</v>
          </cell>
          <cell r="N13" t="str">
            <v>真田</v>
          </cell>
        </row>
        <row r="14">
          <cell r="C14" t="str">
            <v>920</v>
          </cell>
          <cell r="D14" t="str">
            <v>キーマン相手記号番号変更</v>
          </cell>
          <cell r="I14" t="str">
            <v>鈴木</v>
          </cell>
          <cell r="J14" t="str">
            <v>INTEC</v>
          </cell>
          <cell r="K14" t="str">
            <v>真田</v>
          </cell>
          <cell r="L14" t="str">
            <v>INTEC</v>
          </cell>
          <cell r="M14" t="str">
            <v>INTEC</v>
          </cell>
          <cell r="N14" t="str">
            <v>真田</v>
          </cell>
        </row>
        <row r="15">
          <cell r="C15" t="str">
            <v>UI0</v>
          </cell>
          <cell r="D15" t="str">
            <v>解約予兆</v>
          </cell>
          <cell r="E15" t="str">
            <v>保全</v>
          </cell>
          <cell r="I15" t="str">
            <v>収納</v>
          </cell>
          <cell r="J15" t="str">
            <v>INTEC</v>
          </cell>
          <cell r="K15" t="str">
            <v>鈴木</v>
          </cell>
          <cell r="L15" t="str">
            <v>INTEC</v>
          </cell>
          <cell r="M15" t="str">
            <v>INTEC</v>
          </cell>
          <cell r="N15" t="str">
            <v>真田</v>
          </cell>
        </row>
        <row r="16">
          <cell r="C16" t="str">
            <v>029</v>
          </cell>
          <cell r="D16" t="str">
            <v>変更履歴照会</v>
          </cell>
          <cell r="E16" t="str">
            <v>花谷</v>
          </cell>
          <cell r="G16" t="str">
            <v>花谷</v>
          </cell>
          <cell r="I16" t="str">
            <v>林</v>
          </cell>
          <cell r="J16" t="str">
            <v>JIEC</v>
          </cell>
          <cell r="K16" t="str">
            <v>佐久間</v>
          </cell>
          <cell r="L16" t="str">
            <v>JIEC</v>
          </cell>
          <cell r="M16" t="str">
            <v>JIEC</v>
          </cell>
          <cell r="N16" t="str">
            <v>酒井</v>
          </cell>
        </row>
        <row r="17">
          <cell r="C17" t="str">
            <v>031</v>
          </cell>
          <cell r="D17" t="str">
            <v>契貸履歴照会</v>
          </cell>
          <cell r="E17" t="str">
            <v>村田</v>
          </cell>
          <cell r="G17" t="str">
            <v>村田</v>
          </cell>
          <cell r="I17" t="str">
            <v>林</v>
          </cell>
          <cell r="J17" t="str">
            <v>JIEC</v>
          </cell>
          <cell r="K17" t="str">
            <v>佐久間</v>
          </cell>
          <cell r="L17" t="str">
            <v>JIEC</v>
          </cell>
          <cell r="M17" t="str">
            <v>JIEC</v>
          </cell>
          <cell r="N17" t="str">
            <v>酒井</v>
          </cell>
        </row>
        <row r="18">
          <cell r="C18" t="str">
            <v>032</v>
          </cell>
          <cell r="D18" t="str">
            <v>振貸履歴照会</v>
          </cell>
          <cell r="I18" t="str">
            <v>林</v>
          </cell>
          <cell r="J18" t="str">
            <v>JIEC</v>
          </cell>
          <cell r="K18" t="str">
            <v>佐久間</v>
          </cell>
          <cell r="L18" t="str">
            <v>JIEC</v>
          </cell>
          <cell r="M18" t="str">
            <v>JIEC</v>
          </cell>
          <cell r="N18" t="str">
            <v>酒井</v>
          </cell>
        </row>
        <row r="19">
          <cell r="C19" t="str">
            <v>033</v>
          </cell>
          <cell r="D19" t="str">
            <v>保全・保険金精算内容照会</v>
          </cell>
          <cell r="E19" t="str">
            <v>花谷</v>
          </cell>
          <cell r="G19" t="str">
            <v>花谷</v>
          </cell>
          <cell r="I19" t="str">
            <v>林</v>
          </cell>
          <cell r="J19" t="str">
            <v>JIEC</v>
          </cell>
          <cell r="K19" t="str">
            <v>佐久間</v>
          </cell>
          <cell r="L19" t="str">
            <v>JIEC</v>
          </cell>
          <cell r="M19" t="str">
            <v>JIEC</v>
          </cell>
          <cell r="N19" t="str">
            <v>酒井</v>
          </cell>
        </row>
        <row r="20">
          <cell r="C20" t="str">
            <v>057</v>
          </cell>
          <cell r="D20" t="str">
            <v>送金ＤＢ単純照会</v>
          </cell>
          <cell r="I20" t="str">
            <v>林</v>
          </cell>
          <cell r="J20" t="str">
            <v>JIEC</v>
          </cell>
          <cell r="K20" t="str">
            <v>清原</v>
          </cell>
          <cell r="L20" t="str">
            <v>JIEC</v>
          </cell>
          <cell r="M20" t="str">
            <v>JIEC</v>
          </cell>
          <cell r="N20" t="str">
            <v>清原</v>
          </cell>
        </row>
        <row r="21">
          <cell r="C21" t="str">
            <v>101</v>
          </cell>
          <cell r="D21" t="str">
            <v>全ファイル消滅</v>
          </cell>
          <cell r="I21" t="str">
            <v>林</v>
          </cell>
          <cell r="J21" t="str">
            <v>JIEC</v>
          </cell>
          <cell r="K21" t="str">
            <v>大村</v>
          </cell>
          <cell r="L21" t="str">
            <v>JIEC</v>
          </cell>
          <cell r="M21" t="str">
            <v>JIEC</v>
          </cell>
          <cell r="N21" t="str">
            <v>大村</v>
          </cell>
        </row>
        <row r="22">
          <cell r="C22" t="str">
            <v>203</v>
          </cell>
          <cell r="D22" t="str">
            <v>期間変更</v>
          </cell>
          <cell r="E22" t="str">
            <v>花谷</v>
          </cell>
          <cell r="G22" t="str">
            <v>花谷</v>
          </cell>
          <cell r="I22" t="str">
            <v>林</v>
          </cell>
          <cell r="J22" t="str">
            <v>JIEC</v>
          </cell>
          <cell r="K22" t="str">
            <v>酒井</v>
          </cell>
          <cell r="L22" t="str">
            <v>JIEC</v>
          </cell>
          <cell r="M22" t="str">
            <v>JIEC</v>
          </cell>
          <cell r="N22" t="str">
            <v>永澤</v>
          </cell>
        </row>
        <row r="23">
          <cell r="C23" t="str">
            <v>227</v>
          </cell>
          <cell r="D23" t="str">
            <v>増額特約（自由・指定）の途中付加金通</v>
          </cell>
          <cell r="E23" t="str">
            <v>花谷</v>
          </cell>
          <cell r="G23" t="str">
            <v>花谷</v>
          </cell>
          <cell r="I23" t="str">
            <v>林</v>
          </cell>
          <cell r="J23" t="str">
            <v>JIEC</v>
          </cell>
          <cell r="K23" t="str">
            <v>酒井</v>
          </cell>
          <cell r="L23" t="str">
            <v>JIEC</v>
          </cell>
          <cell r="M23" t="str">
            <v>JIEC</v>
          </cell>
          <cell r="N23" t="str">
            <v>酒井</v>
          </cell>
        </row>
        <row r="24">
          <cell r="C24" t="str">
            <v>255</v>
          </cell>
          <cell r="D24" t="str">
            <v>主契約種類変更</v>
          </cell>
          <cell r="E24" t="str">
            <v>花谷</v>
          </cell>
          <cell r="G24" t="str">
            <v>花谷</v>
          </cell>
          <cell r="I24" t="str">
            <v>林</v>
          </cell>
          <cell r="J24" t="str">
            <v>JIEC</v>
          </cell>
          <cell r="K24" t="str">
            <v>酒井</v>
          </cell>
          <cell r="L24" t="str">
            <v>JIEC</v>
          </cell>
          <cell r="M24" t="str">
            <v>JIEC</v>
          </cell>
          <cell r="N24" t="str">
            <v>大村</v>
          </cell>
        </row>
        <row r="25">
          <cell r="C25" t="str">
            <v>257</v>
          </cell>
          <cell r="D25" t="str">
            <v>汎用訂正</v>
          </cell>
          <cell r="I25" t="str">
            <v>林</v>
          </cell>
          <cell r="J25" t="str">
            <v>JIEC</v>
          </cell>
          <cell r="K25" t="str">
            <v>大村</v>
          </cell>
          <cell r="L25" t="str">
            <v>JIEC</v>
          </cell>
          <cell r="M25" t="str">
            <v>JIEC</v>
          </cell>
          <cell r="N25" t="str">
            <v>大村</v>
          </cell>
        </row>
        <row r="26">
          <cell r="C26" t="str">
            <v>303</v>
          </cell>
          <cell r="D26" t="str">
            <v>希望保障終了</v>
          </cell>
          <cell r="E26" t="str">
            <v>花谷</v>
          </cell>
          <cell r="G26" t="str">
            <v>花谷</v>
          </cell>
          <cell r="I26" t="str">
            <v>林</v>
          </cell>
          <cell r="J26" t="str">
            <v>JIEC</v>
          </cell>
          <cell r="K26" t="str">
            <v>永澤</v>
          </cell>
          <cell r="L26" t="str">
            <v>JIEC</v>
          </cell>
          <cell r="M26" t="str">
            <v>JIEC</v>
          </cell>
          <cell r="N26" t="str">
            <v>酒井</v>
          </cell>
        </row>
        <row r="27">
          <cell r="C27" t="str">
            <v>305</v>
          </cell>
          <cell r="D27" t="str">
            <v>終身医療特約変更</v>
          </cell>
          <cell r="E27" t="str">
            <v>花谷</v>
          </cell>
          <cell r="G27" t="str">
            <v>花谷</v>
          </cell>
          <cell r="I27" t="str">
            <v>林</v>
          </cell>
          <cell r="J27" t="str">
            <v>JIEC</v>
          </cell>
          <cell r="K27" t="str">
            <v>酒井</v>
          </cell>
          <cell r="L27" t="str">
            <v>JIEC</v>
          </cell>
          <cell r="M27" t="str">
            <v>JIEC</v>
          </cell>
          <cell r="N27" t="str">
            <v>酒井</v>
          </cell>
        </row>
        <row r="28">
          <cell r="C28" t="str">
            <v>306</v>
          </cell>
          <cell r="D28" t="str">
            <v>終身医療期間満了</v>
          </cell>
          <cell r="E28" t="str">
            <v>花谷</v>
          </cell>
          <cell r="G28" t="str">
            <v>花谷</v>
          </cell>
          <cell r="I28" t="str">
            <v>林</v>
          </cell>
          <cell r="J28" t="str">
            <v>JIEC</v>
          </cell>
          <cell r="K28" t="str">
            <v>酒井</v>
          </cell>
          <cell r="L28" t="str">
            <v>JIEC</v>
          </cell>
          <cell r="M28" t="str">
            <v>JIEC</v>
          </cell>
          <cell r="N28" t="str">
            <v>酒井</v>
          </cell>
        </row>
        <row r="29">
          <cell r="C29" t="str">
            <v>913</v>
          </cell>
          <cell r="D29" t="str">
            <v>予定利率変動型年金Ｓ金通</v>
          </cell>
          <cell r="E29" t="str">
            <v>花谷</v>
          </cell>
          <cell r="G29" t="str">
            <v>花谷</v>
          </cell>
          <cell r="I29" t="str">
            <v>林</v>
          </cell>
          <cell r="J29" t="str">
            <v>JIEC</v>
          </cell>
          <cell r="K29" t="str">
            <v>酒井</v>
          </cell>
          <cell r="L29" t="str">
            <v>JIEC</v>
          </cell>
          <cell r="M29" t="str">
            <v>JIEC</v>
          </cell>
          <cell r="N29" t="str">
            <v>酒井</v>
          </cell>
        </row>
        <row r="30">
          <cell r="C30" t="str">
            <v>948</v>
          </cell>
          <cell r="D30" t="str">
            <v>増額特約セグ変更</v>
          </cell>
          <cell r="E30" t="str">
            <v>花谷</v>
          </cell>
          <cell r="G30" t="str">
            <v>花谷</v>
          </cell>
          <cell r="I30" t="str">
            <v>林</v>
          </cell>
          <cell r="J30" t="str">
            <v>JIEC</v>
          </cell>
          <cell r="K30" t="str">
            <v>酒井</v>
          </cell>
          <cell r="L30" t="str">
            <v>JIEC</v>
          </cell>
          <cell r="M30" t="str">
            <v>JIEC</v>
          </cell>
          <cell r="N30" t="str">
            <v>酒井</v>
          </cell>
        </row>
        <row r="31">
          <cell r="C31" t="str">
            <v>973</v>
          </cell>
          <cell r="D31" t="str">
            <v>変額総合金通</v>
          </cell>
          <cell r="E31" t="str">
            <v>田村</v>
          </cell>
          <cell r="G31" t="str">
            <v>田村</v>
          </cell>
          <cell r="I31" t="str">
            <v>林</v>
          </cell>
          <cell r="J31" t="str">
            <v>JIEC</v>
          </cell>
          <cell r="K31" t="str">
            <v>永澤</v>
          </cell>
          <cell r="L31" t="str">
            <v>JIEC</v>
          </cell>
          <cell r="M31" t="str">
            <v>JIEC</v>
          </cell>
          <cell r="N31" t="str">
            <v>永澤</v>
          </cell>
        </row>
        <row r="32">
          <cell r="C32" t="str">
            <v>978</v>
          </cell>
          <cell r="D32" t="str">
            <v>契約者名寄せ／Ｆ照会</v>
          </cell>
          <cell r="I32" t="str">
            <v>林</v>
          </cell>
          <cell r="J32" t="str">
            <v>JIEC</v>
          </cell>
          <cell r="K32" t="str">
            <v>西田</v>
          </cell>
          <cell r="L32" t="str">
            <v>JIEC</v>
          </cell>
          <cell r="M32" t="str">
            <v>JIEC</v>
          </cell>
          <cell r="N32" t="str">
            <v>大村</v>
          </cell>
        </row>
        <row r="33">
          <cell r="C33" t="str">
            <v>980</v>
          </cell>
          <cell r="D33" t="str">
            <v>指定増額包括Ｓ金通</v>
          </cell>
          <cell r="E33" t="str">
            <v>花谷</v>
          </cell>
          <cell r="G33" t="str">
            <v>花谷</v>
          </cell>
          <cell r="I33" t="str">
            <v>林</v>
          </cell>
          <cell r="J33" t="str">
            <v>JIEC</v>
          </cell>
          <cell r="K33" t="str">
            <v>酒井</v>
          </cell>
          <cell r="L33" t="str">
            <v>JIEC</v>
          </cell>
          <cell r="M33" t="str">
            <v>JIEC</v>
          </cell>
          <cell r="N33" t="str">
            <v>酒井</v>
          </cell>
        </row>
        <row r="34">
          <cell r="C34" t="str">
            <v>AU7</v>
          </cell>
          <cell r="D34" t="str">
            <v>履歴DB更新</v>
          </cell>
          <cell r="I34" t="str">
            <v>林</v>
          </cell>
          <cell r="J34" t="str">
            <v>JIEC</v>
          </cell>
          <cell r="K34" t="str">
            <v>佐久間</v>
          </cell>
          <cell r="L34" t="str">
            <v>JIEC</v>
          </cell>
          <cell r="M34" t="str">
            <v>JIEC</v>
          </cell>
          <cell r="N34" t="str">
            <v>酒井</v>
          </cell>
        </row>
        <row r="35">
          <cell r="C35" t="str">
            <v>AU7</v>
          </cell>
          <cell r="D35" t="str">
            <v>履歴DB更新</v>
          </cell>
          <cell r="I35" t="str">
            <v>林</v>
          </cell>
          <cell r="J35" t="str">
            <v>JIEC</v>
          </cell>
          <cell r="K35" t="str">
            <v>佐久間</v>
          </cell>
          <cell r="L35" t="str">
            <v>JIEC</v>
          </cell>
          <cell r="M35" t="str">
            <v>JIEC</v>
          </cell>
          <cell r="N35" t="str">
            <v>酒井</v>
          </cell>
        </row>
        <row r="36">
          <cell r="C36" t="str">
            <v>BU7</v>
          </cell>
          <cell r="D36" t="str">
            <v>事務管理統計</v>
          </cell>
          <cell r="I36" t="str">
            <v>林</v>
          </cell>
          <cell r="J36" t="str">
            <v>JIEC</v>
          </cell>
          <cell r="K36" t="str">
            <v>川村</v>
          </cell>
          <cell r="L36" t="str">
            <v>JIEC</v>
          </cell>
          <cell r="M36" t="str">
            <v>JIEC</v>
          </cell>
          <cell r="N36" t="str">
            <v>永澤</v>
          </cell>
        </row>
        <row r="37">
          <cell r="C37" t="str">
            <v>BX0</v>
          </cell>
          <cell r="D37" t="str">
            <v>納付書</v>
          </cell>
          <cell r="I37" t="str">
            <v>林</v>
          </cell>
          <cell r="J37" t="str">
            <v>JIEC</v>
          </cell>
          <cell r="K37" t="str">
            <v>天野</v>
          </cell>
          <cell r="L37" t="str">
            <v>JIEC</v>
          </cell>
          <cell r="M37" t="str">
            <v>JIEC</v>
          </cell>
          <cell r="N37" t="str">
            <v>長井</v>
          </cell>
        </row>
        <row r="38">
          <cell r="C38" t="str">
            <v>BX3</v>
          </cell>
          <cell r="D38" t="str">
            <v>納付書</v>
          </cell>
          <cell r="I38" t="str">
            <v>林</v>
          </cell>
          <cell r="J38" t="str">
            <v>JIEC</v>
          </cell>
          <cell r="K38" t="str">
            <v>天野</v>
          </cell>
          <cell r="L38" t="str">
            <v>JIEC</v>
          </cell>
          <cell r="M38" t="str">
            <v>JIEC</v>
          </cell>
          <cell r="N38" t="str">
            <v>長井</v>
          </cell>
        </row>
        <row r="39">
          <cell r="C39" t="str">
            <v>PK0</v>
          </cell>
          <cell r="D39" t="str">
            <v>変額</v>
          </cell>
          <cell r="I39" t="str">
            <v>林</v>
          </cell>
          <cell r="J39" t="str">
            <v>JIEC</v>
          </cell>
          <cell r="K39" t="str">
            <v>永澤</v>
          </cell>
          <cell r="L39" t="str">
            <v>JIEC</v>
          </cell>
          <cell r="M39" t="str">
            <v>JIEC</v>
          </cell>
          <cell r="N39" t="str">
            <v>永澤</v>
          </cell>
        </row>
        <row r="40">
          <cell r="C40" t="str">
            <v>PK1</v>
          </cell>
          <cell r="D40" t="str">
            <v>変額</v>
          </cell>
          <cell r="I40" t="str">
            <v>林</v>
          </cell>
          <cell r="J40" t="str">
            <v>JIEC</v>
          </cell>
          <cell r="K40" t="str">
            <v>永澤</v>
          </cell>
          <cell r="L40" t="str">
            <v>JIEC</v>
          </cell>
          <cell r="M40" t="str">
            <v>JIEC</v>
          </cell>
          <cell r="N40" t="str">
            <v>永澤</v>
          </cell>
        </row>
        <row r="41">
          <cell r="C41" t="str">
            <v>PK2</v>
          </cell>
          <cell r="D41" t="str">
            <v>変額</v>
          </cell>
          <cell r="I41" t="str">
            <v>林</v>
          </cell>
          <cell r="J41" t="str">
            <v>JIEC</v>
          </cell>
          <cell r="K41" t="str">
            <v>永澤</v>
          </cell>
          <cell r="L41" t="str">
            <v>JIEC</v>
          </cell>
          <cell r="M41" t="str">
            <v>JIEC</v>
          </cell>
          <cell r="N41" t="str">
            <v>永澤</v>
          </cell>
        </row>
        <row r="42">
          <cell r="C42" t="str">
            <v>PK3</v>
          </cell>
          <cell r="D42" t="str">
            <v>変額</v>
          </cell>
          <cell r="I42" t="str">
            <v>林</v>
          </cell>
          <cell r="J42" t="str">
            <v>JIEC</v>
          </cell>
          <cell r="K42" t="str">
            <v>永澤</v>
          </cell>
          <cell r="L42" t="str">
            <v>JIEC</v>
          </cell>
          <cell r="M42" t="str">
            <v>JIEC</v>
          </cell>
          <cell r="N42" t="str">
            <v>永澤</v>
          </cell>
        </row>
        <row r="43">
          <cell r="C43" t="str">
            <v>PK4</v>
          </cell>
          <cell r="D43" t="str">
            <v>変額</v>
          </cell>
          <cell r="I43" t="str">
            <v>林</v>
          </cell>
          <cell r="J43" t="str">
            <v>JIEC</v>
          </cell>
          <cell r="K43" t="str">
            <v>永澤</v>
          </cell>
          <cell r="L43" t="str">
            <v>JIEC</v>
          </cell>
          <cell r="M43" t="str">
            <v>JIEC</v>
          </cell>
          <cell r="N43" t="str">
            <v>永澤</v>
          </cell>
        </row>
        <row r="44">
          <cell r="C44" t="str">
            <v>PK5</v>
          </cell>
          <cell r="D44" t="str">
            <v>変額</v>
          </cell>
          <cell r="I44" t="str">
            <v>林</v>
          </cell>
          <cell r="J44" t="str">
            <v>JIEC</v>
          </cell>
          <cell r="K44" t="str">
            <v>永澤</v>
          </cell>
          <cell r="L44" t="str">
            <v>JIEC</v>
          </cell>
          <cell r="M44" t="str">
            <v>JIEC</v>
          </cell>
          <cell r="N44" t="str">
            <v>永澤</v>
          </cell>
        </row>
        <row r="45">
          <cell r="C45" t="str">
            <v>PK6</v>
          </cell>
          <cell r="D45" t="str">
            <v>変額満期</v>
          </cell>
          <cell r="I45" t="str">
            <v>林</v>
          </cell>
          <cell r="J45" t="str">
            <v>JIEC</v>
          </cell>
          <cell r="K45" t="str">
            <v>永澤</v>
          </cell>
          <cell r="L45" t="str">
            <v>JIEC</v>
          </cell>
          <cell r="M45" t="str">
            <v>JIEC</v>
          </cell>
          <cell r="N45" t="str">
            <v>永澤</v>
          </cell>
        </row>
        <row r="46">
          <cell r="C46" t="str">
            <v>PK8</v>
          </cell>
          <cell r="D46" t="str">
            <v>変額料金決算</v>
          </cell>
          <cell r="I46" t="str">
            <v>林</v>
          </cell>
          <cell r="J46" t="str">
            <v>JIEC</v>
          </cell>
          <cell r="K46" t="str">
            <v>永澤</v>
          </cell>
          <cell r="L46" t="str">
            <v>JIEC</v>
          </cell>
          <cell r="M46" t="str">
            <v>JIEC</v>
          </cell>
          <cell r="N46" t="str">
            <v>永澤</v>
          </cell>
        </row>
        <row r="47">
          <cell r="C47" t="str">
            <v>PV0</v>
          </cell>
          <cell r="D47" t="str">
            <v>変額ＶＬＮ</v>
          </cell>
          <cell r="I47" t="str">
            <v>林</v>
          </cell>
          <cell r="J47" t="str">
            <v>JIEC</v>
          </cell>
          <cell r="K47" t="str">
            <v>永澤</v>
          </cell>
          <cell r="L47" t="str">
            <v>JIEC</v>
          </cell>
          <cell r="M47" t="str">
            <v>JIEC</v>
          </cell>
          <cell r="N47" t="str">
            <v>永澤</v>
          </cell>
        </row>
        <row r="48">
          <cell r="C48" t="str">
            <v>PV1</v>
          </cell>
          <cell r="D48" t="str">
            <v>変額ＶＬＮ</v>
          </cell>
          <cell r="I48" t="str">
            <v>林</v>
          </cell>
          <cell r="J48" t="str">
            <v>JIEC</v>
          </cell>
          <cell r="K48" t="str">
            <v>永澤</v>
          </cell>
          <cell r="L48" t="str">
            <v>JIEC</v>
          </cell>
          <cell r="M48" t="str">
            <v>JIEC</v>
          </cell>
          <cell r="N48" t="str">
            <v>永澤</v>
          </cell>
        </row>
        <row r="49">
          <cell r="C49" t="str">
            <v>PV2</v>
          </cell>
          <cell r="D49" t="str">
            <v>変額ＶＬＮ</v>
          </cell>
          <cell r="I49" t="str">
            <v>林</v>
          </cell>
          <cell r="J49" t="str">
            <v>JIEC</v>
          </cell>
          <cell r="K49" t="str">
            <v>永澤</v>
          </cell>
          <cell r="L49" t="str">
            <v>JIEC</v>
          </cell>
          <cell r="M49" t="str">
            <v>JIEC</v>
          </cell>
          <cell r="N49" t="str">
            <v>永澤</v>
          </cell>
        </row>
        <row r="50">
          <cell r="C50" t="str">
            <v>PV3</v>
          </cell>
          <cell r="D50" t="str">
            <v>変額ＶＬＮ</v>
          </cell>
          <cell r="I50" t="str">
            <v>林</v>
          </cell>
          <cell r="J50" t="str">
            <v>JIEC</v>
          </cell>
          <cell r="K50" t="str">
            <v>永澤</v>
          </cell>
          <cell r="L50" t="str">
            <v>JIEC</v>
          </cell>
          <cell r="M50" t="str">
            <v>JIEC</v>
          </cell>
          <cell r="N50" t="str">
            <v>永澤</v>
          </cell>
        </row>
        <row r="51">
          <cell r="C51" t="str">
            <v>PV4</v>
          </cell>
          <cell r="D51" t="str">
            <v>変額ＶＬＮ</v>
          </cell>
          <cell r="I51" t="str">
            <v>林</v>
          </cell>
          <cell r="J51" t="str">
            <v>JIEC</v>
          </cell>
          <cell r="K51" t="str">
            <v>永澤</v>
          </cell>
          <cell r="L51" t="str">
            <v>JIEC</v>
          </cell>
          <cell r="M51" t="str">
            <v>JIEC</v>
          </cell>
          <cell r="N51" t="str">
            <v>永澤</v>
          </cell>
        </row>
        <row r="52">
          <cell r="C52" t="str">
            <v>PV5</v>
          </cell>
          <cell r="D52" t="str">
            <v>変額ＶＬＮ</v>
          </cell>
          <cell r="I52" t="str">
            <v>林</v>
          </cell>
          <cell r="J52" t="str">
            <v>JIEC</v>
          </cell>
          <cell r="K52" t="str">
            <v>永澤</v>
          </cell>
          <cell r="L52" t="str">
            <v>JIEC</v>
          </cell>
          <cell r="M52" t="str">
            <v>JIEC</v>
          </cell>
          <cell r="N52" t="str">
            <v>永澤</v>
          </cell>
        </row>
        <row r="53">
          <cell r="C53" t="str">
            <v>PV6</v>
          </cell>
          <cell r="D53" t="str">
            <v>変額ＶＬＮ</v>
          </cell>
          <cell r="I53" t="str">
            <v>林</v>
          </cell>
          <cell r="J53" t="str">
            <v>JIEC</v>
          </cell>
          <cell r="K53" t="str">
            <v>大村</v>
          </cell>
          <cell r="L53" t="str">
            <v>JIEC</v>
          </cell>
          <cell r="M53" t="str">
            <v>JIEC</v>
          </cell>
          <cell r="N53" t="str">
            <v>永澤</v>
          </cell>
        </row>
        <row r="54">
          <cell r="C54" t="str">
            <v>PV8</v>
          </cell>
          <cell r="D54" t="str">
            <v>変額ＶＬＮ</v>
          </cell>
          <cell r="I54" t="str">
            <v>林</v>
          </cell>
          <cell r="J54" t="str">
            <v>JIEC</v>
          </cell>
          <cell r="K54" t="str">
            <v>永澤</v>
          </cell>
          <cell r="L54" t="str">
            <v>JIEC</v>
          </cell>
          <cell r="M54" t="str">
            <v>JIEC</v>
          </cell>
          <cell r="N54" t="str">
            <v>永澤</v>
          </cell>
        </row>
        <row r="55">
          <cell r="C55" t="str">
            <v>PV9</v>
          </cell>
          <cell r="D55" t="str">
            <v>変額ＶＬＮ</v>
          </cell>
          <cell r="I55" t="str">
            <v>林</v>
          </cell>
          <cell r="J55" t="str">
            <v>JIEC</v>
          </cell>
          <cell r="K55" t="str">
            <v>永澤</v>
          </cell>
          <cell r="L55" t="str">
            <v>JIEC</v>
          </cell>
          <cell r="M55" t="str">
            <v>JIEC</v>
          </cell>
          <cell r="N55" t="str">
            <v>永澤</v>
          </cell>
        </row>
        <row r="56">
          <cell r="C56" t="str">
            <v>PX1</v>
          </cell>
          <cell r="D56" t="str">
            <v>変額変編</v>
          </cell>
          <cell r="I56" t="str">
            <v>林</v>
          </cell>
          <cell r="J56" t="str">
            <v>JIEC</v>
          </cell>
          <cell r="K56" t="str">
            <v>大村</v>
          </cell>
          <cell r="L56" t="str">
            <v>JIEC</v>
          </cell>
          <cell r="M56" t="str">
            <v>JIEC</v>
          </cell>
          <cell r="N56" t="str">
            <v>永澤</v>
          </cell>
        </row>
        <row r="57">
          <cell r="C57" t="str">
            <v>PZ1</v>
          </cell>
          <cell r="D57" t="str">
            <v>変額デイリー帳票</v>
          </cell>
          <cell r="I57" t="str">
            <v>林</v>
          </cell>
          <cell r="J57" t="str">
            <v>JIEC</v>
          </cell>
          <cell r="K57" t="str">
            <v>大村</v>
          </cell>
          <cell r="L57" t="str">
            <v>JIEC</v>
          </cell>
          <cell r="M57" t="str">
            <v>JIEC</v>
          </cell>
          <cell r="N57" t="str">
            <v>永澤</v>
          </cell>
        </row>
        <row r="58">
          <cell r="C58" t="str">
            <v>PZ6</v>
          </cell>
          <cell r="D58" t="str">
            <v>変額外変</v>
          </cell>
          <cell r="I58" t="str">
            <v>林</v>
          </cell>
          <cell r="J58" t="str">
            <v>JIEC</v>
          </cell>
          <cell r="K58" t="str">
            <v>大村</v>
          </cell>
          <cell r="L58" t="str">
            <v>JIEC</v>
          </cell>
          <cell r="M58" t="str">
            <v>JIEC</v>
          </cell>
          <cell r="N58" t="str">
            <v>永澤</v>
          </cell>
        </row>
        <row r="59">
          <cell r="C59" t="str">
            <v>QE1</v>
          </cell>
          <cell r="D59" t="str">
            <v>契約者名寄せ／Ｆ</v>
          </cell>
          <cell r="I59" t="str">
            <v>林</v>
          </cell>
          <cell r="J59" t="str">
            <v>JIEC</v>
          </cell>
          <cell r="K59" t="str">
            <v>西田</v>
          </cell>
          <cell r="L59" t="str">
            <v>JIEC</v>
          </cell>
          <cell r="M59" t="str">
            <v>JIEC</v>
          </cell>
          <cell r="N59" t="str">
            <v>大村</v>
          </cell>
        </row>
        <row r="60">
          <cell r="C60" t="str">
            <v>QE3</v>
          </cell>
          <cell r="D60" t="str">
            <v>送金</v>
          </cell>
          <cell r="I60" t="str">
            <v>林</v>
          </cell>
          <cell r="J60" t="str">
            <v>JIEC</v>
          </cell>
          <cell r="K60" t="str">
            <v>清原</v>
          </cell>
          <cell r="L60" t="str">
            <v>JIEC</v>
          </cell>
          <cell r="M60" t="str">
            <v>JIEC</v>
          </cell>
          <cell r="N60" t="str">
            <v>清原</v>
          </cell>
        </row>
        <row r="61">
          <cell r="C61" t="str">
            <v>QE4</v>
          </cell>
          <cell r="D61" t="str">
            <v>送金</v>
          </cell>
          <cell r="I61" t="str">
            <v>林</v>
          </cell>
          <cell r="J61" t="str">
            <v>JIEC</v>
          </cell>
          <cell r="K61" t="str">
            <v>清原</v>
          </cell>
          <cell r="L61" t="str">
            <v>JIEC</v>
          </cell>
          <cell r="M61" t="str">
            <v>JIEC</v>
          </cell>
          <cell r="N61" t="str">
            <v>清原</v>
          </cell>
        </row>
        <row r="62">
          <cell r="C62" t="str">
            <v>QE5</v>
          </cell>
          <cell r="D62" t="str">
            <v>送金</v>
          </cell>
          <cell r="I62" t="str">
            <v>林</v>
          </cell>
          <cell r="J62" t="str">
            <v>JIEC</v>
          </cell>
          <cell r="K62" t="str">
            <v>清原</v>
          </cell>
          <cell r="L62" t="str">
            <v>JIEC</v>
          </cell>
          <cell r="M62" t="str">
            <v>JIEC</v>
          </cell>
          <cell r="N62" t="str">
            <v>清原</v>
          </cell>
        </row>
        <row r="63">
          <cell r="C63" t="str">
            <v>UF0</v>
          </cell>
          <cell r="D63" t="str">
            <v>業績管理</v>
          </cell>
          <cell r="I63" t="str">
            <v>林</v>
          </cell>
          <cell r="J63" t="str">
            <v>JIEC</v>
          </cell>
          <cell r="K63" t="str">
            <v>川村</v>
          </cell>
          <cell r="L63" t="str">
            <v>JIEC</v>
          </cell>
          <cell r="M63" t="str">
            <v>JIEC</v>
          </cell>
          <cell r="N63" t="str">
            <v>永澤</v>
          </cell>
        </row>
        <row r="64">
          <cell r="C64" t="str">
            <v>UF1</v>
          </cell>
          <cell r="D64" t="str">
            <v>業績管理</v>
          </cell>
          <cell r="I64" t="str">
            <v>林</v>
          </cell>
          <cell r="J64" t="str">
            <v>JIEC</v>
          </cell>
          <cell r="K64" t="str">
            <v>川村</v>
          </cell>
          <cell r="L64" t="str">
            <v>JIEC</v>
          </cell>
          <cell r="M64" t="str">
            <v>JIEC</v>
          </cell>
          <cell r="N64" t="str">
            <v>永澤</v>
          </cell>
        </row>
        <row r="65">
          <cell r="C65" t="str">
            <v>UF2</v>
          </cell>
          <cell r="D65" t="str">
            <v>業績管理</v>
          </cell>
          <cell r="I65" t="str">
            <v>林</v>
          </cell>
          <cell r="J65" t="str">
            <v>JIEC</v>
          </cell>
          <cell r="K65" t="str">
            <v>川村</v>
          </cell>
          <cell r="L65" t="str">
            <v>JIEC</v>
          </cell>
          <cell r="M65" t="str">
            <v>JIEC</v>
          </cell>
          <cell r="N65" t="str">
            <v>永澤</v>
          </cell>
        </row>
        <row r="66">
          <cell r="C66" t="str">
            <v>UF3</v>
          </cell>
          <cell r="D66" t="str">
            <v>業績管理</v>
          </cell>
          <cell r="I66" t="str">
            <v>林</v>
          </cell>
          <cell r="J66" t="str">
            <v>JIEC</v>
          </cell>
          <cell r="K66" t="str">
            <v>川村</v>
          </cell>
          <cell r="L66" t="str">
            <v>JIEC</v>
          </cell>
          <cell r="M66" t="str">
            <v>JIEC</v>
          </cell>
          <cell r="N66" t="str">
            <v>永澤</v>
          </cell>
        </row>
        <row r="67">
          <cell r="C67" t="str">
            <v>UF4</v>
          </cell>
          <cell r="D67" t="str">
            <v>業績管理</v>
          </cell>
          <cell r="I67" t="str">
            <v>林</v>
          </cell>
          <cell r="J67" t="str">
            <v>JIEC</v>
          </cell>
          <cell r="K67" t="str">
            <v>川村</v>
          </cell>
          <cell r="L67" t="str">
            <v>JIEC</v>
          </cell>
          <cell r="M67" t="str">
            <v>JIEC</v>
          </cell>
          <cell r="N67" t="str">
            <v>永澤</v>
          </cell>
        </row>
        <row r="68">
          <cell r="C68" t="str">
            <v>UF5</v>
          </cell>
          <cell r="D68" t="str">
            <v>業績管理</v>
          </cell>
          <cell r="I68" t="str">
            <v>林</v>
          </cell>
          <cell r="J68" t="str">
            <v>JIEC</v>
          </cell>
          <cell r="K68" t="str">
            <v>川村</v>
          </cell>
          <cell r="L68" t="str">
            <v>JIEC</v>
          </cell>
          <cell r="M68" t="str">
            <v>JIEC</v>
          </cell>
          <cell r="N68" t="str">
            <v>永澤</v>
          </cell>
        </row>
        <row r="69">
          <cell r="C69" t="str">
            <v>UF6</v>
          </cell>
          <cell r="D69" t="str">
            <v>業績管理</v>
          </cell>
          <cell r="I69" t="str">
            <v>林</v>
          </cell>
          <cell r="J69" t="str">
            <v>JIEC</v>
          </cell>
          <cell r="K69" t="str">
            <v>川村</v>
          </cell>
          <cell r="L69" t="str">
            <v>JIEC</v>
          </cell>
          <cell r="M69" t="str">
            <v>JIEC</v>
          </cell>
          <cell r="N69" t="str">
            <v>永澤</v>
          </cell>
        </row>
        <row r="70">
          <cell r="C70" t="str">
            <v>UF7</v>
          </cell>
          <cell r="D70" t="str">
            <v>事務表彰</v>
          </cell>
          <cell r="I70" t="str">
            <v>林</v>
          </cell>
          <cell r="J70" t="str">
            <v>JIEC</v>
          </cell>
          <cell r="K70" t="str">
            <v>西田</v>
          </cell>
          <cell r="L70" t="str">
            <v>JIEC</v>
          </cell>
          <cell r="M70" t="str">
            <v>JIEC</v>
          </cell>
          <cell r="N70" t="str">
            <v>西村</v>
          </cell>
        </row>
        <row r="71">
          <cell r="C71" t="str">
            <v>UF8</v>
          </cell>
          <cell r="D71" t="str">
            <v>窓口実態調査</v>
          </cell>
          <cell r="I71" t="str">
            <v>林</v>
          </cell>
          <cell r="J71" t="str">
            <v>JIEC</v>
          </cell>
          <cell r="K71" t="str">
            <v>川村</v>
          </cell>
          <cell r="L71" t="str">
            <v>JIEC</v>
          </cell>
          <cell r="M71" t="str">
            <v>JIEC</v>
          </cell>
          <cell r="N71" t="str">
            <v>酒井</v>
          </cell>
        </row>
        <row r="72">
          <cell r="C72" t="str">
            <v>UF9</v>
          </cell>
          <cell r="D72" t="str">
            <v>目標管理</v>
          </cell>
          <cell r="I72" t="str">
            <v>林</v>
          </cell>
          <cell r="J72" t="str">
            <v>JIEC</v>
          </cell>
          <cell r="K72" t="str">
            <v>西田</v>
          </cell>
          <cell r="L72" t="str">
            <v>JIEC</v>
          </cell>
          <cell r="M72" t="str">
            <v>JIEC</v>
          </cell>
          <cell r="N72" t="str">
            <v>西村</v>
          </cell>
        </row>
        <row r="73">
          <cell r="C73" t="str">
            <v>XX5</v>
          </cell>
          <cell r="D73" t="str">
            <v>共通(変額　ＪＩＥＣ)</v>
          </cell>
          <cell r="I73" t="str">
            <v>林</v>
          </cell>
          <cell r="J73" t="str">
            <v>JIEC</v>
          </cell>
          <cell r="K73" t="str">
            <v>清原</v>
          </cell>
          <cell r="L73" t="str">
            <v>JIEC</v>
          </cell>
          <cell r="M73" t="str">
            <v>JIEC</v>
          </cell>
          <cell r="N73" t="str">
            <v>清原</v>
          </cell>
        </row>
        <row r="74">
          <cell r="C74" t="str">
            <v>XXB</v>
          </cell>
          <cell r="D74" t="str">
            <v>共通(〇希終了)</v>
          </cell>
          <cell r="I74" t="str">
            <v>林</v>
          </cell>
          <cell r="J74" t="str">
            <v>JIEC</v>
          </cell>
          <cell r="K74" t="str">
            <v>永澤</v>
          </cell>
          <cell r="L74" t="str">
            <v>JIEC</v>
          </cell>
          <cell r="M74" t="str">
            <v>JIEC</v>
          </cell>
          <cell r="N74" t="str">
            <v>酒井</v>
          </cell>
        </row>
        <row r="75">
          <cell r="C75" t="str">
            <v>170</v>
          </cell>
          <cell r="D75" t="str">
            <v>解約</v>
          </cell>
          <cell r="E75" t="str">
            <v>村田</v>
          </cell>
          <cell r="G75" t="str">
            <v>村田</v>
          </cell>
          <cell r="I75" t="str">
            <v>澤野</v>
          </cell>
          <cell r="J75" t="str">
            <v>NIT</v>
          </cell>
          <cell r="K75" t="str">
            <v>松村</v>
          </cell>
          <cell r="L75" t="str">
            <v>田中</v>
          </cell>
          <cell r="M75" t="str">
            <v>NIT</v>
          </cell>
          <cell r="N75" t="str">
            <v>中島</v>
          </cell>
        </row>
        <row r="76">
          <cell r="C76" t="str">
            <v>042</v>
          </cell>
          <cell r="D76" t="str">
            <v>暗証番号照会</v>
          </cell>
          <cell r="E76" t="str">
            <v>大野</v>
          </cell>
          <cell r="G76" t="str">
            <v>田村</v>
          </cell>
          <cell r="I76" t="str">
            <v>小宮</v>
          </cell>
          <cell r="J76" t="str">
            <v>NIT</v>
          </cell>
          <cell r="K76" t="str">
            <v>山本</v>
          </cell>
          <cell r="L76" t="str">
            <v>岡本</v>
          </cell>
          <cell r="M76" t="str">
            <v>NIT</v>
          </cell>
          <cell r="N76" t="str">
            <v>北</v>
          </cell>
        </row>
        <row r="77">
          <cell r="C77" t="str">
            <v>047</v>
          </cell>
          <cell r="D77" t="str">
            <v>Ｃ／Ｆ照会</v>
          </cell>
          <cell r="E77" t="str">
            <v>大野</v>
          </cell>
          <cell r="G77" t="str">
            <v>村田</v>
          </cell>
          <cell r="I77" t="str">
            <v>小宮</v>
          </cell>
          <cell r="J77" t="str">
            <v>NIT</v>
          </cell>
          <cell r="K77" t="str">
            <v>山本</v>
          </cell>
          <cell r="L77" t="str">
            <v>岡本</v>
          </cell>
          <cell r="M77" t="str">
            <v>NIT</v>
          </cell>
          <cell r="N77" t="str">
            <v>北</v>
          </cell>
        </row>
        <row r="78">
          <cell r="C78" t="str">
            <v>048</v>
          </cell>
          <cell r="D78" t="str">
            <v>氏名索引照会</v>
          </cell>
          <cell r="E78" t="str">
            <v>大野</v>
          </cell>
          <cell r="I78" t="str">
            <v>小宮</v>
          </cell>
          <cell r="J78" t="str">
            <v>NIT</v>
          </cell>
          <cell r="K78" t="str">
            <v>山本</v>
          </cell>
          <cell r="L78" t="str">
            <v>岡本</v>
          </cell>
          <cell r="M78" t="str">
            <v>NIT</v>
          </cell>
          <cell r="N78" t="str">
            <v>北</v>
          </cell>
        </row>
        <row r="79">
          <cell r="C79" t="str">
            <v>083</v>
          </cell>
          <cell r="D79" t="str">
            <v>転換前契約明細書</v>
          </cell>
          <cell r="E79" t="str">
            <v>大野</v>
          </cell>
          <cell r="G79" t="str">
            <v>大野</v>
          </cell>
          <cell r="I79" t="str">
            <v>岡本</v>
          </cell>
          <cell r="J79" t="str">
            <v>NIT</v>
          </cell>
          <cell r="K79" t="str">
            <v>有馬</v>
          </cell>
          <cell r="L79" t="str">
            <v>岡本</v>
          </cell>
          <cell r="M79" t="str">
            <v>NIT</v>
          </cell>
          <cell r="N79" t="str">
            <v>山中</v>
          </cell>
        </row>
        <row r="80">
          <cell r="C80" t="str">
            <v>087</v>
          </cell>
          <cell r="D80" t="str">
            <v>口座要項照会</v>
          </cell>
          <cell r="E80" t="str">
            <v>大野</v>
          </cell>
          <cell r="G80" t="str">
            <v>大野</v>
          </cell>
          <cell r="I80" t="str">
            <v>小宮</v>
          </cell>
          <cell r="J80" t="str">
            <v>JIEC</v>
          </cell>
          <cell r="K80" t="str">
            <v>佐久間</v>
          </cell>
          <cell r="L80" t="str">
            <v>岡本</v>
          </cell>
          <cell r="M80" t="str">
            <v>ＪＩＥＣ</v>
          </cell>
          <cell r="N80" t="str">
            <v>佐久間</v>
          </cell>
        </row>
        <row r="81">
          <cell r="C81" t="str">
            <v>111</v>
          </cell>
          <cell r="D81" t="str">
            <v>Ｃ／Ｆ矛盾修正</v>
          </cell>
          <cell r="E81" t="str">
            <v>大野</v>
          </cell>
          <cell r="G81" t="str">
            <v>田村</v>
          </cell>
          <cell r="I81" t="str">
            <v>小宮</v>
          </cell>
          <cell r="J81" t="str">
            <v>NIT</v>
          </cell>
          <cell r="K81" t="str">
            <v>松本</v>
          </cell>
          <cell r="L81" t="str">
            <v>岡本</v>
          </cell>
          <cell r="M81" t="str">
            <v>NIT</v>
          </cell>
          <cell r="N81" t="str">
            <v>松本</v>
          </cell>
        </row>
        <row r="82">
          <cell r="C82" t="str">
            <v>112</v>
          </cell>
          <cell r="D82" t="str">
            <v>Ｃ／Ｆ矛盾修正・顧客コード登載</v>
          </cell>
          <cell r="E82" t="str">
            <v>大野</v>
          </cell>
          <cell r="G82" t="str">
            <v>田村</v>
          </cell>
          <cell r="I82" t="str">
            <v>小宮</v>
          </cell>
          <cell r="J82" t="str">
            <v>NIT</v>
          </cell>
          <cell r="K82" t="str">
            <v>松本</v>
          </cell>
          <cell r="L82" t="str">
            <v>岡本</v>
          </cell>
          <cell r="M82" t="str">
            <v>NIT</v>
          </cell>
          <cell r="N82" t="str">
            <v>松本</v>
          </cell>
        </row>
        <row r="83">
          <cell r="C83" t="str">
            <v>202</v>
          </cell>
          <cell r="D83" t="str">
            <v>生年月日・性別の訂正</v>
          </cell>
          <cell r="E83" t="str">
            <v>大野</v>
          </cell>
          <cell r="G83" t="str">
            <v>大野</v>
          </cell>
          <cell r="I83" t="str">
            <v>岡本</v>
          </cell>
          <cell r="J83" t="str">
            <v>NIT</v>
          </cell>
          <cell r="K83" t="str">
            <v>有馬</v>
          </cell>
          <cell r="L83" t="str">
            <v>岡本</v>
          </cell>
          <cell r="M83" t="str">
            <v>NIT</v>
          </cell>
          <cell r="N83" t="str">
            <v>中元</v>
          </cell>
        </row>
        <row r="84">
          <cell r="C84" t="str">
            <v>204</v>
          </cell>
          <cell r="D84" t="str">
            <v>こども契約者変更</v>
          </cell>
          <cell r="E84" t="str">
            <v>大野</v>
          </cell>
          <cell r="G84" t="str">
            <v>大野</v>
          </cell>
          <cell r="I84" t="str">
            <v>岡本</v>
          </cell>
          <cell r="J84" t="str">
            <v>NIT</v>
          </cell>
          <cell r="K84" t="str">
            <v>楠原</v>
          </cell>
          <cell r="L84" t="str">
            <v>岡本</v>
          </cell>
          <cell r="M84" t="str">
            <v>NIT</v>
          </cell>
          <cell r="N84" t="str">
            <v>西阪</v>
          </cell>
        </row>
        <row r="85">
          <cell r="C85" t="str">
            <v>210</v>
          </cell>
          <cell r="D85" t="str">
            <v>ボーナス特約の付加・解約</v>
          </cell>
          <cell r="E85" t="str">
            <v>保全</v>
          </cell>
          <cell r="I85" t="str">
            <v>収納</v>
          </cell>
          <cell r="J85" t="str">
            <v>INTEC</v>
          </cell>
          <cell r="K85" t="str">
            <v>稲石</v>
          </cell>
          <cell r="L85" t="str">
            <v>岡本</v>
          </cell>
          <cell r="M85" t="str">
            <v>NIT</v>
          </cell>
          <cell r="N85" t="str">
            <v>江田</v>
          </cell>
        </row>
        <row r="86">
          <cell r="C86" t="str">
            <v>262</v>
          </cell>
          <cell r="D86" t="str">
            <v>契約分割</v>
          </cell>
          <cell r="E86" t="str">
            <v>大野</v>
          </cell>
          <cell r="G86" t="str">
            <v>大野</v>
          </cell>
          <cell r="I86" t="str">
            <v>岡本</v>
          </cell>
          <cell r="J86" t="str">
            <v>NIT</v>
          </cell>
          <cell r="K86" t="str">
            <v>竹内</v>
          </cell>
          <cell r="L86" t="str">
            <v>岡本</v>
          </cell>
          <cell r="M86" t="str">
            <v>NIT</v>
          </cell>
          <cell r="N86" t="str">
            <v>西阪</v>
          </cell>
        </row>
        <row r="87">
          <cell r="C87" t="str">
            <v>804</v>
          </cell>
          <cell r="D87" t="str">
            <v>ヤング被保険者変更</v>
          </cell>
          <cell r="E87" t="str">
            <v>大野</v>
          </cell>
          <cell r="G87" t="str">
            <v>大野</v>
          </cell>
          <cell r="I87" t="str">
            <v>岡本</v>
          </cell>
          <cell r="J87" t="str">
            <v>NIT</v>
          </cell>
          <cell r="K87" t="str">
            <v>楠原</v>
          </cell>
          <cell r="L87" t="str">
            <v>岡本</v>
          </cell>
          <cell r="M87" t="str">
            <v>NIT</v>
          </cell>
          <cell r="N87" t="str">
            <v>津田</v>
          </cell>
        </row>
        <row r="88">
          <cell r="C88" t="str">
            <v>811</v>
          </cell>
          <cell r="D88" t="str">
            <v>カード使用不可表示変更</v>
          </cell>
          <cell r="E88" t="str">
            <v>大野</v>
          </cell>
          <cell r="I88" t="str">
            <v>小宮</v>
          </cell>
          <cell r="J88" t="str">
            <v>NIT</v>
          </cell>
          <cell r="K88" t="str">
            <v>松本</v>
          </cell>
          <cell r="L88" t="str">
            <v>岡本</v>
          </cell>
          <cell r="M88" t="str">
            <v>NIT</v>
          </cell>
          <cell r="N88" t="str">
            <v>松本</v>
          </cell>
        </row>
        <row r="89">
          <cell r="C89" t="str">
            <v>861</v>
          </cell>
          <cell r="D89" t="str">
            <v>Ｃ／Ｆ　雑訂</v>
          </cell>
          <cell r="E89" t="str">
            <v>大野</v>
          </cell>
          <cell r="I89" t="str">
            <v>小宮</v>
          </cell>
          <cell r="J89" t="str">
            <v>NIT</v>
          </cell>
          <cell r="K89" t="str">
            <v>松本</v>
          </cell>
          <cell r="L89" t="str">
            <v>岡本</v>
          </cell>
          <cell r="M89" t="str">
            <v>NIT</v>
          </cell>
          <cell r="N89" t="str">
            <v>北</v>
          </cell>
        </row>
        <row r="90">
          <cell r="C90" t="str">
            <v>864</v>
          </cell>
          <cell r="D90" t="str">
            <v>本人確認処分</v>
          </cell>
          <cell r="L90" t="str">
            <v>岡本</v>
          </cell>
          <cell r="M90" t="str">
            <v>NIT</v>
          </cell>
          <cell r="N90" t="str">
            <v>北</v>
          </cell>
        </row>
        <row r="91">
          <cell r="C91" t="str">
            <v>865</v>
          </cell>
          <cell r="D91" t="str">
            <v>漢字登録訂正・カナ訂正</v>
          </cell>
          <cell r="E91" t="str">
            <v>大野</v>
          </cell>
          <cell r="G91" t="str">
            <v>大野</v>
          </cell>
          <cell r="I91" t="str">
            <v>岡本</v>
          </cell>
          <cell r="J91" t="str">
            <v>NIT</v>
          </cell>
          <cell r="K91" t="str">
            <v>有馬</v>
          </cell>
          <cell r="L91" t="str">
            <v>岡本</v>
          </cell>
          <cell r="M91" t="str">
            <v>NIT</v>
          </cell>
          <cell r="N91" t="str">
            <v>前田</v>
          </cell>
        </row>
        <row r="92">
          <cell r="C92" t="str">
            <v>868</v>
          </cell>
          <cell r="D92" t="str">
            <v>顧客コード統合</v>
          </cell>
          <cell r="E92" t="str">
            <v>大野</v>
          </cell>
          <cell r="I92" t="str">
            <v>小宮</v>
          </cell>
          <cell r="J92" t="str">
            <v>NIT</v>
          </cell>
          <cell r="K92" t="str">
            <v>松本</v>
          </cell>
          <cell r="L92" t="str">
            <v>岡本</v>
          </cell>
          <cell r="M92" t="str">
            <v>NIT</v>
          </cell>
          <cell r="N92" t="str">
            <v>松本</v>
          </cell>
        </row>
        <row r="93">
          <cell r="C93" t="str">
            <v>869</v>
          </cell>
          <cell r="D93" t="str">
            <v>顧客コード分割</v>
          </cell>
          <cell r="E93" t="str">
            <v>大野</v>
          </cell>
          <cell r="I93" t="str">
            <v>小宮</v>
          </cell>
          <cell r="J93" t="str">
            <v>NIT</v>
          </cell>
          <cell r="K93" t="str">
            <v>松本</v>
          </cell>
          <cell r="L93" t="str">
            <v>岡本</v>
          </cell>
          <cell r="M93" t="str">
            <v>NIT</v>
          </cell>
          <cell r="N93" t="str">
            <v>松本</v>
          </cell>
        </row>
        <row r="94">
          <cell r="C94" t="str">
            <v>870</v>
          </cell>
          <cell r="D94" t="str">
            <v>保全要注意変更</v>
          </cell>
          <cell r="E94" t="str">
            <v>大野</v>
          </cell>
          <cell r="G94" t="str">
            <v>大野</v>
          </cell>
          <cell r="I94" t="str">
            <v>岡本</v>
          </cell>
          <cell r="J94" t="str">
            <v>NIT</v>
          </cell>
          <cell r="K94" t="str">
            <v>中井</v>
          </cell>
          <cell r="L94" t="str">
            <v>岡本</v>
          </cell>
          <cell r="M94" t="str">
            <v>NIT</v>
          </cell>
          <cell r="N94" t="str">
            <v>前田</v>
          </cell>
        </row>
        <row r="95">
          <cell r="C95" t="str">
            <v>872</v>
          </cell>
          <cell r="D95" t="str">
            <v>Ｃ／Ｆ　ＡＮＳＥＲ口座変更</v>
          </cell>
          <cell r="E95" t="str">
            <v>大野</v>
          </cell>
          <cell r="I95" t="str">
            <v>小宮</v>
          </cell>
          <cell r="J95" t="str">
            <v>NIT</v>
          </cell>
          <cell r="K95" t="str">
            <v>北</v>
          </cell>
          <cell r="L95" t="str">
            <v>岡本</v>
          </cell>
          <cell r="M95" t="str">
            <v>NIT</v>
          </cell>
          <cell r="N95" t="str">
            <v>北</v>
          </cell>
        </row>
        <row r="96">
          <cell r="C96" t="str">
            <v>873</v>
          </cell>
          <cell r="D96" t="str">
            <v>Ｃ／Ｆ  暗証番号変更</v>
          </cell>
          <cell r="E96" t="str">
            <v>大野</v>
          </cell>
          <cell r="I96" t="str">
            <v>小宮</v>
          </cell>
          <cell r="J96" t="str">
            <v>NIT</v>
          </cell>
          <cell r="K96" t="str">
            <v>松本</v>
          </cell>
          <cell r="L96" t="str">
            <v>岡本</v>
          </cell>
          <cell r="M96" t="str">
            <v>NIT</v>
          </cell>
          <cell r="N96" t="str">
            <v>松本</v>
          </cell>
        </row>
        <row r="97">
          <cell r="C97" t="str">
            <v>890</v>
          </cell>
          <cell r="D97" t="str">
            <v>その他の減少</v>
          </cell>
          <cell r="I97" t="str">
            <v>岡本</v>
          </cell>
          <cell r="J97" t="str">
            <v>NIT</v>
          </cell>
          <cell r="K97" t="str">
            <v>竹内</v>
          </cell>
          <cell r="L97" t="str">
            <v>岡本</v>
          </cell>
          <cell r="M97" t="str">
            <v>NIT</v>
          </cell>
          <cell r="N97" t="str">
            <v>青山</v>
          </cell>
        </row>
        <row r="98">
          <cell r="C98" t="str">
            <v>911</v>
          </cell>
          <cell r="D98" t="str">
            <v>名義変更・証券再発行</v>
          </cell>
          <cell r="E98" t="str">
            <v>大野</v>
          </cell>
          <cell r="G98" t="str">
            <v>大野</v>
          </cell>
          <cell r="I98" t="str">
            <v>岡本</v>
          </cell>
          <cell r="J98" t="str">
            <v>NIT</v>
          </cell>
          <cell r="K98" t="str">
            <v>中井</v>
          </cell>
          <cell r="L98" t="str">
            <v>岡本</v>
          </cell>
          <cell r="M98" t="str">
            <v>NIT</v>
          </cell>
          <cell r="N98" t="str">
            <v>有馬</v>
          </cell>
        </row>
        <row r="99">
          <cell r="C99" t="str">
            <v>923</v>
          </cell>
          <cell r="D99" t="str">
            <v>Ｃ／Ｆ　ＣＣ会員番号変更</v>
          </cell>
          <cell r="E99" t="str">
            <v>大野</v>
          </cell>
          <cell r="I99" t="str">
            <v>小宮</v>
          </cell>
          <cell r="J99" t="str">
            <v>NIT</v>
          </cell>
          <cell r="K99" t="str">
            <v>松本</v>
          </cell>
          <cell r="L99" t="str">
            <v>岡本</v>
          </cell>
          <cell r="M99" t="str">
            <v>NIT</v>
          </cell>
          <cell r="N99" t="str">
            <v>松本</v>
          </cell>
        </row>
        <row r="100">
          <cell r="C100" t="str">
            <v>924</v>
          </cell>
          <cell r="D100" t="str">
            <v>Ｃ／Ｆ　ＣＣ脱会</v>
          </cell>
          <cell r="E100" t="str">
            <v>大野</v>
          </cell>
          <cell r="I100" t="str">
            <v>小宮</v>
          </cell>
          <cell r="J100" t="str">
            <v>NIT</v>
          </cell>
          <cell r="K100" t="str">
            <v>松本</v>
          </cell>
          <cell r="L100" t="str">
            <v>岡本</v>
          </cell>
          <cell r="M100" t="str">
            <v>NIT</v>
          </cell>
          <cell r="N100" t="str">
            <v>松本</v>
          </cell>
        </row>
        <row r="101">
          <cell r="C101" t="str">
            <v>928</v>
          </cell>
          <cell r="D101" t="str">
            <v>Ｃ／Ｆ　ＣＣカード更新</v>
          </cell>
          <cell r="E101" t="str">
            <v>大野</v>
          </cell>
          <cell r="I101" t="str">
            <v>小宮</v>
          </cell>
          <cell r="J101" t="str">
            <v>NIT</v>
          </cell>
          <cell r="K101" t="str">
            <v>松本</v>
          </cell>
          <cell r="L101" t="str">
            <v>岡本</v>
          </cell>
          <cell r="M101" t="str">
            <v>NIT</v>
          </cell>
          <cell r="N101" t="str">
            <v>松本</v>
          </cell>
        </row>
        <row r="102">
          <cell r="C102" t="str">
            <v>941</v>
          </cell>
          <cell r="D102" t="str">
            <v>口座開設（カード発行）</v>
          </cell>
          <cell r="E102" t="str">
            <v>大野</v>
          </cell>
          <cell r="I102" t="str">
            <v>小宮</v>
          </cell>
          <cell r="J102" t="str">
            <v>NIT</v>
          </cell>
          <cell r="K102" t="str">
            <v>山本・北</v>
          </cell>
          <cell r="L102" t="str">
            <v>岡本</v>
          </cell>
          <cell r="M102" t="str">
            <v>NIT</v>
          </cell>
          <cell r="N102" t="str">
            <v>北</v>
          </cell>
        </row>
        <row r="103">
          <cell r="C103" t="str">
            <v>942</v>
          </cell>
          <cell r="D103" t="str">
            <v>カード再発行</v>
          </cell>
          <cell r="E103" t="str">
            <v>大野</v>
          </cell>
          <cell r="I103" t="str">
            <v>小宮</v>
          </cell>
          <cell r="J103" t="str">
            <v>NIT</v>
          </cell>
          <cell r="K103" t="str">
            <v>山本・北</v>
          </cell>
          <cell r="L103" t="str">
            <v>岡本</v>
          </cell>
          <cell r="M103" t="str">
            <v>NIT</v>
          </cell>
          <cell r="N103" t="str">
            <v>北</v>
          </cell>
        </row>
        <row r="104">
          <cell r="C104" t="str">
            <v>943</v>
          </cell>
          <cell r="D104" t="str">
            <v>カード解約</v>
          </cell>
          <cell r="E104" t="str">
            <v>大野</v>
          </cell>
          <cell r="I104" t="str">
            <v>小宮</v>
          </cell>
          <cell r="J104" t="str">
            <v>NIT</v>
          </cell>
          <cell r="K104" t="str">
            <v>松本</v>
          </cell>
          <cell r="L104" t="str">
            <v>岡本</v>
          </cell>
          <cell r="M104" t="str">
            <v>NIT</v>
          </cell>
          <cell r="N104" t="str">
            <v>松本</v>
          </cell>
        </row>
        <row r="105">
          <cell r="C105" t="str">
            <v>945</v>
          </cell>
          <cell r="D105" t="str">
            <v>カード諸変更請求書</v>
          </cell>
          <cell r="E105" t="str">
            <v>大野</v>
          </cell>
          <cell r="I105" t="str">
            <v>小宮</v>
          </cell>
          <cell r="J105" t="str">
            <v>NIT</v>
          </cell>
          <cell r="K105" t="str">
            <v>北</v>
          </cell>
          <cell r="L105" t="str">
            <v>岡本</v>
          </cell>
          <cell r="M105" t="str">
            <v>NIT</v>
          </cell>
          <cell r="N105" t="str">
            <v>北</v>
          </cell>
        </row>
        <row r="106">
          <cell r="C106" t="str">
            <v>AZ4</v>
          </cell>
          <cell r="D106" t="str">
            <v>デイリー帳票 （表貼）</v>
          </cell>
          <cell r="E106" t="str">
            <v>大野</v>
          </cell>
          <cell r="G106" t="str">
            <v>大野</v>
          </cell>
          <cell r="I106" t="str">
            <v>岡本</v>
          </cell>
          <cell r="J106" t="str">
            <v>NIT</v>
          </cell>
          <cell r="K106" t="str">
            <v>富永･竹内</v>
          </cell>
          <cell r="L106" t="str">
            <v>岡本</v>
          </cell>
          <cell r="M106" t="str">
            <v>NIT</v>
          </cell>
          <cell r="N106" t="str">
            <v>富永･青山</v>
          </cell>
        </row>
        <row r="107">
          <cell r="C107" t="str">
            <v>AZ8</v>
          </cell>
          <cell r="D107" t="str">
            <v>デイリー帳票 (再発行）</v>
          </cell>
          <cell r="E107" t="str">
            <v>大野</v>
          </cell>
          <cell r="G107" t="str">
            <v>大野</v>
          </cell>
          <cell r="I107" t="str">
            <v>岡本</v>
          </cell>
          <cell r="J107" t="str">
            <v>NIT</v>
          </cell>
          <cell r="K107" t="str">
            <v>富永･竹内</v>
          </cell>
          <cell r="L107" t="str">
            <v>岡本</v>
          </cell>
          <cell r="M107" t="str">
            <v>NIT</v>
          </cell>
          <cell r="N107" t="str">
            <v>富永･青山</v>
          </cell>
        </row>
        <row r="108">
          <cell r="C108" t="str">
            <v>BV0</v>
          </cell>
          <cell r="D108" t="str">
            <v>ＣＣ受信</v>
          </cell>
          <cell r="E108" t="str">
            <v>大野</v>
          </cell>
          <cell r="I108" t="str">
            <v>小宮</v>
          </cell>
          <cell r="J108" t="str">
            <v>NIT</v>
          </cell>
          <cell r="K108" t="str">
            <v>松本</v>
          </cell>
          <cell r="L108" t="str">
            <v>岡本</v>
          </cell>
          <cell r="M108" t="str">
            <v>NIT</v>
          </cell>
          <cell r="N108" t="str">
            <v>北</v>
          </cell>
        </row>
        <row r="109">
          <cell r="C109" t="str">
            <v>BV1</v>
          </cell>
          <cell r="D109" t="str">
            <v>ＣＣ受信</v>
          </cell>
          <cell r="E109" t="str">
            <v>大野</v>
          </cell>
          <cell r="I109" t="str">
            <v>小宮</v>
          </cell>
          <cell r="J109" t="str">
            <v>NIT</v>
          </cell>
          <cell r="K109" t="str">
            <v>松本</v>
          </cell>
          <cell r="L109" t="str">
            <v>岡本</v>
          </cell>
          <cell r="M109" t="str">
            <v>NIT</v>
          </cell>
          <cell r="N109" t="str">
            <v>松本</v>
          </cell>
        </row>
        <row r="110">
          <cell r="C110" t="str">
            <v>BV2</v>
          </cell>
          <cell r="D110" t="str">
            <v>ＣＣ受信</v>
          </cell>
          <cell r="E110" t="str">
            <v>大野</v>
          </cell>
          <cell r="I110" t="str">
            <v>小宮</v>
          </cell>
          <cell r="J110" t="str">
            <v>NIT</v>
          </cell>
          <cell r="K110" t="str">
            <v>山本・北</v>
          </cell>
          <cell r="L110" t="str">
            <v>岡本</v>
          </cell>
          <cell r="M110" t="str">
            <v>NIT</v>
          </cell>
          <cell r="N110" t="str">
            <v>松本</v>
          </cell>
        </row>
        <row r="111">
          <cell r="C111" t="str">
            <v>BV5</v>
          </cell>
          <cell r="D111" t="str">
            <v>顧客変編</v>
          </cell>
          <cell r="G111" t="str">
            <v>大野</v>
          </cell>
          <cell r="I111" t="str">
            <v>小宮</v>
          </cell>
          <cell r="J111" t="str">
            <v>NIT</v>
          </cell>
          <cell r="K111" t="str">
            <v>山本・北</v>
          </cell>
          <cell r="L111" t="str">
            <v>岡本</v>
          </cell>
          <cell r="M111" t="str">
            <v>NIT</v>
          </cell>
          <cell r="N111" t="str">
            <v>北</v>
          </cell>
        </row>
        <row r="112">
          <cell r="C112" t="str">
            <v>BV7</v>
          </cell>
          <cell r="D112" t="str">
            <v>顧客デイリー</v>
          </cell>
          <cell r="I112" t="str">
            <v>小宮</v>
          </cell>
          <cell r="J112" t="str">
            <v>NIT</v>
          </cell>
          <cell r="K112" t="str">
            <v>北</v>
          </cell>
          <cell r="L112" t="str">
            <v>岡本</v>
          </cell>
          <cell r="M112" t="str">
            <v>NIT</v>
          </cell>
          <cell r="N112" t="str">
            <v>北</v>
          </cell>
        </row>
        <row r="113">
          <cell r="C113" t="str">
            <v>BV8</v>
          </cell>
          <cell r="D113" t="str">
            <v>顧客デイリー</v>
          </cell>
          <cell r="I113" t="str">
            <v>小宮</v>
          </cell>
          <cell r="J113" t="str">
            <v>NIT</v>
          </cell>
          <cell r="K113" t="str">
            <v>北</v>
          </cell>
          <cell r="L113" t="str">
            <v>岡本</v>
          </cell>
          <cell r="M113" t="str">
            <v>NIT</v>
          </cell>
          <cell r="N113" t="str">
            <v>北</v>
          </cell>
        </row>
        <row r="114">
          <cell r="C114" t="str">
            <v>BV9-1</v>
          </cell>
          <cell r="D114" t="str">
            <v>顧客ウイークリー、レジスター</v>
          </cell>
          <cell r="E114" t="str">
            <v>大野</v>
          </cell>
          <cell r="I114" t="str">
            <v>小宮</v>
          </cell>
          <cell r="J114" t="str">
            <v>NIT</v>
          </cell>
          <cell r="K114" t="str">
            <v>山本・北</v>
          </cell>
          <cell r="L114" t="str">
            <v>岡本</v>
          </cell>
          <cell r="M114" t="str">
            <v>NIT</v>
          </cell>
          <cell r="N114" t="str">
            <v>北</v>
          </cell>
        </row>
        <row r="115">
          <cell r="C115" t="str">
            <v>BV9-2</v>
          </cell>
          <cell r="D115" t="str">
            <v>カード発行</v>
          </cell>
          <cell r="E115" t="str">
            <v>大野</v>
          </cell>
          <cell r="I115" t="str">
            <v>小宮</v>
          </cell>
          <cell r="J115" t="str">
            <v>NIT</v>
          </cell>
          <cell r="K115" t="str">
            <v>山本・北</v>
          </cell>
          <cell r="L115" t="str">
            <v>岡本</v>
          </cell>
          <cell r="M115" t="str">
            <v>NIT</v>
          </cell>
          <cell r="N115" t="str">
            <v>北</v>
          </cell>
        </row>
        <row r="116">
          <cell r="C116" t="str">
            <v>XX1</v>
          </cell>
          <cell r="D116" t="str">
            <v>共通(システム共通（口座系）)</v>
          </cell>
          <cell r="I116" t="str">
            <v>小宮</v>
          </cell>
          <cell r="J116" t="str">
            <v>NIT</v>
          </cell>
          <cell r="K116" t="str">
            <v>森本</v>
          </cell>
          <cell r="L116" t="str">
            <v>岡本</v>
          </cell>
          <cell r="M116" t="str">
            <v>NIT</v>
          </cell>
          <cell r="N116" t="str">
            <v>森本</v>
          </cell>
        </row>
        <row r="117">
          <cell r="C117" t="str">
            <v>XX8</v>
          </cell>
          <cell r="D117" t="str">
            <v>共通(顧客)</v>
          </cell>
          <cell r="I117" t="str">
            <v>小宮</v>
          </cell>
          <cell r="J117" t="str">
            <v>NIT</v>
          </cell>
          <cell r="K117" t="str">
            <v>森本</v>
          </cell>
          <cell r="L117" t="str">
            <v>岡本</v>
          </cell>
          <cell r="M117" t="str">
            <v>NIT</v>
          </cell>
          <cell r="N117" t="str">
            <v>森本</v>
          </cell>
        </row>
        <row r="118">
          <cell r="C118" t="str">
            <v>Z397620F</v>
          </cell>
          <cell r="D118" t="str">
            <v>証券再発行請求書作成予約取出し</v>
          </cell>
          <cell r="I118" t="str">
            <v>岡本</v>
          </cell>
          <cell r="J118" t="str">
            <v>NIT</v>
          </cell>
          <cell r="K118" t="str">
            <v>中井</v>
          </cell>
          <cell r="L118" t="str">
            <v>岡本</v>
          </cell>
          <cell r="M118" t="str">
            <v>NIT</v>
          </cell>
          <cell r="N118" t="str">
            <v>有馬</v>
          </cell>
        </row>
        <row r="119">
          <cell r="C119" t="str">
            <v>Z397620H</v>
          </cell>
          <cell r="D119" t="str">
            <v>名義変更請求書作成予約取出し</v>
          </cell>
          <cell r="E119" t="str">
            <v>大野</v>
          </cell>
          <cell r="G119" t="str">
            <v>大野</v>
          </cell>
          <cell r="I119" t="str">
            <v>岡本</v>
          </cell>
          <cell r="J119" t="str">
            <v>NIT</v>
          </cell>
          <cell r="K119" t="str">
            <v>中井</v>
          </cell>
          <cell r="L119" t="str">
            <v>岡本</v>
          </cell>
          <cell r="M119" t="str">
            <v>NIT</v>
          </cell>
          <cell r="N119" t="str">
            <v>有馬</v>
          </cell>
        </row>
        <row r="120">
          <cell r="C120" t="str">
            <v>001</v>
          </cell>
          <cell r="D120" t="str">
            <v>全ファイル　復元</v>
          </cell>
          <cell r="E120" t="str">
            <v>田村</v>
          </cell>
          <cell r="G120" t="str">
            <v>田村</v>
          </cell>
          <cell r="I120" t="str">
            <v>幸田</v>
          </cell>
          <cell r="J120" t="str">
            <v>NIT</v>
          </cell>
          <cell r="K120" t="str">
            <v>三輪</v>
          </cell>
          <cell r="L120" t="str">
            <v>幸田</v>
          </cell>
          <cell r="M120" t="str">
            <v>NIT</v>
          </cell>
          <cell r="N120" t="str">
            <v>今井</v>
          </cell>
        </row>
        <row r="121">
          <cell r="C121" t="str">
            <v>003</v>
          </cell>
          <cell r="D121" t="str">
            <v>Ｍ／Ｆ　復元</v>
          </cell>
          <cell r="E121" t="str">
            <v>田村</v>
          </cell>
          <cell r="G121" t="str">
            <v>田村</v>
          </cell>
          <cell r="I121" t="str">
            <v>幸田</v>
          </cell>
          <cell r="J121" t="str">
            <v>NIT</v>
          </cell>
          <cell r="K121" t="str">
            <v>三輪</v>
          </cell>
          <cell r="L121" t="str">
            <v>幸田</v>
          </cell>
          <cell r="M121" t="str">
            <v>NIT</v>
          </cell>
          <cell r="N121" t="str">
            <v>今井</v>
          </cell>
        </row>
        <row r="122">
          <cell r="C122" t="str">
            <v>201</v>
          </cell>
          <cell r="D122" t="str">
            <v>諸訂正</v>
          </cell>
          <cell r="E122" t="str">
            <v>田村</v>
          </cell>
          <cell r="G122" t="str">
            <v>田村</v>
          </cell>
          <cell r="I122" t="str">
            <v>幸田</v>
          </cell>
          <cell r="J122" t="str">
            <v>NIT</v>
          </cell>
          <cell r="K122" t="str">
            <v>三輪</v>
          </cell>
          <cell r="L122" t="str">
            <v>幸田</v>
          </cell>
          <cell r="M122" t="str">
            <v>NIT</v>
          </cell>
          <cell r="N122" t="str">
            <v>今井</v>
          </cell>
        </row>
        <row r="123">
          <cell r="C123" t="str">
            <v>802</v>
          </cell>
          <cell r="D123" t="str">
            <v>雑訂正</v>
          </cell>
          <cell r="E123" t="str">
            <v>田村</v>
          </cell>
          <cell r="G123" t="str">
            <v>田村</v>
          </cell>
          <cell r="I123" t="str">
            <v>幸田</v>
          </cell>
          <cell r="J123" t="str">
            <v>NIT</v>
          </cell>
          <cell r="K123" t="str">
            <v>三輪</v>
          </cell>
          <cell r="L123" t="str">
            <v>幸田</v>
          </cell>
          <cell r="M123" t="str">
            <v>NIT</v>
          </cell>
          <cell r="N123" t="str">
            <v>今井</v>
          </cell>
        </row>
        <row r="124">
          <cell r="C124" t="str">
            <v>819</v>
          </cell>
          <cell r="D124" t="str">
            <v>配当金金通</v>
          </cell>
          <cell r="E124" t="str">
            <v>契約保全</v>
          </cell>
          <cell r="F124" t="str">
            <v>戸田KD</v>
          </cell>
          <cell r="G124" t="str">
            <v>契約保全</v>
          </cell>
          <cell r="H124" t="str">
            <v>戸田KD</v>
          </cell>
          <cell r="I124" t="str">
            <v>幸田</v>
          </cell>
          <cell r="J124" t="str">
            <v>NIT</v>
          </cell>
          <cell r="K124" t="str">
            <v>今井</v>
          </cell>
          <cell r="L124" t="str">
            <v>幸田</v>
          </cell>
          <cell r="M124" t="str">
            <v>NIT</v>
          </cell>
          <cell r="N124" t="str">
            <v>今井</v>
          </cell>
        </row>
        <row r="125">
          <cell r="C125" t="str">
            <v>860</v>
          </cell>
          <cell r="D125" t="str">
            <v>その他変更</v>
          </cell>
          <cell r="E125" t="str">
            <v>田村</v>
          </cell>
          <cell r="G125" t="str">
            <v>田村</v>
          </cell>
          <cell r="I125" t="str">
            <v>幸田</v>
          </cell>
          <cell r="J125" t="str">
            <v>NIT</v>
          </cell>
          <cell r="K125" t="str">
            <v>三輪</v>
          </cell>
          <cell r="L125" t="str">
            <v>幸田</v>
          </cell>
          <cell r="M125" t="str">
            <v>NIT</v>
          </cell>
          <cell r="N125" t="str">
            <v>今井</v>
          </cell>
        </row>
        <row r="126">
          <cell r="C126" t="str">
            <v>BX6</v>
          </cell>
          <cell r="D126" t="str">
            <v>配当精算</v>
          </cell>
          <cell r="I126" t="str">
            <v>馬澤</v>
          </cell>
          <cell r="J126" t="str">
            <v>NIT</v>
          </cell>
          <cell r="K126" t="str">
            <v>田中宣・井上</v>
          </cell>
          <cell r="L126" t="str">
            <v>幸田</v>
          </cell>
          <cell r="M126" t="str">
            <v>NIT</v>
          </cell>
          <cell r="N126" t="str">
            <v>田中宣・井上</v>
          </cell>
        </row>
        <row r="127">
          <cell r="C127" t="str">
            <v>BX7</v>
          </cell>
          <cell r="D127" t="str">
            <v>配当精算</v>
          </cell>
          <cell r="I127" t="str">
            <v>馬澤</v>
          </cell>
          <cell r="J127" t="str">
            <v>NIT</v>
          </cell>
          <cell r="K127" t="str">
            <v>田中宣・井上</v>
          </cell>
          <cell r="L127" t="str">
            <v>幸田</v>
          </cell>
          <cell r="M127" t="str">
            <v>NIT</v>
          </cell>
          <cell r="N127" t="str">
            <v>田中宣・井上</v>
          </cell>
        </row>
        <row r="128">
          <cell r="C128" t="str">
            <v>BX9</v>
          </cell>
          <cell r="D128" t="str">
            <v>配当精算</v>
          </cell>
          <cell r="I128" t="str">
            <v>馬澤</v>
          </cell>
          <cell r="J128" t="str">
            <v>NIT</v>
          </cell>
          <cell r="K128" t="str">
            <v>田中宣・井上</v>
          </cell>
          <cell r="L128" t="str">
            <v>幸田</v>
          </cell>
          <cell r="M128" t="str">
            <v>NIT</v>
          </cell>
          <cell r="N128" t="str">
            <v>田中宣・井上</v>
          </cell>
        </row>
        <row r="129">
          <cell r="C129" t="str">
            <v>XX2</v>
          </cell>
          <cell r="D129" t="str">
            <v>共通(配当共通)</v>
          </cell>
          <cell r="I129" t="str">
            <v>幸田</v>
          </cell>
          <cell r="J129" t="str">
            <v>NIT</v>
          </cell>
          <cell r="K129" t="str">
            <v>今井</v>
          </cell>
          <cell r="L129" t="str">
            <v>幸田</v>
          </cell>
          <cell r="M129" t="str">
            <v>NIT</v>
          </cell>
          <cell r="N129" t="str">
            <v>今井</v>
          </cell>
        </row>
        <row r="130">
          <cell r="C130" t="str">
            <v>XXC</v>
          </cell>
          <cell r="D130" t="str">
            <v>共通(S･日額)</v>
          </cell>
          <cell r="I130" t="str">
            <v>幸田</v>
          </cell>
          <cell r="J130" t="str">
            <v>NIT</v>
          </cell>
          <cell r="K130" t="str">
            <v>笹谷</v>
          </cell>
          <cell r="L130" t="str">
            <v>幸田</v>
          </cell>
          <cell r="M130" t="str">
            <v>NIT</v>
          </cell>
          <cell r="N130" t="str">
            <v>笹谷</v>
          </cell>
        </row>
        <row r="131">
          <cell r="C131" t="str">
            <v>XXD</v>
          </cell>
          <cell r="D131" t="str">
            <v>共通(契約種類)</v>
          </cell>
          <cell r="I131" t="str">
            <v>幸田</v>
          </cell>
          <cell r="J131" t="str">
            <v>NIT</v>
          </cell>
          <cell r="K131" t="str">
            <v>笹谷</v>
          </cell>
          <cell r="L131" t="str">
            <v>幸田</v>
          </cell>
          <cell r="M131" t="str">
            <v>NIT</v>
          </cell>
          <cell r="N131" t="str">
            <v>笹谷</v>
          </cell>
        </row>
        <row r="132">
          <cell r="C132" t="str">
            <v>XXF</v>
          </cell>
          <cell r="D132" t="str">
            <v>共通(事前準備)</v>
          </cell>
          <cell r="I132" t="str">
            <v>上田</v>
          </cell>
          <cell r="J132" t="str">
            <v>NIT</v>
          </cell>
          <cell r="K132" t="str">
            <v>葛城</v>
          </cell>
          <cell r="L132" t="str">
            <v>幸田</v>
          </cell>
          <cell r="M132" t="str">
            <v>NIT</v>
          </cell>
          <cell r="N132" t="str">
            <v>井上</v>
          </cell>
        </row>
        <row r="133">
          <cell r="C133" t="str">
            <v>XXH</v>
          </cell>
          <cell r="D133" t="str">
            <v>M/Fチェック</v>
          </cell>
          <cell r="I133" t="str">
            <v>幸田</v>
          </cell>
          <cell r="J133" t="str">
            <v>NIT</v>
          </cell>
          <cell r="K133" t="str">
            <v>三輪</v>
          </cell>
          <cell r="L133" t="str">
            <v>幸田</v>
          </cell>
          <cell r="M133" t="str">
            <v>NIT</v>
          </cell>
          <cell r="N133" t="str">
            <v>小松</v>
          </cell>
        </row>
        <row r="134">
          <cell r="C134" t="str">
            <v>XXJ</v>
          </cell>
          <cell r="D134" t="str">
            <v>共通(NC)</v>
          </cell>
          <cell r="I134" t="str">
            <v>幸田</v>
          </cell>
          <cell r="J134" t="str">
            <v>NIT</v>
          </cell>
          <cell r="K134" t="str">
            <v>小林</v>
          </cell>
          <cell r="L134" t="str">
            <v>幸田</v>
          </cell>
          <cell r="M134" t="str">
            <v>NIT</v>
          </cell>
          <cell r="N134" t="str">
            <v>小林</v>
          </cell>
        </row>
        <row r="135">
          <cell r="C135" t="str">
            <v>XXL</v>
          </cell>
          <cell r="D135" t="str">
            <v>共通（細別相互）</v>
          </cell>
          <cell r="I135" t="str">
            <v>幸田</v>
          </cell>
          <cell r="J135" t="str">
            <v>NIT</v>
          </cell>
          <cell r="K135" t="str">
            <v>今井</v>
          </cell>
          <cell r="L135" t="str">
            <v>幸田</v>
          </cell>
          <cell r="M135" t="str">
            <v>NIT</v>
          </cell>
          <cell r="N135" t="str">
            <v>今井</v>
          </cell>
        </row>
        <row r="136">
          <cell r="C136" t="str">
            <v>223P</v>
          </cell>
          <cell r="D136" t="str">
            <v>ﾊﾟﾜｰUP提案書</v>
          </cell>
          <cell r="E136" t="str">
            <v>営業開発</v>
          </cell>
          <cell r="G136" t="str">
            <v>営業開発</v>
          </cell>
          <cell r="I136" t="str">
            <v>本橋</v>
          </cell>
          <cell r="J136" t="str">
            <v>NIT</v>
          </cell>
          <cell r="K136" t="str">
            <v>中里</v>
          </cell>
          <cell r="L136" t="str">
            <v>上田</v>
          </cell>
          <cell r="M136" t="str">
            <v>NIT</v>
          </cell>
          <cell r="N136" t="str">
            <v>黒田</v>
          </cell>
        </row>
        <row r="137">
          <cell r="C137" t="str">
            <v>AI1-2</v>
          </cell>
          <cell r="D137" t="str">
            <v>前日集計</v>
          </cell>
          <cell r="E137" t="str">
            <v>村田</v>
          </cell>
          <cell r="G137" t="str">
            <v>村田</v>
          </cell>
          <cell r="I137" t="str">
            <v>舛本</v>
          </cell>
          <cell r="J137" t="str">
            <v>NIT</v>
          </cell>
          <cell r="K137" t="str">
            <v>大西</v>
          </cell>
          <cell r="L137" t="str">
            <v>上田</v>
          </cell>
          <cell r="M137" t="str">
            <v>NIT</v>
          </cell>
          <cell r="N137" t="str">
            <v>大西</v>
          </cell>
        </row>
        <row r="138">
          <cell r="C138" t="str">
            <v>AP9</v>
          </cell>
          <cell r="D138" t="str">
            <v>災害対策</v>
          </cell>
          <cell r="I138" t="str">
            <v>林</v>
          </cell>
          <cell r="J138" t="str">
            <v>JIEC</v>
          </cell>
          <cell r="K138" t="str">
            <v>大村</v>
          </cell>
          <cell r="L138" t="str">
            <v>上田</v>
          </cell>
          <cell r="M138" t="str">
            <v>JIEC</v>
          </cell>
          <cell r="N138" t="str">
            <v>大村</v>
          </cell>
        </row>
        <row r="139">
          <cell r="C139" t="str">
            <v>AQ5</v>
          </cell>
          <cell r="D139" t="str">
            <v>星友会カードキャンペーン</v>
          </cell>
          <cell r="I139" t="str">
            <v>林</v>
          </cell>
          <cell r="J139" t="str">
            <v>JIEC</v>
          </cell>
          <cell r="K139" t="str">
            <v>酒井</v>
          </cell>
          <cell r="L139" t="str">
            <v>上田</v>
          </cell>
          <cell r="M139" t="str">
            <v>JIEC</v>
          </cell>
          <cell r="N139" t="str">
            <v>酒井</v>
          </cell>
        </row>
        <row r="140">
          <cell r="C140" t="str">
            <v>AU4</v>
          </cell>
          <cell r="D140" t="str">
            <v>ウィークリー分散</v>
          </cell>
          <cell r="I140" t="str">
            <v>馬澤</v>
          </cell>
          <cell r="J140" t="str">
            <v>NIT</v>
          </cell>
          <cell r="K140" t="str">
            <v>井上・田中宣</v>
          </cell>
          <cell r="L140" t="str">
            <v>上田</v>
          </cell>
          <cell r="M140" t="str">
            <v>NIT</v>
          </cell>
          <cell r="N140" t="str">
            <v>井上・田中宣</v>
          </cell>
        </row>
        <row r="141">
          <cell r="C141" t="str">
            <v>AW5</v>
          </cell>
          <cell r="D141" t="str">
            <v>マイクロ</v>
          </cell>
          <cell r="E141" t="str">
            <v>花谷</v>
          </cell>
          <cell r="G141" t="str">
            <v>花谷</v>
          </cell>
          <cell r="I141" t="str">
            <v>舛本</v>
          </cell>
          <cell r="J141" t="str">
            <v>NIT</v>
          </cell>
          <cell r="K141" t="str">
            <v>大西</v>
          </cell>
          <cell r="L141" t="str">
            <v>上田</v>
          </cell>
          <cell r="M141" t="str">
            <v>NIT</v>
          </cell>
          <cell r="N141" t="str">
            <v>大西</v>
          </cell>
        </row>
        <row r="142">
          <cell r="C142" t="str">
            <v>AW9</v>
          </cell>
          <cell r="D142" t="str">
            <v>末子管理</v>
          </cell>
          <cell r="E142" t="str">
            <v>花谷</v>
          </cell>
          <cell r="G142" t="str">
            <v>花谷</v>
          </cell>
          <cell r="I142" t="str">
            <v>舛本</v>
          </cell>
          <cell r="J142" t="str">
            <v>NIT</v>
          </cell>
          <cell r="K142" t="str">
            <v>大西</v>
          </cell>
          <cell r="L142" t="str">
            <v>上田</v>
          </cell>
          <cell r="M142" t="str">
            <v>NIT</v>
          </cell>
          <cell r="N142" t="str">
            <v>大西</v>
          </cell>
        </row>
        <row r="143">
          <cell r="C143" t="str">
            <v>AX0</v>
          </cell>
          <cell r="D143" t="str">
            <v>変更編集</v>
          </cell>
          <cell r="I143" t="str">
            <v>馬澤</v>
          </cell>
          <cell r="J143" t="str">
            <v>NIT</v>
          </cell>
          <cell r="K143" t="str">
            <v>井上</v>
          </cell>
          <cell r="L143" t="str">
            <v>上田</v>
          </cell>
          <cell r="M143" t="str">
            <v>NIT</v>
          </cell>
          <cell r="N143" t="str">
            <v>井上</v>
          </cell>
        </row>
        <row r="144">
          <cell r="C144" t="str">
            <v>AX1</v>
          </cell>
          <cell r="D144" t="str">
            <v>変更編集</v>
          </cell>
          <cell r="I144" t="str">
            <v>馬澤</v>
          </cell>
          <cell r="J144" t="str">
            <v>NIT</v>
          </cell>
          <cell r="K144" t="str">
            <v>井上</v>
          </cell>
          <cell r="L144" t="str">
            <v>上田</v>
          </cell>
          <cell r="M144" t="str">
            <v>NIT</v>
          </cell>
          <cell r="N144" t="str">
            <v>井上</v>
          </cell>
        </row>
        <row r="145">
          <cell r="C145" t="str">
            <v>AX2</v>
          </cell>
          <cell r="D145" t="str">
            <v>変更編集</v>
          </cell>
          <cell r="I145" t="str">
            <v>馬澤</v>
          </cell>
          <cell r="J145" t="str">
            <v>NIT</v>
          </cell>
          <cell r="K145" t="str">
            <v>井上</v>
          </cell>
          <cell r="L145" t="str">
            <v>上田</v>
          </cell>
          <cell r="M145" t="str">
            <v>NIT</v>
          </cell>
          <cell r="N145" t="str">
            <v>井上</v>
          </cell>
        </row>
        <row r="146">
          <cell r="C146" t="str">
            <v>AX3</v>
          </cell>
          <cell r="D146" t="str">
            <v>デイリー分散</v>
          </cell>
          <cell r="I146" t="str">
            <v>馬澤</v>
          </cell>
          <cell r="J146" t="str">
            <v>NIT</v>
          </cell>
          <cell r="K146" t="str">
            <v>西口</v>
          </cell>
          <cell r="L146" t="str">
            <v>上田</v>
          </cell>
          <cell r="M146" t="str">
            <v>NIT</v>
          </cell>
          <cell r="N146" t="str">
            <v>井上</v>
          </cell>
        </row>
        <row r="147">
          <cell r="C147" t="str">
            <v>AX6</v>
          </cell>
          <cell r="D147" t="str">
            <v>デイリー分散</v>
          </cell>
          <cell r="I147" t="str">
            <v>馬澤</v>
          </cell>
          <cell r="J147" t="str">
            <v>NIT</v>
          </cell>
          <cell r="K147" t="str">
            <v>西口</v>
          </cell>
          <cell r="L147" t="str">
            <v>上田</v>
          </cell>
          <cell r="M147" t="str">
            <v>NIT</v>
          </cell>
          <cell r="N147" t="str">
            <v>井上</v>
          </cell>
        </row>
        <row r="148">
          <cell r="C148" t="str">
            <v>AX7</v>
          </cell>
          <cell r="D148" t="str">
            <v>デイリー分散</v>
          </cell>
          <cell r="I148" t="str">
            <v>馬澤</v>
          </cell>
          <cell r="J148" t="str">
            <v>NIT</v>
          </cell>
          <cell r="K148" t="str">
            <v>西口</v>
          </cell>
          <cell r="L148" t="str">
            <v>上田</v>
          </cell>
          <cell r="M148" t="str">
            <v>NIT</v>
          </cell>
          <cell r="N148" t="str">
            <v>井上</v>
          </cell>
        </row>
        <row r="149">
          <cell r="C149" t="str">
            <v>AX9</v>
          </cell>
          <cell r="D149" t="str">
            <v>デイリー分散</v>
          </cell>
          <cell r="I149" t="str">
            <v>馬澤</v>
          </cell>
          <cell r="J149" t="str">
            <v>NIT</v>
          </cell>
          <cell r="K149" t="str">
            <v>西口</v>
          </cell>
          <cell r="L149" t="str">
            <v>上田</v>
          </cell>
          <cell r="M149" t="str">
            <v>NIT</v>
          </cell>
          <cell r="N149" t="str">
            <v>井上</v>
          </cell>
        </row>
        <row r="150">
          <cell r="C150" t="str">
            <v>AZ1</v>
          </cell>
          <cell r="D150" t="str">
            <v>デイリー帳票</v>
          </cell>
          <cell r="I150" t="str">
            <v>馬澤</v>
          </cell>
          <cell r="J150" t="str">
            <v>NIT</v>
          </cell>
          <cell r="K150" t="str">
            <v>西口</v>
          </cell>
          <cell r="L150" t="str">
            <v>上田</v>
          </cell>
          <cell r="M150" t="str">
            <v>NIT</v>
          </cell>
          <cell r="N150" t="str">
            <v>大西</v>
          </cell>
        </row>
        <row r="151">
          <cell r="C151" t="str">
            <v>AZ1A</v>
          </cell>
          <cell r="D151" t="str">
            <v>デイリー帳票 (振替明細)</v>
          </cell>
          <cell r="E151" t="str">
            <v>花谷</v>
          </cell>
          <cell r="G151" t="str">
            <v>花谷</v>
          </cell>
          <cell r="I151" t="str">
            <v>馬澤</v>
          </cell>
          <cell r="J151" t="str">
            <v>NIT</v>
          </cell>
          <cell r="K151" t="str">
            <v>井上・田中宣</v>
          </cell>
          <cell r="L151" t="str">
            <v>上田</v>
          </cell>
          <cell r="M151" t="str">
            <v>NIT</v>
          </cell>
          <cell r="N151" t="str">
            <v>井上・田中宣</v>
          </cell>
        </row>
        <row r="152">
          <cell r="C152" t="str">
            <v>AZ2</v>
          </cell>
          <cell r="D152" t="str">
            <v>デイリー帳票</v>
          </cell>
          <cell r="I152" t="str">
            <v>馬澤</v>
          </cell>
          <cell r="J152" t="str">
            <v>NIT</v>
          </cell>
          <cell r="K152" t="str">
            <v>井上・西口</v>
          </cell>
          <cell r="L152" t="str">
            <v>上田</v>
          </cell>
          <cell r="M152" t="str">
            <v>NIT</v>
          </cell>
          <cell r="N152" t="str">
            <v>井上</v>
          </cell>
        </row>
        <row r="153">
          <cell r="C153" t="str">
            <v>AZ3</v>
          </cell>
          <cell r="D153" t="str">
            <v>デイリー帳票</v>
          </cell>
          <cell r="I153" t="str">
            <v>馬澤</v>
          </cell>
          <cell r="J153" t="str">
            <v>NIT</v>
          </cell>
          <cell r="K153" t="str">
            <v>西口</v>
          </cell>
          <cell r="L153" t="str">
            <v>上田</v>
          </cell>
          <cell r="M153" t="str">
            <v>NIT</v>
          </cell>
          <cell r="N153" t="str">
            <v>大西</v>
          </cell>
        </row>
        <row r="154">
          <cell r="C154" t="str">
            <v>AZ5</v>
          </cell>
          <cell r="D154" t="str">
            <v>デイリー帳票</v>
          </cell>
          <cell r="I154" t="str">
            <v>馬澤</v>
          </cell>
          <cell r="J154" t="str">
            <v>NIT</v>
          </cell>
          <cell r="K154" t="str">
            <v>西口</v>
          </cell>
          <cell r="L154" t="str">
            <v>上田</v>
          </cell>
          <cell r="M154" t="str">
            <v>NIT</v>
          </cell>
          <cell r="N154" t="str">
            <v>井上</v>
          </cell>
        </row>
        <row r="155">
          <cell r="C155" t="str">
            <v>AZ6</v>
          </cell>
          <cell r="D155" t="str">
            <v>デイリー帳票</v>
          </cell>
          <cell r="I155" t="str">
            <v>馬澤</v>
          </cell>
          <cell r="J155" t="str">
            <v>NIT</v>
          </cell>
          <cell r="K155" t="str">
            <v>井上・田中宣</v>
          </cell>
          <cell r="L155" t="str">
            <v>上田</v>
          </cell>
          <cell r="M155" t="str">
            <v>NIT</v>
          </cell>
          <cell r="N155" t="str">
            <v>井上・田中宣</v>
          </cell>
        </row>
        <row r="156">
          <cell r="C156" t="str">
            <v>AZ7</v>
          </cell>
          <cell r="D156" t="str">
            <v>デイリー帳票</v>
          </cell>
          <cell r="I156" t="str">
            <v>馬澤</v>
          </cell>
          <cell r="J156" t="str">
            <v>NIT</v>
          </cell>
          <cell r="K156" t="str">
            <v>井上・田中宣</v>
          </cell>
          <cell r="L156" t="str">
            <v>上田</v>
          </cell>
          <cell r="M156" t="str">
            <v>NIT</v>
          </cell>
          <cell r="N156" t="str">
            <v>井上・田中宣</v>
          </cell>
        </row>
        <row r="157">
          <cell r="C157" t="str">
            <v>ＢＡ</v>
          </cell>
          <cell r="D157" t="str">
            <v>ＤＢ再編</v>
          </cell>
          <cell r="I157" t="str">
            <v>上田</v>
          </cell>
          <cell r="J157" t="str">
            <v>NIT</v>
          </cell>
          <cell r="K157" t="str">
            <v>葛城</v>
          </cell>
          <cell r="L157" t="str">
            <v>上田</v>
          </cell>
          <cell r="M157" t="str">
            <v>NIT</v>
          </cell>
          <cell r="N157" t="str">
            <v>井上</v>
          </cell>
        </row>
        <row r="158">
          <cell r="C158" t="str">
            <v>ＢＯ</v>
          </cell>
          <cell r="D158" t="str">
            <v>バックアップセンター</v>
          </cell>
          <cell r="I158" t="str">
            <v>上田</v>
          </cell>
          <cell r="J158" t="str">
            <v>NIT</v>
          </cell>
          <cell r="K158" t="str">
            <v>葛城</v>
          </cell>
          <cell r="L158" t="str">
            <v>上田</v>
          </cell>
          <cell r="M158" t="str">
            <v>NIT</v>
          </cell>
          <cell r="N158" t="str">
            <v>井上</v>
          </cell>
        </row>
        <row r="159">
          <cell r="C159" t="str">
            <v>UI9</v>
          </cell>
          <cell r="D159" t="str">
            <v>マル金代理店</v>
          </cell>
          <cell r="I159" t="str">
            <v>上田</v>
          </cell>
          <cell r="J159" t="str">
            <v>NIT</v>
          </cell>
          <cell r="K159" t="str">
            <v>葛城</v>
          </cell>
          <cell r="L159" t="str">
            <v>上田</v>
          </cell>
          <cell r="M159" t="str">
            <v>NIT</v>
          </cell>
          <cell r="N159" t="str">
            <v>井上</v>
          </cell>
        </row>
        <row r="160">
          <cell r="C160" t="str">
            <v>216</v>
          </cell>
          <cell r="D160" t="str">
            <v>リビング・ニーズ特約</v>
          </cell>
          <cell r="E160" t="str">
            <v>大野</v>
          </cell>
          <cell r="G160" t="str">
            <v>大野</v>
          </cell>
          <cell r="I160" t="str">
            <v>岡本</v>
          </cell>
          <cell r="J160" t="str">
            <v>NIT</v>
          </cell>
          <cell r="K160" t="str">
            <v>楠原</v>
          </cell>
          <cell r="L160" t="str">
            <v>森田</v>
          </cell>
          <cell r="M160" t="str">
            <v>NIT</v>
          </cell>
          <cell r="N160" t="str">
            <v>平岩</v>
          </cell>
        </row>
        <row r="161">
          <cell r="C161" t="str">
            <v>225</v>
          </cell>
          <cell r="D161" t="str">
            <v>家族生存一部解約</v>
          </cell>
          <cell r="E161" t="str">
            <v>田村</v>
          </cell>
          <cell r="G161" t="str">
            <v>田村</v>
          </cell>
          <cell r="I161" t="str">
            <v>澤野</v>
          </cell>
          <cell r="J161" t="str">
            <v>NIT</v>
          </cell>
          <cell r="K161" t="str">
            <v>松村</v>
          </cell>
          <cell r="L161" t="str">
            <v>森田</v>
          </cell>
          <cell r="M161" t="str">
            <v>NIT</v>
          </cell>
          <cell r="N161" t="str">
            <v>松村</v>
          </cell>
        </row>
        <row r="162">
          <cell r="C162" t="str">
            <v>226</v>
          </cell>
          <cell r="D162" t="str">
            <v>増額特約（自由・指定）の減額・解約</v>
          </cell>
          <cell r="E162" t="str">
            <v>田村</v>
          </cell>
          <cell r="G162" t="str">
            <v>田村</v>
          </cell>
          <cell r="I162" t="str">
            <v>澤野</v>
          </cell>
          <cell r="J162" t="str">
            <v>NIT</v>
          </cell>
          <cell r="K162" t="str">
            <v>前田</v>
          </cell>
          <cell r="L162" t="str">
            <v>森田</v>
          </cell>
          <cell r="M162" t="str">
            <v>NIT</v>
          </cell>
          <cell r="N162" t="str">
            <v>　</v>
          </cell>
        </row>
        <row r="163">
          <cell r="C163" t="str">
            <v>261</v>
          </cell>
          <cell r="D163" t="str">
            <v>保険金変更</v>
          </cell>
          <cell r="E163" t="str">
            <v>田村</v>
          </cell>
          <cell r="G163" t="str">
            <v>田村</v>
          </cell>
          <cell r="I163" t="str">
            <v>澤野</v>
          </cell>
          <cell r="J163" t="str">
            <v>NIT</v>
          </cell>
          <cell r="K163" t="str">
            <v>山中</v>
          </cell>
          <cell r="L163" t="str">
            <v>森田</v>
          </cell>
          <cell r="M163" t="str">
            <v>NIT</v>
          </cell>
          <cell r="N163" t="str">
            <v>山中</v>
          </cell>
        </row>
        <row r="164">
          <cell r="C164" t="str">
            <v>265</v>
          </cell>
          <cell r="D164" t="str">
            <v>払済復旧</v>
          </cell>
          <cell r="E164" t="str">
            <v>村田</v>
          </cell>
          <cell r="G164" t="str">
            <v>村田</v>
          </cell>
          <cell r="I164" t="str">
            <v>澤野</v>
          </cell>
          <cell r="J164" t="str">
            <v>NIT</v>
          </cell>
          <cell r="K164" t="str">
            <v>松村</v>
          </cell>
          <cell r="L164" t="str">
            <v>森田</v>
          </cell>
          <cell r="M164" t="str">
            <v>NIT</v>
          </cell>
          <cell r="N164" t="str">
            <v>泉</v>
          </cell>
        </row>
        <row r="165">
          <cell r="C165" t="str">
            <v>266</v>
          </cell>
          <cell r="D165" t="str">
            <v>延長復旧</v>
          </cell>
          <cell r="E165" t="str">
            <v>村田</v>
          </cell>
          <cell r="G165" t="str">
            <v>村田</v>
          </cell>
          <cell r="I165" t="str">
            <v>澤野</v>
          </cell>
          <cell r="J165" t="str">
            <v>NIT</v>
          </cell>
          <cell r="K165" t="str">
            <v>松村</v>
          </cell>
          <cell r="L165" t="str">
            <v>森田</v>
          </cell>
          <cell r="M165" t="str">
            <v>NIT</v>
          </cell>
          <cell r="N165" t="str">
            <v>泉</v>
          </cell>
        </row>
        <row r="166">
          <cell r="C166" t="str">
            <v>360</v>
          </cell>
          <cell r="D166" t="str">
            <v>払済</v>
          </cell>
          <cell r="E166" t="str">
            <v>村田</v>
          </cell>
          <cell r="G166" t="str">
            <v>村田</v>
          </cell>
          <cell r="I166" t="str">
            <v>澤野</v>
          </cell>
          <cell r="J166" t="str">
            <v>NIT</v>
          </cell>
          <cell r="K166" t="str">
            <v>松村</v>
          </cell>
          <cell r="L166" t="str">
            <v>森田</v>
          </cell>
          <cell r="M166" t="str">
            <v>NIT</v>
          </cell>
          <cell r="N166" t="str">
            <v>泉</v>
          </cell>
        </row>
        <row r="167">
          <cell r="C167" t="str">
            <v>361</v>
          </cell>
          <cell r="D167" t="str">
            <v>延長</v>
          </cell>
          <cell r="E167" t="str">
            <v>村田</v>
          </cell>
          <cell r="G167" t="str">
            <v>村田</v>
          </cell>
          <cell r="I167" t="str">
            <v>澤野</v>
          </cell>
          <cell r="J167" t="str">
            <v>NIT</v>
          </cell>
          <cell r="K167" t="str">
            <v>松村</v>
          </cell>
          <cell r="L167" t="str">
            <v>森田</v>
          </cell>
          <cell r="M167" t="str">
            <v>NIT</v>
          </cell>
          <cell r="N167" t="str">
            <v>泉</v>
          </cell>
        </row>
        <row r="168">
          <cell r="C168" t="str">
            <v>820</v>
          </cell>
          <cell r="D168" t="str">
            <v>金額確認入力</v>
          </cell>
          <cell r="E168" t="str">
            <v>契約保全</v>
          </cell>
          <cell r="F168" t="str">
            <v>戸田KD</v>
          </cell>
          <cell r="I168" t="str">
            <v>森田</v>
          </cell>
          <cell r="L168" t="str">
            <v>森田</v>
          </cell>
          <cell r="M168" t="str">
            <v>NIT</v>
          </cell>
          <cell r="N168" t="str">
            <v>丸田</v>
          </cell>
        </row>
        <row r="169">
          <cell r="C169" t="str">
            <v>821</v>
          </cell>
          <cell r="D169" t="str">
            <v>ＳＩＭ／Ｆ更新</v>
          </cell>
          <cell r="E169" t="str">
            <v>契約保全</v>
          </cell>
          <cell r="F169" t="str">
            <v>戸田KD</v>
          </cell>
          <cell r="I169" t="str">
            <v>森田</v>
          </cell>
          <cell r="J169" t="str">
            <v>NIT</v>
          </cell>
          <cell r="K169" t="str">
            <v>丸田</v>
          </cell>
          <cell r="L169" t="str">
            <v>森田</v>
          </cell>
          <cell r="M169" t="str">
            <v>NIT</v>
          </cell>
          <cell r="N169" t="str">
            <v>丸田</v>
          </cell>
        </row>
        <row r="170">
          <cell r="C170" t="str">
            <v>822</v>
          </cell>
          <cell r="D170" t="str">
            <v>本部依頼（保全）</v>
          </cell>
          <cell r="E170" t="str">
            <v>契約保全</v>
          </cell>
          <cell r="F170" t="str">
            <v>戸田KD</v>
          </cell>
          <cell r="I170" t="str">
            <v>森田</v>
          </cell>
          <cell r="J170" t="str">
            <v>NIT</v>
          </cell>
          <cell r="K170" t="str">
            <v>丸田</v>
          </cell>
          <cell r="L170" t="str">
            <v>森田</v>
          </cell>
          <cell r="M170" t="str">
            <v>NIT</v>
          </cell>
          <cell r="N170" t="str">
            <v>丸田</v>
          </cell>
        </row>
        <row r="171">
          <cell r="C171" t="str">
            <v>823</v>
          </cell>
          <cell r="D171" t="str">
            <v>査定結果入力</v>
          </cell>
          <cell r="E171" t="str">
            <v>契約保全</v>
          </cell>
          <cell r="F171" t="str">
            <v>戸田KD</v>
          </cell>
          <cell r="I171" t="str">
            <v>森田</v>
          </cell>
          <cell r="J171" t="str">
            <v>NIT</v>
          </cell>
          <cell r="K171" t="str">
            <v>丸田</v>
          </cell>
          <cell r="L171" t="str">
            <v>森田</v>
          </cell>
          <cell r="M171" t="str">
            <v>NIT</v>
          </cell>
          <cell r="N171" t="str">
            <v>丸田</v>
          </cell>
        </row>
        <row r="172">
          <cell r="C172" t="str">
            <v>939</v>
          </cell>
          <cell r="D172" t="str">
            <v>承認入力</v>
          </cell>
          <cell r="E172" t="str">
            <v>村田</v>
          </cell>
          <cell r="G172" t="str">
            <v>村田</v>
          </cell>
          <cell r="I172" t="str">
            <v>澤野</v>
          </cell>
          <cell r="J172" t="str">
            <v>NIT</v>
          </cell>
          <cell r="K172" t="str">
            <v>松村</v>
          </cell>
          <cell r="L172" t="str">
            <v>森田</v>
          </cell>
          <cell r="M172" t="str">
            <v>NIT</v>
          </cell>
          <cell r="N172" t="str">
            <v>松村</v>
          </cell>
        </row>
        <row r="173">
          <cell r="C173" t="str">
            <v>960</v>
          </cell>
          <cell r="D173" t="str">
            <v>ＣＶセグ変更</v>
          </cell>
          <cell r="E173" t="str">
            <v>田村</v>
          </cell>
          <cell r="G173" t="str">
            <v>田村</v>
          </cell>
          <cell r="I173" t="str">
            <v>澤野</v>
          </cell>
          <cell r="J173" t="str">
            <v>NIT</v>
          </cell>
          <cell r="K173" t="str">
            <v>川合</v>
          </cell>
          <cell r="L173" t="str">
            <v>森田</v>
          </cell>
          <cell r="M173" t="str">
            <v>NIT</v>
          </cell>
          <cell r="N173" t="str">
            <v>松村</v>
          </cell>
        </row>
        <row r="174">
          <cell r="C174" t="str">
            <v>965</v>
          </cell>
          <cell r="D174" t="str">
            <v>Ｖ・Ｗ・生活特約換算Ｓ金通</v>
          </cell>
          <cell r="E174" t="str">
            <v>村田</v>
          </cell>
          <cell r="G174" t="str">
            <v>村田</v>
          </cell>
          <cell r="I174" t="str">
            <v>澤野</v>
          </cell>
          <cell r="J174" t="str">
            <v>NIT</v>
          </cell>
          <cell r="K174" t="str">
            <v>前田</v>
          </cell>
          <cell r="L174" t="str">
            <v>森田</v>
          </cell>
          <cell r="M174" t="str">
            <v>NIT</v>
          </cell>
          <cell r="N174" t="str">
            <v>王</v>
          </cell>
        </row>
        <row r="175">
          <cell r="C175" t="str">
            <v>AXB</v>
          </cell>
          <cell r="D175" t="str">
            <v>ないすわーく</v>
          </cell>
          <cell r="E175" t="str">
            <v>契約保全</v>
          </cell>
          <cell r="F175" t="str">
            <v>戸田ＫＤ</v>
          </cell>
          <cell r="I175" t="str">
            <v>森田</v>
          </cell>
          <cell r="J175" t="str">
            <v>NIT</v>
          </cell>
          <cell r="K175" t="str">
            <v>丸田</v>
          </cell>
          <cell r="L175" t="str">
            <v>森田</v>
          </cell>
          <cell r="M175" t="str">
            <v>NIT</v>
          </cell>
          <cell r="N175" t="str">
            <v>丸田</v>
          </cell>
        </row>
        <row r="176">
          <cell r="C176" t="str">
            <v>Z397620I</v>
          </cell>
          <cell r="D176" t="str">
            <v>リビング・ニーズ特約付加、解約予約取出し</v>
          </cell>
          <cell r="I176" t="str">
            <v>岡本</v>
          </cell>
          <cell r="J176" t="str">
            <v>NIT</v>
          </cell>
          <cell r="K176" t="str">
            <v>楠原</v>
          </cell>
          <cell r="L176" t="str">
            <v>森田</v>
          </cell>
          <cell r="M176" t="str">
            <v>NIT</v>
          </cell>
          <cell r="N176" t="str">
            <v>平岩</v>
          </cell>
        </row>
        <row r="177">
          <cell r="C177" t="str">
            <v>935</v>
          </cell>
          <cell r="D177" t="str">
            <v>請求書受付</v>
          </cell>
          <cell r="I177" t="str">
            <v>澤野</v>
          </cell>
          <cell r="J177" t="str">
            <v>NIT</v>
          </cell>
          <cell r="K177" t="str">
            <v>前田</v>
          </cell>
          <cell r="L177" t="str">
            <v>西口</v>
          </cell>
          <cell r="M177" t="str">
            <v>NIT</v>
          </cell>
          <cell r="N177" t="str">
            <v>前田</v>
          </cell>
        </row>
        <row r="178">
          <cell r="C178" t="str">
            <v>969</v>
          </cell>
          <cell r="D178" t="str">
            <v>承り金通</v>
          </cell>
          <cell r="E178" t="str">
            <v>村田</v>
          </cell>
          <cell r="G178" t="str">
            <v>村田</v>
          </cell>
          <cell r="I178" t="str">
            <v>澤野</v>
          </cell>
          <cell r="J178" t="str">
            <v>NIT</v>
          </cell>
          <cell r="K178" t="str">
            <v>前田</v>
          </cell>
          <cell r="L178" t="str">
            <v>西口</v>
          </cell>
          <cell r="M178" t="str">
            <v>NIT</v>
          </cell>
          <cell r="N178" t="str">
            <v>山中</v>
          </cell>
        </row>
        <row r="179">
          <cell r="C179" t="str">
            <v>ＡＩ１，ＡＩ２</v>
          </cell>
          <cell r="D179" t="str">
            <v>ログ付帯バッチ</v>
          </cell>
          <cell r="E179" t="str">
            <v>－</v>
          </cell>
          <cell r="I179" t="str">
            <v>開サ</v>
          </cell>
          <cell r="J179" t="str">
            <v>NIT</v>
          </cell>
          <cell r="K179" t="str">
            <v>西口</v>
          </cell>
          <cell r="L179" t="str">
            <v>西口</v>
          </cell>
          <cell r="M179" t="str">
            <v>NIT</v>
          </cell>
        </row>
        <row r="180">
          <cell r="C180" t="str">
            <v>ＡＬ</v>
          </cell>
          <cell r="D180" t="str">
            <v>時効完成</v>
          </cell>
          <cell r="E180" t="str">
            <v>次回総務</v>
          </cell>
          <cell r="I180" t="str">
            <v>開サ</v>
          </cell>
          <cell r="J180" t="str">
            <v>NIT</v>
          </cell>
          <cell r="K180" t="str">
            <v>西口</v>
          </cell>
          <cell r="L180" t="str">
            <v>西口</v>
          </cell>
          <cell r="M180" t="str">
            <v>NIT</v>
          </cell>
        </row>
        <row r="181">
          <cell r="C181" t="str">
            <v>TA</v>
          </cell>
          <cell r="D181" t="str">
            <v>データ登録</v>
          </cell>
          <cell r="I181" t="str">
            <v>大崎</v>
          </cell>
          <cell r="J181" t="str">
            <v>NIT</v>
          </cell>
          <cell r="K181" t="str">
            <v>葛城</v>
          </cell>
          <cell r="L181" t="str">
            <v>西口</v>
          </cell>
          <cell r="M181" t="str">
            <v>NIT</v>
          </cell>
          <cell r="N181" t="str">
            <v>山崎</v>
          </cell>
        </row>
        <row r="182">
          <cell r="C182" t="str">
            <v>TB</v>
          </cell>
          <cell r="D182" t="str">
            <v>データ登録</v>
          </cell>
          <cell r="I182" t="str">
            <v>大崎</v>
          </cell>
          <cell r="J182" t="str">
            <v>NIT</v>
          </cell>
          <cell r="K182" t="str">
            <v>葛城</v>
          </cell>
          <cell r="L182" t="str">
            <v>西口</v>
          </cell>
          <cell r="M182" t="str">
            <v>NIT</v>
          </cell>
          <cell r="N182" t="str">
            <v>山崎</v>
          </cell>
        </row>
        <row r="183">
          <cell r="C183" t="str">
            <v>XXG</v>
          </cell>
          <cell r="D183" t="str">
            <v>共通(金通回答票)</v>
          </cell>
          <cell r="I183" t="str">
            <v>澤野</v>
          </cell>
          <cell r="J183" t="str">
            <v>NIT</v>
          </cell>
          <cell r="K183" t="str">
            <v>前田</v>
          </cell>
          <cell r="L183" t="str">
            <v>西口</v>
          </cell>
          <cell r="M183" t="str">
            <v>NIT</v>
          </cell>
          <cell r="N183" t="str">
            <v>山中</v>
          </cell>
        </row>
        <row r="184">
          <cell r="C184" t="str">
            <v>Z397620D</v>
          </cell>
          <cell r="D184" t="str">
            <v>承り金通予約取出し</v>
          </cell>
          <cell r="I184" t="str">
            <v>澤野</v>
          </cell>
          <cell r="J184" t="str">
            <v>NIT</v>
          </cell>
          <cell r="K184" t="str">
            <v>前田</v>
          </cell>
          <cell r="L184" t="str">
            <v>西口</v>
          </cell>
          <cell r="M184" t="str">
            <v>NIT</v>
          </cell>
          <cell r="N184" t="str">
            <v>山中</v>
          </cell>
        </row>
        <row r="185">
          <cell r="C185" t="str">
            <v>AB0</v>
          </cell>
          <cell r="D185" t="str">
            <v>ＭＦ項目統計処理</v>
          </cell>
          <cell r="E185" t="str">
            <v>－</v>
          </cell>
          <cell r="I185" t="str">
            <v>開サ</v>
          </cell>
          <cell r="J185" t="str">
            <v>NIT</v>
          </cell>
          <cell r="K185" t="str">
            <v>西口</v>
          </cell>
          <cell r="L185" t="str">
            <v>舛本</v>
          </cell>
        </row>
        <row r="186">
          <cell r="C186" t="str">
            <v>BV7</v>
          </cell>
          <cell r="D186" t="str">
            <v>ＣＦ項目統計処理</v>
          </cell>
          <cell r="E186" t="str">
            <v>－</v>
          </cell>
          <cell r="I186" t="str">
            <v>開サ</v>
          </cell>
          <cell r="J186" t="str">
            <v>NIT</v>
          </cell>
          <cell r="K186" t="str">
            <v>西口</v>
          </cell>
          <cell r="L186" t="str">
            <v>舛本</v>
          </cell>
        </row>
        <row r="187">
          <cell r="C187" t="str">
            <v>ＴＣ９</v>
          </cell>
          <cell r="D187" t="str">
            <v>管理ファイルチェックシステム</v>
          </cell>
          <cell r="E187" t="str">
            <v>－</v>
          </cell>
          <cell r="I187" t="str">
            <v>開サ</v>
          </cell>
          <cell r="J187" t="str">
            <v>NIT</v>
          </cell>
          <cell r="K187" t="str">
            <v>西口</v>
          </cell>
          <cell r="L187" t="str">
            <v>舛本</v>
          </cell>
        </row>
        <row r="188">
          <cell r="C188" t="str">
            <v>021</v>
          </cell>
          <cell r="D188" t="str">
            <v>基本項目照会</v>
          </cell>
          <cell r="E188" t="str">
            <v>収納</v>
          </cell>
          <cell r="I188" t="str">
            <v>開サ</v>
          </cell>
          <cell r="J188" t="str">
            <v>NIT</v>
          </cell>
          <cell r="K188" t="str">
            <v>竹内</v>
          </cell>
          <cell r="L188" t="str">
            <v>田中</v>
          </cell>
          <cell r="M188" t="str">
            <v>NIT</v>
          </cell>
          <cell r="N188" t="str">
            <v>松尾</v>
          </cell>
        </row>
        <row r="189">
          <cell r="C189" t="str">
            <v>022</v>
          </cell>
          <cell r="D189" t="str">
            <v>特約保険金項目照会</v>
          </cell>
          <cell r="E189" t="str">
            <v>保全</v>
          </cell>
          <cell r="I189" t="str">
            <v>開サ</v>
          </cell>
          <cell r="J189" t="str">
            <v>NIT</v>
          </cell>
          <cell r="K189" t="str">
            <v>竹内</v>
          </cell>
          <cell r="L189" t="str">
            <v>田中</v>
          </cell>
          <cell r="M189" t="str">
            <v>NIT</v>
          </cell>
          <cell r="N189" t="str">
            <v>松尾</v>
          </cell>
        </row>
        <row r="190">
          <cell r="C190" t="str">
            <v>023</v>
          </cell>
          <cell r="D190" t="str">
            <v>その他項目照会</v>
          </cell>
          <cell r="E190" t="str">
            <v>収納</v>
          </cell>
          <cell r="I190" t="str">
            <v>開サ</v>
          </cell>
          <cell r="J190" t="str">
            <v>NIT</v>
          </cell>
          <cell r="K190" t="str">
            <v>竹内</v>
          </cell>
          <cell r="L190" t="str">
            <v>田中</v>
          </cell>
          <cell r="M190" t="str">
            <v>NIT</v>
          </cell>
          <cell r="N190" t="str">
            <v>松尾</v>
          </cell>
        </row>
        <row r="191">
          <cell r="C191" t="str">
            <v>024</v>
          </cell>
          <cell r="D191" t="str">
            <v>全項目照会</v>
          </cell>
          <cell r="E191" t="str">
            <v>保全(*)</v>
          </cell>
          <cell r="I191" t="str">
            <v>開サ</v>
          </cell>
          <cell r="J191" t="str">
            <v>NIT</v>
          </cell>
          <cell r="K191" t="str">
            <v>竹内</v>
          </cell>
          <cell r="L191" t="str">
            <v>田中</v>
          </cell>
          <cell r="M191" t="str">
            <v>NIT</v>
          </cell>
          <cell r="N191" t="str">
            <v>松尾</v>
          </cell>
        </row>
        <row r="192">
          <cell r="C192" t="str">
            <v>093</v>
          </cell>
          <cell r="D192" t="str">
            <v>画面照会</v>
          </cell>
          <cell r="E192" t="str">
            <v>事務総務</v>
          </cell>
          <cell r="I192" t="str">
            <v>開サ</v>
          </cell>
          <cell r="J192" t="str">
            <v>NIT</v>
          </cell>
          <cell r="K192" t="str">
            <v>竹内</v>
          </cell>
          <cell r="L192" t="str">
            <v>田中</v>
          </cell>
          <cell r="M192" t="str">
            <v>NIT</v>
          </cell>
          <cell r="N192" t="str">
            <v>松尾</v>
          </cell>
        </row>
        <row r="193">
          <cell r="C193" t="str">
            <v>094</v>
          </cell>
          <cell r="D193" t="str">
            <v>契約要項照会</v>
          </cell>
          <cell r="E193" t="str">
            <v>保全</v>
          </cell>
          <cell r="I193" t="str">
            <v>開サ</v>
          </cell>
          <cell r="J193" t="str">
            <v>NIT</v>
          </cell>
          <cell r="K193" t="str">
            <v>竹内</v>
          </cell>
          <cell r="L193" t="str">
            <v>田中</v>
          </cell>
          <cell r="M193" t="str">
            <v>NIT</v>
          </cell>
          <cell r="N193" t="str">
            <v>松尾</v>
          </cell>
        </row>
        <row r="194">
          <cell r="C194" t="str">
            <v>097</v>
          </cell>
          <cell r="D194" t="str">
            <v>お客様住所照会</v>
          </cell>
          <cell r="E194" t="str">
            <v>収納</v>
          </cell>
          <cell r="I194" t="str">
            <v>開サ</v>
          </cell>
          <cell r="J194" t="str">
            <v>NIT</v>
          </cell>
          <cell r="K194" t="str">
            <v>竹内</v>
          </cell>
          <cell r="L194" t="str">
            <v>田中</v>
          </cell>
          <cell r="M194" t="str">
            <v>NIT</v>
          </cell>
          <cell r="N194" t="str">
            <v>王</v>
          </cell>
        </row>
        <row r="195">
          <cell r="C195" t="str">
            <v>100</v>
          </cell>
          <cell r="D195" t="str">
            <v>ＣＶ受付Ｐ計算</v>
          </cell>
          <cell r="I195" t="str">
            <v>本橋</v>
          </cell>
          <cell r="J195" t="str">
            <v>NIT</v>
          </cell>
          <cell r="K195" t="str">
            <v>生野</v>
          </cell>
          <cell r="L195" t="str">
            <v>田中</v>
          </cell>
          <cell r="M195" t="str">
            <v>NIT</v>
          </cell>
          <cell r="N195" t="str">
            <v>大川</v>
          </cell>
        </row>
        <row r="196">
          <cell r="C196" t="str">
            <v>222</v>
          </cell>
          <cell r="D196" t="str">
            <v>ファミリー定特途中付加</v>
          </cell>
          <cell r="E196" t="str">
            <v>田村</v>
          </cell>
          <cell r="G196" t="str">
            <v>田村</v>
          </cell>
          <cell r="I196" t="str">
            <v>本橋</v>
          </cell>
          <cell r="J196" t="str">
            <v>NIT</v>
          </cell>
          <cell r="K196" t="str">
            <v>津田</v>
          </cell>
          <cell r="L196" t="str">
            <v>田中</v>
          </cell>
          <cell r="M196" t="str">
            <v>NIT</v>
          </cell>
          <cell r="N196" t="str">
            <v>泉</v>
          </cell>
        </row>
        <row r="197">
          <cell r="C197" t="str">
            <v>223</v>
          </cell>
          <cell r="D197" t="str">
            <v>増額・途中付加</v>
          </cell>
          <cell r="E197" t="str">
            <v>田村</v>
          </cell>
          <cell r="G197" t="str">
            <v>田村</v>
          </cell>
          <cell r="I197" t="str">
            <v>本橋</v>
          </cell>
          <cell r="J197" t="str">
            <v>NIT</v>
          </cell>
          <cell r="K197" t="str">
            <v>中里・村上・津田</v>
          </cell>
          <cell r="L197" t="str">
            <v>田中</v>
          </cell>
          <cell r="M197" t="str">
            <v>NIT</v>
          </cell>
          <cell r="N197" t="str">
            <v>王</v>
          </cell>
        </row>
        <row r="198">
          <cell r="C198" t="str">
            <v>229</v>
          </cell>
          <cell r="D198" t="str">
            <v>定期保険の更新</v>
          </cell>
          <cell r="E198" t="str">
            <v>花谷</v>
          </cell>
          <cell r="G198" t="str">
            <v>花谷</v>
          </cell>
          <cell r="I198" t="str">
            <v>本橋</v>
          </cell>
          <cell r="J198" t="str">
            <v>NIT</v>
          </cell>
          <cell r="K198" t="str">
            <v>古芝</v>
          </cell>
          <cell r="L198" t="str">
            <v>田中</v>
          </cell>
          <cell r="M198" t="str">
            <v>NIT</v>
          </cell>
          <cell r="N198" t="str">
            <v>古芝</v>
          </cell>
        </row>
        <row r="199">
          <cell r="C199" t="str">
            <v>234</v>
          </cell>
          <cell r="D199" t="str">
            <v>定期保険特約の更新</v>
          </cell>
          <cell r="E199" t="str">
            <v>花谷</v>
          </cell>
          <cell r="G199" t="str">
            <v>花谷</v>
          </cell>
          <cell r="I199" t="str">
            <v>本橋</v>
          </cell>
          <cell r="J199" t="str">
            <v>NIT</v>
          </cell>
          <cell r="K199" t="str">
            <v>田中久・佐々木・古芝</v>
          </cell>
          <cell r="L199" t="str">
            <v>田中</v>
          </cell>
          <cell r="M199" t="str">
            <v>NIT</v>
          </cell>
          <cell r="N199" t="str">
            <v>古芝</v>
          </cell>
        </row>
        <row r="200">
          <cell r="C200" t="str">
            <v>235</v>
          </cell>
          <cell r="D200" t="str">
            <v>ファミリー定特満了処分</v>
          </cell>
          <cell r="E200" t="str">
            <v>花谷</v>
          </cell>
          <cell r="G200" t="str">
            <v>花谷</v>
          </cell>
          <cell r="I200" t="str">
            <v>本橋</v>
          </cell>
          <cell r="J200" t="str">
            <v>NIT</v>
          </cell>
          <cell r="K200" t="str">
            <v>泉･黒田</v>
          </cell>
          <cell r="L200" t="str">
            <v>田中</v>
          </cell>
          <cell r="M200" t="str">
            <v>NIT</v>
          </cell>
          <cell r="N200" t="str">
            <v>泉</v>
          </cell>
        </row>
        <row r="201">
          <cell r="C201" t="str">
            <v>239</v>
          </cell>
          <cell r="D201" t="str">
            <v>自動更新状態変更</v>
          </cell>
          <cell r="E201" t="str">
            <v>花谷</v>
          </cell>
          <cell r="G201" t="str">
            <v>花谷</v>
          </cell>
          <cell r="I201" t="str">
            <v>本橋</v>
          </cell>
          <cell r="J201" t="str">
            <v>NIT</v>
          </cell>
          <cell r="K201" t="str">
            <v>津田</v>
          </cell>
          <cell r="L201" t="str">
            <v>田中</v>
          </cell>
          <cell r="M201" t="str">
            <v>NIT</v>
          </cell>
          <cell r="N201" t="str">
            <v>大川</v>
          </cell>
        </row>
        <row r="202">
          <cell r="C202" t="str">
            <v>931</v>
          </cell>
          <cell r="D202" t="str">
            <v>予約セグ変更</v>
          </cell>
          <cell r="E202" t="str">
            <v>花谷</v>
          </cell>
          <cell r="G202" t="str">
            <v>花谷</v>
          </cell>
          <cell r="I202" t="str">
            <v>本橋</v>
          </cell>
          <cell r="J202" t="str">
            <v>NIT</v>
          </cell>
          <cell r="K202" t="str">
            <v>津田</v>
          </cell>
          <cell r="L202" t="str">
            <v>田中</v>
          </cell>
          <cell r="M202" t="str">
            <v>NIT</v>
          </cell>
          <cell r="N202" t="str">
            <v>宇野</v>
          </cell>
        </row>
        <row r="203">
          <cell r="C203" t="str">
            <v>949</v>
          </cell>
          <cell r="D203" t="str">
            <v>ファミリー特約セグ変更</v>
          </cell>
          <cell r="E203" t="str">
            <v>田村</v>
          </cell>
          <cell r="G203" t="str">
            <v>田村</v>
          </cell>
          <cell r="I203" t="str">
            <v>本橋</v>
          </cell>
          <cell r="J203" t="str">
            <v>NIT</v>
          </cell>
          <cell r="K203" t="str">
            <v>津田</v>
          </cell>
          <cell r="L203" t="str">
            <v>田中</v>
          </cell>
          <cell r="M203" t="str">
            <v>NIT</v>
          </cell>
          <cell r="N203" t="str">
            <v>泉</v>
          </cell>
        </row>
        <row r="204">
          <cell r="C204" t="str">
            <v>952</v>
          </cell>
          <cell r="D204" t="str">
            <v>履歴セグ変更</v>
          </cell>
          <cell r="E204" t="str">
            <v>花谷</v>
          </cell>
          <cell r="G204" t="str">
            <v>花谷</v>
          </cell>
          <cell r="I204" t="str">
            <v>本橋</v>
          </cell>
          <cell r="J204" t="str">
            <v>NIT</v>
          </cell>
          <cell r="K204" t="str">
            <v>村上</v>
          </cell>
          <cell r="L204" t="str">
            <v>田中</v>
          </cell>
          <cell r="M204" t="str">
            <v>NIT</v>
          </cell>
          <cell r="N204" t="str">
            <v>村上</v>
          </cell>
        </row>
        <row r="205">
          <cell r="C205" t="str">
            <v>959</v>
          </cell>
          <cell r="D205" t="str">
            <v>増額Ｓ変更</v>
          </cell>
          <cell r="E205" t="str">
            <v>田村</v>
          </cell>
          <cell r="G205" t="str">
            <v>田村</v>
          </cell>
          <cell r="I205" t="str">
            <v>本橋</v>
          </cell>
          <cell r="J205" t="str">
            <v>NIT</v>
          </cell>
          <cell r="K205" t="str">
            <v>黒田･泉</v>
          </cell>
          <cell r="L205" t="str">
            <v>田中</v>
          </cell>
          <cell r="M205" t="str">
            <v>NIT</v>
          </cell>
          <cell r="N205" t="str">
            <v>泉</v>
          </cell>
        </row>
        <row r="206">
          <cell r="C206" t="str">
            <v>962</v>
          </cell>
          <cell r="D206" t="str">
            <v>総合Ｐ金通</v>
          </cell>
          <cell r="E206" t="str">
            <v>保全</v>
          </cell>
          <cell r="I206" t="str">
            <v>収納</v>
          </cell>
          <cell r="J206" t="str">
            <v>INTEC</v>
          </cell>
          <cell r="K206" t="str">
            <v>稲石</v>
          </cell>
          <cell r="L206" t="str">
            <v>田中</v>
          </cell>
          <cell r="M206" t="str">
            <v>NIT</v>
          </cell>
          <cell r="N206" t="str">
            <v>大川</v>
          </cell>
        </row>
        <row r="207">
          <cell r="C207" t="str">
            <v>968</v>
          </cell>
          <cell r="D207" t="str">
            <v>本店Ｐ金通</v>
          </cell>
          <cell r="E207" t="str">
            <v>保全</v>
          </cell>
          <cell r="I207" t="str">
            <v>収納</v>
          </cell>
          <cell r="J207" t="str">
            <v>INTEC</v>
          </cell>
          <cell r="K207" t="str">
            <v>稲石</v>
          </cell>
          <cell r="L207" t="str">
            <v>田中</v>
          </cell>
          <cell r="M207" t="str">
            <v>NIT</v>
          </cell>
          <cell r="N207" t="str">
            <v>大川</v>
          </cell>
        </row>
        <row r="208">
          <cell r="C208" t="str">
            <v>971</v>
          </cell>
          <cell r="D208" t="str">
            <v>イベントニーズ</v>
          </cell>
          <cell r="E208" t="str">
            <v>田村</v>
          </cell>
          <cell r="G208" t="str">
            <v>田村</v>
          </cell>
          <cell r="I208" t="str">
            <v>本橋</v>
          </cell>
          <cell r="J208" t="str">
            <v>NIT</v>
          </cell>
          <cell r="K208" t="str">
            <v>合木</v>
          </cell>
          <cell r="L208" t="str">
            <v>田中</v>
          </cell>
          <cell r="M208" t="str">
            <v>NIT</v>
          </cell>
          <cell r="N208" t="str">
            <v>　</v>
          </cell>
        </row>
        <row r="209">
          <cell r="C209" t="str">
            <v>XXE</v>
          </cell>
          <cell r="D209" t="str">
            <v>共通(保全設計書)</v>
          </cell>
          <cell r="I209" t="str">
            <v>本橋</v>
          </cell>
          <cell r="J209" t="str">
            <v>NIT</v>
          </cell>
          <cell r="K209" t="str">
            <v>合木</v>
          </cell>
          <cell r="L209" t="str">
            <v>田中</v>
          </cell>
          <cell r="M209" t="str">
            <v>NIT</v>
          </cell>
          <cell r="N209" t="str">
            <v>山中</v>
          </cell>
        </row>
        <row r="210">
          <cell r="C210" t="str">
            <v>065</v>
          </cell>
          <cell r="D210" t="str">
            <v>手続状況照会</v>
          </cell>
          <cell r="E210" t="str">
            <v>花谷</v>
          </cell>
          <cell r="G210" t="str">
            <v>大野</v>
          </cell>
          <cell r="I210" t="str">
            <v>村田</v>
          </cell>
          <cell r="J210" t="str">
            <v>NIT</v>
          </cell>
          <cell r="K210" t="str">
            <v>中村</v>
          </cell>
          <cell r="L210" t="str">
            <v>北山</v>
          </cell>
          <cell r="M210" t="str">
            <v>NIT</v>
          </cell>
          <cell r="N210" t="str">
            <v>中村</v>
          </cell>
        </row>
        <row r="211">
          <cell r="C211" t="str">
            <v>218</v>
          </cell>
          <cell r="D211" t="str">
            <v>不備項目登載</v>
          </cell>
          <cell r="E211" t="str">
            <v>花谷</v>
          </cell>
          <cell r="G211" t="str">
            <v>田村</v>
          </cell>
          <cell r="I211" t="str">
            <v>村田</v>
          </cell>
          <cell r="J211" t="str">
            <v>NIT</v>
          </cell>
          <cell r="K211" t="str">
            <v>中村</v>
          </cell>
          <cell r="L211" t="str">
            <v>北山</v>
          </cell>
          <cell r="M211" t="str">
            <v>NIT</v>
          </cell>
          <cell r="N211" t="str">
            <v>中村</v>
          </cell>
        </row>
        <row r="212">
          <cell r="C212" t="str">
            <v>219</v>
          </cell>
          <cell r="D212" t="str">
            <v>不備項目消滅</v>
          </cell>
          <cell r="E212" t="str">
            <v>花谷</v>
          </cell>
          <cell r="G212" t="str">
            <v>村田</v>
          </cell>
          <cell r="I212" t="str">
            <v>村田</v>
          </cell>
          <cell r="J212" t="str">
            <v>NIT</v>
          </cell>
          <cell r="K212" t="str">
            <v>中村</v>
          </cell>
          <cell r="L212" t="str">
            <v>北山</v>
          </cell>
          <cell r="M212" t="str">
            <v>NIT</v>
          </cell>
          <cell r="N212" t="str">
            <v>中村</v>
          </cell>
        </row>
        <row r="213">
          <cell r="C213" t="str">
            <v>876</v>
          </cell>
          <cell r="D213" t="str">
            <v>工程管理／Ｆ　手続状態変更</v>
          </cell>
          <cell r="E213" t="str">
            <v>花谷</v>
          </cell>
          <cell r="I213" t="str">
            <v>村田</v>
          </cell>
          <cell r="J213" t="str">
            <v>NIT</v>
          </cell>
          <cell r="K213" t="str">
            <v>中村</v>
          </cell>
          <cell r="L213" t="str">
            <v>北山</v>
          </cell>
          <cell r="M213" t="str">
            <v>NIT</v>
          </cell>
          <cell r="N213" t="str">
            <v>中村</v>
          </cell>
        </row>
        <row r="214">
          <cell r="C214" t="str">
            <v>877</v>
          </cell>
          <cell r="D214" t="str">
            <v>工程管理／Ｆ　雑訂</v>
          </cell>
          <cell r="I214" t="str">
            <v>村田</v>
          </cell>
          <cell r="J214" t="str">
            <v>NIT</v>
          </cell>
          <cell r="K214" t="str">
            <v>中村</v>
          </cell>
          <cell r="L214" t="str">
            <v>北山</v>
          </cell>
          <cell r="M214" t="str">
            <v>NIT</v>
          </cell>
          <cell r="N214" t="str">
            <v>中村</v>
          </cell>
        </row>
        <row r="215">
          <cell r="C215" t="str">
            <v>BY5-1</v>
          </cell>
          <cell r="D215" t="str">
            <v>工程管理</v>
          </cell>
          <cell r="I215" t="str">
            <v>村田</v>
          </cell>
          <cell r="J215" t="str">
            <v>NIT</v>
          </cell>
          <cell r="K215" t="str">
            <v>中村</v>
          </cell>
          <cell r="L215" t="str">
            <v>北山</v>
          </cell>
          <cell r="M215" t="str">
            <v>NIT</v>
          </cell>
          <cell r="N215" t="str">
            <v>中村</v>
          </cell>
        </row>
        <row r="216">
          <cell r="C216" t="str">
            <v>BY5-2</v>
          </cell>
          <cell r="D216" t="str">
            <v>業務案内</v>
          </cell>
          <cell r="I216" t="str">
            <v>村田</v>
          </cell>
          <cell r="J216" t="str">
            <v>NIT</v>
          </cell>
          <cell r="K216" t="str">
            <v>中村</v>
          </cell>
          <cell r="L216" t="str">
            <v>北山</v>
          </cell>
          <cell r="M216" t="str">
            <v>NIT</v>
          </cell>
          <cell r="N216" t="str">
            <v>中村</v>
          </cell>
        </row>
        <row r="217">
          <cell r="C217" t="str">
            <v>BY6</v>
          </cell>
          <cell r="D217" t="str">
            <v>工程管理</v>
          </cell>
          <cell r="I217" t="str">
            <v>村田</v>
          </cell>
          <cell r="J217" t="str">
            <v>NIT</v>
          </cell>
          <cell r="K217" t="str">
            <v>中村</v>
          </cell>
          <cell r="L217" t="str">
            <v>北山</v>
          </cell>
          <cell r="M217" t="str">
            <v>NIT</v>
          </cell>
          <cell r="N217" t="str">
            <v>中村</v>
          </cell>
        </row>
        <row r="218">
          <cell r="C218" t="str">
            <v>BY7</v>
          </cell>
          <cell r="D218" t="str">
            <v>所要日数統計</v>
          </cell>
          <cell r="I218" t="str">
            <v>村田</v>
          </cell>
          <cell r="J218" t="str">
            <v>NIT</v>
          </cell>
          <cell r="K218" t="str">
            <v>中村</v>
          </cell>
          <cell r="L218" t="str">
            <v>北山</v>
          </cell>
          <cell r="M218" t="str">
            <v>NIT</v>
          </cell>
          <cell r="N218" t="str">
            <v>中村</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 val="保全新担当一覧"/>
      <sheetName val="SW開発FM"/>
    </sheetNames>
    <sheetDataSet>
      <sheetData sheetId="0" refreshError="1">
        <row r="15">
          <cell r="C15">
            <v>201</v>
          </cell>
          <cell r="D15">
            <v>346</v>
          </cell>
        </row>
        <row r="16">
          <cell r="C16">
            <v>301</v>
          </cell>
          <cell r="D16">
            <v>406</v>
          </cell>
        </row>
        <row r="17">
          <cell r="C17">
            <v>401</v>
          </cell>
          <cell r="D17">
            <v>522</v>
          </cell>
        </row>
        <row r="18">
          <cell r="C18">
            <v>403</v>
          </cell>
          <cell r="D18">
            <v>560</v>
          </cell>
        </row>
        <row r="19">
          <cell r="C19">
            <v>501</v>
          </cell>
          <cell r="D19">
            <v>631</v>
          </cell>
        </row>
        <row r="20">
          <cell r="C20">
            <v>601</v>
          </cell>
          <cell r="D20">
            <v>825</v>
          </cell>
        </row>
      </sheetData>
      <sheetData sheetId="1" refreshError="1"/>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2"/>
      <sheetName val="Sheet1"/>
      <sheetName val="全体版（内・営）"/>
      <sheetName val="個人システムＧ"/>
      <sheetName val="業務システムG"/>
      <sheetName val="損保システムＧ"/>
      <sheetName val="顧客システムＧ"/>
      <sheetName val="法人システムG"/>
      <sheetName val="Sheet3"/>
      <sheetName val="保全新担当一覧"/>
      <sheetName val="帳票ツール評価"/>
      <sheetName val="プロンプト一覧"/>
      <sheetName val="差違分析"/>
      <sheetName val="見積明細①"/>
    </sheetNames>
    <sheetDataSet>
      <sheetData sheetId="0"/>
      <sheetData sheetId="1" refreshError="1">
        <row r="2">
          <cell r="A2">
            <v>1100210</v>
          </cell>
          <cell r="B2" t="str">
            <v>営職・内勤</v>
          </cell>
          <cell r="C2" t="str">
            <v>保全</v>
          </cell>
          <cell r="D2" t="str">
            <v>基本項目照会</v>
          </cell>
          <cell r="E2">
            <v>5</v>
          </cell>
          <cell r="F2" t="str">
            <v>N</v>
          </cell>
        </row>
        <row r="3">
          <cell r="A3">
            <v>1100220</v>
          </cell>
          <cell r="B3" t="str">
            <v>内勤のみ</v>
          </cell>
          <cell r="C3" t="str">
            <v>保全</v>
          </cell>
          <cell r="D3" t="str">
            <v>特約・保険金項目照会</v>
          </cell>
          <cell r="E3">
            <v>5</v>
          </cell>
          <cell r="F3" t="str">
            <v>N</v>
          </cell>
        </row>
        <row r="4">
          <cell r="A4">
            <v>1100230</v>
          </cell>
          <cell r="B4" t="str">
            <v>内勤のみ</v>
          </cell>
          <cell r="C4" t="str">
            <v>保全</v>
          </cell>
          <cell r="D4" t="str">
            <v>その他項目照会</v>
          </cell>
          <cell r="E4">
            <v>5</v>
          </cell>
          <cell r="F4" t="str">
            <v>N</v>
          </cell>
        </row>
        <row r="5">
          <cell r="A5">
            <v>1100240</v>
          </cell>
          <cell r="B5" t="str">
            <v>内勤のみ</v>
          </cell>
          <cell r="C5" t="str">
            <v>保全</v>
          </cell>
          <cell r="D5" t="str">
            <v>全項目照会</v>
          </cell>
          <cell r="E5">
            <v>5</v>
          </cell>
          <cell r="F5" t="str">
            <v>N</v>
          </cell>
        </row>
        <row r="6">
          <cell r="A6">
            <v>1100290</v>
          </cell>
          <cell r="B6" t="str">
            <v>内勤のみ</v>
          </cell>
          <cell r="C6" t="str">
            <v>収納・保全</v>
          </cell>
          <cell r="D6" t="str">
            <v>変更履歴照会</v>
          </cell>
          <cell r="E6">
            <v>5</v>
          </cell>
          <cell r="F6" t="str">
            <v>P</v>
          </cell>
        </row>
        <row r="7">
          <cell r="A7">
            <v>1100330</v>
          </cell>
          <cell r="B7" t="str">
            <v>内勤のみ</v>
          </cell>
          <cell r="C7" t="str">
            <v>収納・保全</v>
          </cell>
          <cell r="D7" t="str">
            <v>保全・保険金精算内容照会</v>
          </cell>
          <cell r="E7">
            <v>5</v>
          </cell>
          <cell r="F7" t="str">
            <v>P</v>
          </cell>
        </row>
        <row r="8">
          <cell r="A8">
            <v>1100390</v>
          </cell>
          <cell r="B8" t="str">
            <v>内勤のみ</v>
          </cell>
          <cell r="C8" t="str">
            <v>収納・保全</v>
          </cell>
          <cell r="D8" t="str">
            <v>ＮＡ印字（ハガキ）請求</v>
          </cell>
          <cell r="E8">
            <v>5</v>
          </cell>
          <cell r="F8" t="str">
            <v>P</v>
          </cell>
        </row>
        <row r="9">
          <cell r="A9">
            <v>1100400</v>
          </cell>
          <cell r="B9" t="str">
            <v>内勤のみ</v>
          </cell>
          <cell r="C9" t="str">
            <v>収納・保全</v>
          </cell>
          <cell r="D9" t="str">
            <v>ＮＡ印字（ワッペン）請求</v>
          </cell>
          <cell r="E9">
            <v>5</v>
          </cell>
          <cell r="F9" t="str">
            <v>P</v>
          </cell>
        </row>
        <row r="10">
          <cell r="A10">
            <v>1100470</v>
          </cell>
          <cell r="B10" t="str">
            <v>内勤のみ</v>
          </cell>
          <cell r="C10" t="str">
            <v>保全</v>
          </cell>
          <cell r="D10" t="str">
            <v>顧客管理／Ｆ照会</v>
          </cell>
          <cell r="E10">
            <v>5</v>
          </cell>
          <cell r="F10" t="str">
            <v>N</v>
          </cell>
        </row>
        <row r="11">
          <cell r="A11">
            <v>1100480</v>
          </cell>
          <cell r="B11" t="str">
            <v>内勤のみ</v>
          </cell>
          <cell r="C11" t="str">
            <v>保全</v>
          </cell>
          <cell r="D11" t="str">
            <v>氏名索引照会</v>
          </cell>
          <cell r="E11">
            <v>5</v>
          </cell>
          <cell r="F11" t="str">
            <v>N</v>
          </cell>
        </row>
        <row r="12">
          <cell r="A12">
            <v>1100500</v>
          </cell>
          <cell r="B12" t="str">
            <v>内勤のみ</v>
          </cell>
          <cell r="C12" t="str">
            <v>収納・保全</v>
          </cell>
          <cell r="D12" t="str">
            <v>団体属性／Ｆ基本項目照会</v>
          </cell>
          <cell r="E12">
            <v>5</v>
          </cell>
          <cell r="F12" t="str">
            <v>P</v>
          </cell>
        </row>
        <row r="13">
          <cell r="A13">
            <v>1100510</v>
          </cell>
          <cell r="B13" t="str">
            <v>内勤のみ</v>
          </cell>
          <cell r="C13" t="str">
            <v>収納・保全</v>
          </cell>
          <cell r="D13" t="str">
            <v>団体属性／Ｆ収納・ＮＡ照会</v>
          </cell>
          <cell r="E13">
            <v>5</v>
          </cell>
          <cell r="F13" t="str">
            <v>P</v>
          </cell>
        </row>
        <row r="14">
          <cell r="A14">
            <v>1100520</v>
          </cell>
          <cell r="B14" t="str">
            <v>内勤のみ</v>
          </cell>
          <cell r="C14" t="str">
            <v>収納・保全</v>
          </cell>
          <cell r="D14" t="str">
            <v>団体属性／Ｆ特団内容照会</v>
          </cell>
          <cell r="E14">
            <v>5</v>
          </cell>
          <cell r="F14" t="str">
            <v>P</v>
          </cell>
        </row>
        <row r="15">
          <cell r="A15">
            <v>1100550</v>
          </cell>
          <cell r="B15" t="str">
            <v>内勤のみ</v>
          </cell>
          <cell r="C15" t="str">
            <v>収納・保全</v>
          </cell>
          <cell r="D15" t="str">
            <v>ユニットコード検索</v>
          </cell>
          <cell r="E15">
            <v>5</v>
          </cell>
          <cell r="F15" t="str">
            <v>P</v>
          </cell>
        </row>
        <row r="16">
          <cell r="A16">
            <v>1100610</v>
          </cell>
          <cell r="B16" t="str">
            <v>内勤のみ</v>
          </cell>
          <cell r="C16" t="str">
            <v>収納・保全</v>
          </cell>
          <cell r="D16" t="str">
            <v>銀行一括／Ｆ照会</v>
          </cell>
          <cell r="E16">
            <v>5</v>
          </cell>
          <cell r="F16" t="str">
            <v>P</v>
          </cell>
        </row>
        <row r="17">
          <cell r="A17">
            <v>1100640</v>
          </cell>
          <cell r="B17" t="str">
            <v>内勤のみ</v>
          </cell>
          <cell r="C17" t="str">
            <v>収納・保全</v>
          </cell>
          <cell r="D17" t="str">
            <v>ユニット管理／Ｆ照会</v>
          </cell>
          <cell r="E17">
            <v>5</v>
          </cell>
          <cell r="F17" t="str">
            <v>P</v>
          </cell>
        </row>
        <row r="18">
          <cell r="A18">
            <v>1100650</v>
          </cell>
          <cell r="B18" t="str">
            <v>営職・内勤</v>
          </cell>
          <cell r="C18" t="str">
            <v>保全</v>
          </cell>
          <cell r="D18" t="str">
            <v>手続状況照会</v>
          </cell>
          <cell r="E18">
            <v>5</v>
          </cell>
          <cell r="F18">
            <v>1</v>
          </cell>
        </row>
        <row r="19">
          <cell r="A19">
            <v>1100660</v>
          </cell>
          <cell r="B19" t="str">
            <v>営職・内勤</v>
          </cell>
          <cell r="C19" t="str">
            <v>収納・保全</v>
          </cell>
          <cell r="D19" t="str">
            <v>団体手配収入状況照会</v>
          </cell>
          <cell r="E19">
            <v>5</v>
          </cell>
          <cell r="F19" t="str">
            <v>P</v>
          </cell>
        </row>
        <row r="20">
          <cell r="A20">
            <v>1100670</v>
          </cell>
          <cell r="B20" t="str">
            <v>営職・内勤</v>
          </cell>
          <cell r="C20" t="str">
            <v>収納・保全</v>
          </cell>
          <cell r="D20" t="str">
            <v>口座振替銀行内容照会</v>
          </cell>
          <cell r="E20">
            <v>5</v>
          </cell>
          <cell r="F20" t="str">
            <v>P</v>
          </cell>
        </row>
        <row r="21">
          <cell r="A21">
            <v>1100770</v>
          </cell>
          <cell r="B21" t="str">
            <v>営職・内勤</v>
          </cell>
          <cell r="C21" t="str">
            <v>収納・保全</v>
          </cell>
          <cell r="D21" t="str">
            <v>次回企業事業所ファイル照会</v>
          </cell>
          <cell r="E21">
            <v>5</v>
          </cell>
          <cell r="F21" t="str">
            <v>P</v>
          </cell>
        </row>
        <row r="22">
          <cell r="A22">
            <v>1100809</v>
          </cell>
          <cell r="B22" t="str">
            <v>営職・内勤</v>
          </cell>
          <cell r="C22" t="str">
            <v>収納・保全</v>
          </cell>
          <cell r="D22" t="str">
            <v>保有契約（担当者・事業所）照会</v>
          </cell>
          <cell r="E22">
            <v>5</v>
          </cell>
          <cell r="F22" t="str">
            <v>P</v>
          </cell>
        </row>
        <row r="23">
          <cell r="A23">
            <v>1100820</v>
          </cell>
          <cell r="B23" t="str">
            <v>営職・内勤</v>
          </cell>
          <cell r="C23" t="str">
            <v>保全</v>
          </cell>
          <cell r="D23" t="str">
            <v>ＮＬＩ訪問担当者／Ｆ照会</v>
          </cell>
          <cell r="E23">
            <v>5</v>
          </cell>
          <cell r="F23">
            <v>1</v>
          </cell>
        </row>
        <row r="24">
          <cell r="A24">
            <v>1100870</v>
          </cell>
          <cell r="B24" t="str">
            <v>営職・内勤</v>
          </cell>
          <cell r="C24" t="str">
            <v>保全</v>
          </cell>
          <cell r="D24" t="str">
            <v>口座要項照会</v>
          </cell>
          <cell r="E24">
            <v>5</v>
          </cell>
          <cell r="F24" t="str">
            <v>N</v>
          </cell>
        </row>
        <row r="25">
          <cell r="A25">
            <v>1100890</v>
          </cell>
          <cell r="B25" t="str">
            <v>営職のみ</v>
          </cell>
          <cell r="C25" t="str">
            <v>収納・保全</v>
          </cell>
          <cell r="D25" t="str">
            <v>振替結果／Ｆ照会</v>
          </cell>
          <cell r="E25">
            <v>5</v>
          </cell>
          <cell r="F25" t="str">
            <v>P</v>
          </cell>
        </row>
        <row r="26">
          <cell r="A26">
            <v>1100930</v>
          </cell>
          <cell r="B26" t="str">
            <v>内勤のみ</v>
          </cell>
          <cell r="C26" t="str">
            <v>保全</v>
          </cell>
          <cell r="D26" t="str">
            <v>画面照会</v>
          </cell>
          <cell r="E26">
            <v>5</v>
          </cell>
          <cell r="F26">
            <v>1</v>
          </cell>
        </row>
        <row r="27">
          <cell r="A27">
            <v>1100940</v>
          </cell>
          <cell r="B27" t="str">
            <v>内勤のみ</v>
          </cell>
          <cell r="C27" t="str">
            <v>保全</v>
          </cell>
          <cell r="D27" t="str">
            <v>契約要項照会</v>
          </cell>
          <cell r="E27">
            <v>5</v>
          </cell>
          <cell r="F27" t="str">
            <v>N</v>
          </cell>
        </row>
        <row r="28">
          <cell r="A28">
            <v>1100950</v>
          </cell>
          <cell r="B28" t="str">
            <v>内勤のみ</v>
          </cell>
          <cell r="C28" t="str">
            <v>収納・保全</v>
          </cell>
          <cell r="D28" t="str">
            <v>集金管理ファイル照会</v>
          </cell>
          <cell r="E28">
            <v>5</v>
          </cell>
          <cell r="F28" t="str">
            <v>P</v>
          </cell>
        </row>
        <row r="29">
          <cell r="A29">
            <v>1100970</v>
          </cell>
          <cell r="B29" t="str">
            <v>内勤のみ</v>
          </cell>
          <cell r="C29" t="str">
            <v>収納・保全</v>
          </cell>
          <cell r="D29" t="str">
            <v>お客様住所照会</v>
          </cell>
          <cell r="E29">
            <v>5</v>
          </cell>
          <cell r="F29" t="str">
            <v>P</v>
          </cell>
        </row>
        <row r="30">
          <cell r="A30">
            <v>1100999</v>
          </cell>
          <cell r="B30" t="str">
            <v>内勤のみ</v>
          </cell>
          <cell r="C30" t="str">
            <v>収納・保全</v>
          </cell>
          <cell r="D30" t="str">
            <v>担当者集金状況照会　　　　　</v>
          </cell>
          <cell r="E30">
            <v>5</v>
          </cell>
          <cell r="F30" t="str">
            <v>P</v>
          </cell>
        </row>
        <row r="31">
          <cell r="A31">
            <v>1107009</v>
          </cell>
          <cell r="B31" t="str">
            <v>内勤のみ</v>
          </cell>
          <cell r="C31" t="str">
            <v>収納・保全</v>
          </cell>
          <cell r="D31" t="str">
            <v>郵ビル請求（前納保険料払込案内）</v>
          </cell>
          <cell r="E31">
            <v>5</v>
          </cell>
          <cell r="F31" t="str">
            <v>P</v>
          </cell>
        </row>
        <row r="32">
          <cell r="A32">
            <v>1107730</v>
          </cell>
          <cell r="B32" t="str">
            <v>内勤のみ</v>
          </cell>
          <cell r="C32" t="str">
            <v>収納・保全</v>
          </cell>
          <cell r="D32" t="str">
            <v>予約ファイル照会</v>
          </cell>
          <cell r="E32">
            <v>5</v>
          </cell>
          <cell r="F32" t="str">
            <v>P</v>
          </cell>
        </row>
        <row r="33">
          <cell r="A33">
            <v>1109309</v>
          </cell>
          <cell r="B33" t="str">
            <v>内勤のみ</v>
          </cell>
          <cell r="C33" t="str">
            <v>保全</v>
          </cell>
          <cell r="D33" t="str">
            <v>郵ビル請求（振貸返済案内）　</v>
          </cell>
          <cell r="E33">
            <v>5</v>
          </cell>
          <cell r="F33">
            <v>1</v>
          </cell>
        </row>
        <row r="34">
          <cell r="A34">
            <v>1109550</v>
          </cell>
          <cell r="B34" t="str">
            <v>内勤のみ</v>
          </cell>
          <cell r="C34" t="str">
            <v>収納・保全</v>
          </cell>
          <cell r="D34" t="str">
            <v>契貸自動返済／Ｆ照会</v>
          </cell>
          <cell r="E34">
            <v>5</v>
          </cell>
          <cell r="F34" t="str">
            <v>P</v>
          </cell>
        </row>
        <row r="35">
          <cell r="A35">
            <v>1109589</v>
          </cell>
          <cell r="B35" t="str">
            <v>内勤のみ</v>
          </cell>
          <cell r="C35" t="str">
            <v>収納・保全</v>
          </cell>
          <cell r="D35" t="str">
            <v>郵ビル請求（契貸返済払込用紙）</v>
          </cell>
          <cell r="E35">
            <v>5</v>
          </cell>
          <cell r="F35" t="str">
            <v>P</v>
          </cell>
        </row>
        <row r="36">
          <cell r="A36">
            <v>1109619</v>
          </cell>
          <cell r="B36" t="str">
            <v>内勤のみ</v>
          </cell>
          <cell r="C36" t="str">
            <v>保全</v>
          </cell>
          <cell r="D36" t="str">
            <v>郵ビル請求（保険料払込案内）</v>
          </cell>
          <cell r="E36">
            <v>5</v>
          </cell>
          <cell r="F36">
            <v>1</v>
          </cell>
        </row>
        <row r="37">
          <cell r="A37">
            <v>1109679</v>
          </cell>
          <cell r="B37" t="str">
            <v>内勤のみ</v>
          </cell>
          <cell r="C37" t="str">
            <v>収納・保全</v>
          </cell>
          <cell r="D37" t="str">
            <v>課税証明書請求</v>
          </cell>
          <cell r="E37">
            <v>5</v>
          </cell>
          <cell r="F37" t="str">
            <v>P</v>
          </cell>
        </row>
        <row r="38">
          <cell r="A38">
            <v>1109789</v>
          </cell>
          <cell r="B38" t="str">
            <v>内勤のみ</v>
          </cell>
          <cell r="C38" t="str">
            <v>保全</v>
          </cell>
          <cell r="D38" t="str">
            <v>契約者名寄せ／Ｆ照会　　　　</v>
          </cell>
          <cell r="E38">
            <v>5</v>
          </cell>
          <cell r="F38" t="str">
            <v>N</v>
          </cell>
        </row>
        <row r="39">
          <cell r="A39">
            <v>1380790</v>
          </cell>
          <cell r="B39" t="str">
            <v>内勤のみ</v>
          </cell>
          <cell r="C39" t="str">
            <v>収納・保全</v>
          </cell>
          <cell r="D39" t="str">
            <v>契約内容のご案内</v>
          </cell>
          <cell r="E39">
            <v>5</v>
          </cell>
          <cell r="F39" t="str">
            <v>P</v>
          </cell>
        </row>
        <row r="40">
          <cell r="A40">
            <v>1380791</v>
          </cell>
          <cell r="B40" t="str">
            <v>内勤のみ</v>
          </cell>
          <cell r="C40" t="str">
            <v>保全</v>
          </cell>
          <cell r="D40" t="str">
            <v>転換前契約明細書作成</v>
          </cell>
          <cell r="E40">
            <v>5</v>
          </cell>
          <cell r="F40" t="str">
            <v>N</v>
          </cell>
        </row>
        <row r="41">
          <cell r="A41">
            <v>1381700</v>
          </cell>
          <cell r="B41" t="str">
            <v>内勤のみ</v>
          </cell>
          <cell r="C41" t="str">
            <v>収納・保全</v>
          </cell>
          <cell r="D41" t="str">
            <v>解約金通</v>
          </cell>
          <cell r="E41">
            <v>5</v>
          </cell>
          <cell r="F41" t="str">
            <v>P</v>
          </cell>
        </row>
        <row r="42">
          <cell r="A42">
            <v>1381830</v>
          </cell>
          <cell r="B42" t="str">
            <v>内勤のみ</v>
          </cell>
          <cell r="C42" t="str">
            <v>収納・保全</v>
          </cell>
          <cell r="D42" t="str">
            <v>レインボー将来設計書</v>
          </cell>
          <cell r="E42">
            <v>5</v>
          </cell>
          <cell r="F42" t="str">
            <v>P</v>
          </cell>
        </row>
        <row r="43">
          <cell r="A43">
            <v>1381840</v>
          </cell>
          <cell r="B43" t="str">
            <v>内勤のみ</v>
          </cell>
          <cell r="C43" t="str">
            <v>収納・保全</v>
          </cell>
          <cell r="D43" t="str">
            <v>年金将来設計書</v>
          </cell>
          <cell r="E43">
            <v>5</v>
          </cell>
          <cell r="F43" t="str">
            <v>P</v>
          </cell>
        </row>
        <row r="44">
          <cell r="A44">
            <v>1382008</v>
          </cell>
          <cell r="B44" t="str">
            <v>内勤のみ</v>
          </cell>
          <cell r="C44" t="str">
            <v>収納・保全</v>
          </cell>
          <cell r="D44" t="str">
            <v>払込方法（回数）変更</v>
          </cell>
          <cell r="E44">
            <v>5</v>
          </cell>
          <cell r="F44" t="str">
            <v>P</v>
          </cell>
        </row>
        <row r="45">
          <cell r="A45">
            <v>1382030</v>
          </cell>
          <cell r="B45" t="str">
            <v>内勤のみ</v>
          </cell>
          <cell r="C45" t="str">
            <v>収納・保全</v>
          </cell>
          <cell r="D45" t="str">
            <v>期間変更金通</v>
          </cell>
          <cell r="E45">
            <v>5</v>
          </cell>
          <cell r="F45" t="str">
            <v>P</v>
          </cell>
        </row>
        <row r="46">
          <cell r="A46">
            <v>1382100</v>
          </cell>
          <cell r="B46" t="str">
            <v>内勤のみ</v>
          </cell>
          <cell r="C46" t="str">
            <v>収納・保全</v>
          </cell>
          <cell r="D46" t="str">
            <v>ボーナス併用払込特約の付加</v>
          </cell>
          <cell r="E46">
            <v>5</v>
          </cell>
          <cell r="F46" t="str">
            <v>P</v>
          </cell>
        </row>
        <row r="47">
          <cell r="A47">
            <v>1382201</v>
          </cell>
          <cell r="B47" t="str">
            <v>内勤のみ</v>
          </cell>
          <cell r="C47" t="str">
            <v>収納・保全</v>
          </cell>
          <cell r="D47" t="str">
            <v>減額・特約解約金通</v>
          </cell>
          <cell r="E47">
            <v>5</v>
          </cell>
          <cell r="F47" t="str">
            <v>P</v>
          </cell>
        </row>
        <row r="48">
          <cell r="A48">
            <v>1382220</v>
          </cell>
          <cell r="B48" t="str">
            <v>内勤のみ</v>
          </cell>
          <cell r="C48" t="str">
            <v>収納・保全</v>
          </cell>
          <cell r="D48" t="str">
            <v>ファミリー定特途中付加金通</v>
          </cell>
          <cell r="E48">
            <v>5</v>
          </cell>
          <cell r="F48" t="str">
            <v>P</v>
          </cell>
        </row>
        <row r="49">
          <cell r="A49">
            <v>1382231</v>
          </cell>
          <cell r="B49" t="str">
            <v>内勤のみ</v>
          </cell>
          <cell r="C49" t="str">
            <v>収納・保全</v>
          </cell>
          <cell r="D49" t="str">
            <v>特約の増額・途中付加金通</v>
          </cell>
          <cell r="E49">
            <v>5</v>
          </cell>
          <cell r="F49" t="str">
            <v>P</v>
          </cell>
        </row>
        <row r="50">
          <cell r="A50">
            <v>1382233</v>
          </cell>
          <cell r="B50" t="str">
            <v>内勤のみ</v>
          </cell>
          <cell r="C50" t="str">
            <v>収納・保全</v>
          </cell>
          <cell r="D50" t="str">
            <v>パワーアップサービス提案書</v>
          </cell>
          <cell r="E50">
            <v>5</v>
          </cell>
          <cell r="F50" t="str">
            <v>P</v>
          </cell>
        </row>
        <row r="51">
          <cell r="A51">
            <v>1382260</v>
          </cell>
          <cell r="B51" t="str">
            <v>内勤のみ</v>
          </cell>
          <cell r="C51" t="str">
            <v>収納・保全</v>
          </cell>
          <cell r="D51" t="str">
            <v>増額特約（自由・指定）の</v>
          </cell>
          <cell r="E51">
            <v>5</v>
          </cell>
          <cell r="F51" t="str">
            <v>P</v>
          </cell>
        </row>
        <row r="52">
          <cell r="A52">
            <v>1382270</v>
          </cell>
          <cell r="B52" t="str">
            <v>内勤のみ</v>
          </cell>
          <cell r="C52" t="str">
            <v>収納・保全</v>
          </cell>
          <cell r="D52" t="str">
            <v>増額特約（自由・指定）の</v>
          </cell>
          <cell r="E52">
            <v>5</v>
          </cell>
          <cell r="F52" t="str">
            <v>P</v>
          </cell>
        </row>
        <row r="53">
          <cell r="A53">
            <v>1382301</v>
          </cell>
          <cell r="B53" t="str">
            <v>内勤のみ</v>
          </cell>
          <cell r="C53" t="str">
            <v>収納・保全</v>
          </cell>
          <cell r="D53" t="str">
            <v>特約（保険契約）型変更金通</v>
          </cell>
          <cell r="E53">
            <v>5</v>
          </cell>
          <cell r="F53" t="str">
            <v>P</v>
          </cell>
        </row>
        <row r="54">
          <cell r="A54">
            <v>1382340</v>
          </cell>
          <cell r="B54" t="str">
            <v>内勤のみ</v>
          </cell>
          <cell r="C54" t="str">
            <v>収納・保全</v>
          </cell>
          <cell r="D54" t="str">
            <v>定期（特約・保険）更新後Ｐ金通、保全設計書</v>
          </cell>
          <cell r="E54">
            <v>5</v>
          </cell>
          <cell r="F54" t="str">
            <v>P</v>
          </cell>
        </row>
        <row r="55">
          <cell r="A55">
            <v>1382360</v>
          </cell>
          <cell r="B55" t="str">
            <v>内勤のみ</v>
          </cell>
          <cell r="C55" t="str">
            <v>収納・保全</v>
          </cell>
          <cell r="D55" t="str">
            <v>一部一時払移行金通</v>
          </cell>
          <cell r="E55">
            <v>5</v>
          </cell>
          <cell r="F55" t="str">
            <v>P</v>
          </cell>
        </row>
        <row r="56">
          <cell r="A56">
            <v>1383030</v>
          </cell>
          <cell r="B56" t="str">
            <v>内勤のみ</v>
          </cell>
          <cell r="C56" t="str">
            <v>収納・保全</v>
          </cell>
          <cell r="D56" t="str">
            <v>希望保障終了金通</v>
          </cell>
          <cell r="E56">
            <v>5</v>
          </cell>
          <cell r="F56" t="str">
            <v>P</v>
          </cell>
        </row>
        <row r="57">
          <cell r="A57">
            <v>1383050</v>
          </cell>
          <cell r="B57" t="str">
            <v>内勤のみ</v>
          </cell>
          <cell r="C57" t="str">
            <v>保全</v>
          </cell>
          <cell r="D57" t="str">
            <v>災害・医療特約終身保障変更</v>
          </cell>
          <cell r="E57">
            <v>5</v>
          </cell>
          <cell r="F57" t="str">
            <v>N</v>
          </cell>
        </row>
        <row r="58">
          <cell r="A58">
            <v>1383600</v>
          </cell>
          <cell r="B58" t="str">
            <v>内勤のみ</v>
          </cell>
          <cell r="C58" t="str">
            <v>収納・保全</v>
          </cell>
          <cell r="D58" t="str">
            <v>払済金通、保全設計書</v>
          </cell>
          <cell r="E58">
            <v>5</v>
          </cell>
          <cell r="F58" t="str">
            <v>P</v>
          </cell>
        </row>
        <row r="59">
          <cell r="A59">
            <v>1383610</v>
          </cell>
          <cell r="B59" t="str">
            <v>内勤のみ</v>
          </cell>
          <cell r="C59" t="str">
            <v>収納・保全</v>
          </cell>
          <cell r="D59" t="str">
            <v>延長金通</v>
          </cell>
          <cell r="E59">
            <v>5</v>
          </cell>
          <cell r="F59" t="str">
            <v>P</v>
          </cell>
        </row>
        <row r="60">
          <cell r="A60">
            <v>1383900</v>
          </cell>
          <cell r="B60" t="str">
            <v>内勤のみ</v>
          </cell>
          <cell r="C60" t="str">
            <v>収納・保全</v>
          </cell>
          <cell r="D60" t="str">
            <v>据置生存給付金・保険金引出金通</v>
          </cell>
          <cell r="E60">
            <v>5</v>
          </cell>
          <cell r="F60" t="str">
            <v>P</v>
          </cell>
        </row>
        <row r="61">
          <cell r="A61">
            <v>1385580</v>
          </cell>
          <cell r="B61" t="str">
            <v>内勤のみ</v>
          </cell>
          <cell r="C61" t="str">
            <v>収納・保全</v>
          </cell>
          <cell r="D61" t="str">
            <v>法人用既払ＰＤ累積照会</v>
          </cell>
          <cell r="E61">
            <v>5</v>
          </cell>
          <cell r="F61" t="str">
            <v>P</v>
          </cell>
        </row>
        <row r="62">
          <cell r="A62">
            <v>1387000</v>
          </cell>
          <cell r="B62" t="str">
            <v>内勤のみ</v>
          </cell>
          <cell r="C62" t="str">
            <v>収納・保全</v>
          </cell>
          <cell r="D62" t="str">
            <v>前納保険料金通　　　　　　　</v>
          </cell>
          <cell r="E62">
            <v>5</v>
          </cell>
          <cell r="F62" t="str">
            <v>P</v>
          </cell>
        </row>
        <row r="63">
          <cell r="A63">
            <v>1387040</v>
          </cell>
          <cell r="B63" t="str">
            <v>内勤のみ</v>
          </cell>
          <cell r="C63" t="str">
            <v>収納・保全</v>
          </cell>
          <cell r="D63" t="str">
            <v>積立配当金引出金通</v>
          </cell>
          <cell r="E63">
            <v>5</v>
          </cell>
          <cell r="F63" t="str">
            <v>P</v>
          </cell>
        </row>
        <row r="64">
          <cell r="A64">
            <v>1387900</v>
          </cell>
          <cell r="B64" t="str">
            <v>内勤のみ</v>
          </cell>
          <cell r="C64" t="str">
            <v>保全</v>
          </cell>
          <cell r="D64" t="str">
            <v>据置保険金引出金通　　　　　</v>
          </cell>
          <cell r="E64">
            <v>5</v>
          </cell>
          <cell r="F64">
            <v>1</v>
          </cell>
        </row>
        <row r="65">
          <cell r="A65">
            <v>1388270</v>
          </cell>
          <cell r="B65" t="str">
            <v>内勤のみ</v>
          </cell>
          <cell r="C65" t="str">
            <v>収納・保全</v>
          </cell>
          <cell r="D65" t="str">
            <v>２７日振替銀行扱口座振替依頼書</v>
          </cell>
          <cell r="E65">
            <v>5</v>
          </cell>
          <cell r="F65" t="str">
            <v>P</v>
          </cell>
        </row>
        <row r="66">
          <cell r="A66">
            <v>1388290</v>
          </cell>
          <cell r="B66" t="str">
            <v>内勤のみ</v>
          </cell>
          <cell r="C66" t="str">
            <v>収納・保全</v>
          </cell>
          <cell r="D66" t="str">
            <v>団体扱加入通知書</v>
          </cell>
          <cell r="E66">
            <v>5</v>
          </cell>
          <cell r="F66" t="str">
            <v>P</v>
          </cell>
        </row>
        <row r="67">
          <cell r="A67">
            <v>1389160</v>
          </cell>
          <cell r="B67" t="str">
            <v>内勤のみ</v>
          </cell>
          <cell r="C67" t="str">
            <v>新契</v>
          </cell>
          <cell r="D67" t="str">
            <v>ニッセイ・ストック・シミュレーション</v>
          </cell>
          <cell r="E67">
            <v>5</v>
          </cell>
          <cell r="F67" t="str">
            <v>M</v>
          </cell>
        </row>
        <row r="68">
          <cell r="A68">
            <v>1389161</v>
          </cell>
          <cell r="B68" t="str">
            <v>内勤のみ</v>
          </cell>
          <cell r="C68" t="str">
            <v>新契</v>
          </cell>
          <cell r="D68" t="str">
            <v>ニッセイ・プライス・インフォメーション</v>
          </cell>
          <cell r="E68">
            <v>5</v>
          </cell>
          <cell r="F68" t="str">
            <v>M</v>
          </cell>
        </row>
        <row r="69">
          <cell r="A69">
            <v>1389300</v>
          </cell>
          <cell r="B69" t="str">
            <v>内勤のみ</v>
          </cell>
          <cell r="C69" t="str">
            <v>収納・保全</v>
          </cell>
          <cell r="D69" t="str">
            <v>振貸返済金通　　　　　　　　</v>
          </cell>
          <cell r="E69">
            <v>5</v>
          </cell>
          <cell r="F69" t="str">
            <v>P</v>
          </cell>
        </row>
        <row r="70">
          <cell r="A70">
            <v>1389500</v>
          </cell>
          <cell r="B70" t="str">
            <v>内勤のみ</v>
          </cell>
          <cell r="C70" t="str">
            <v>収納・保全</v>
          </cell>
          <cell r="D70" t="str">
            <v>契貸金通</v>
          </cell>
          <cell r="E70">
            <v>5</v>
          </cell>
          <cell r="F70" t="str">
            <v>P</v>
          </cell>
        </row>
        <row r="71">
          <cell r="A71">
            <v>1389580</v>
          </cell>
          <cell r="B71" t="str">
            <v>営職・内勤</v>
          </cell>
          <cell r="C71" t="str">
            <v>収納・保全</v>
          </cell>
          <cell r="D71" t="str">
            <v>契貸返済金通</v>
          </cell>
          <cell r="E71">
            <v>5</v>
          </cell>
          <cell r="F71" t="str">
            <v>P</v>
          </cell>
        </row>
        <row r="72">
          <cell r="A72">
            <v>1389610</v>
          </cell>
          <cell r="B72" t="str">
            <v>営職・内勤</v>
          </cell>
          <cell r="C72" t="str">
            <v>収納・保全</v>
          </cell>
          <cell r="D72" t="str">
            <v>次回後保険料金通　　　　　　</v>
          </cell>
          <cell r="E72">
            <v>5</v>
          </cell>
          <cell r="F72" t="str">
            <v>P</v>
          </cell>
        </row>
        <row r="73">
          <cell r="A73">
            <v>1389630</v>
          </cell>
          <cell r="B73" t="str">
            <v>営職・内勤</v>
          </cell>
          <cell r="C73" t="str">
            <v>収納・保全</v>
          </cell>
          <cell r="D73" t="str">
            <v>配当金・振貸能否金通　　　　</v>
          </cell>
          <cell r="E73">
            <v>5</v>
          </cell>
          <cell r="F73" t="str">
            <v>P</v>
          </cell>
        </row>
        <row r="74">
          <cell r="A74">
            <v>1389660</v>
          </cell>
          <cell r="B74" t="str">
            <v>営職・内勤</v>
          </cell>
          <cell r="C74" t="str">
            <v>収納・保全</v>
          </cell>
          <cell r="D74" t="str">
            <v>保険料内訳明細請求　　　　　</v>
          </cell>
          <cell r="E74">
            <v>5</v>
          </cell>
          <cell r="F74" t="str">
            <v>P</v>
          </cell>
        </row>
        <row r="75">
          <cell r="A75">
            <v>1389661</v>
          </cell>
          <cell r="B75" t="str">
            <v>営職・内勤</v>
          </cell>
          <cell r="C75" t="str">
            <v>保全</v>
          </cell>
          <cell r="D75" t="str">
            <v>はいるほど割引保険料金通　　</v>
          </cell>
          <cell r="E75">
            <v>5</v>
          </cell>
          <cell r="F75" t="str">
            <v>N</v>
          </cell>
        </row>
        <row r="76">
          <cell r="A76">
            <v>1389670</v>
          </cell>
          <cell r="B76" t="str">
            <v>営職・内勤</v>
          </cell>
          <cell r="C76" t="str">
            <v>収納・保全</v>
          </cell>
          <cell r="D76" t="str">
            <v>課税証明書請求　　　　　　　</v>
          </cell>
          <cell r="E76">
            <v>5</v>
          </cell>
          <cell r="F76" t="str">
            <v>P</v>
          </cell>
        </row>
        <row r="77">
          <cell r="A77">
            <v>1389690</v>
          </cell>
          <cell r="B77" t="str">
            <v>営職・内勤</v>
          </cell>
          <cell r="C77" t="str">
            <v>収納・保全</v>
          </cell>
          <cell r="D77" t="str">
            <v>承り金通</v>
          </cell>
          <cell r="E77">
            <v>5</v>
          </cell>
          <cell r="F77" t="str">
            <v>P</v>
          </cell>
        </row>
        <row r="78">
          <cell r="A78">
            <v>1389701</v>
          </cell>
          <cell r="B78" t="str">
            <v>営職・内勤</v>
          </cell>
          <cell r="C78" t="str">
            <v>保全</v>
          </cell>
          <cell r="D78" t="str">
            <v>口座財産案内</v>
          </cell>
          <cell r="E78">
            <v>5</v>
          </cell>
          <cell r="F78">
            <v>1</v>
          </cell>
        </row>
        <row r="79">
          <cell r="A79">
            <v>1389711</v>
          </cell>
          <cell r="B79" t="str">
            <v>営職・内勤</v>
          </cell>
          <cell r="C79" t="str">
            <v>収納・保全</v>
          </cell>
          <cell r="D79" t="str">
            <v>結婚</v>
          </cell>
          <cell r="E79">
            <v>5</v>
          </cell>
          <cell r="F79" t="str">
            <v>P</v>
          </cell>
        </row>
        <row r="80">
          <cell r="A80">
            <v>1389712</v>
          </cell>
          <cell r="B80" t="str">
            <v>営職・内勤</v>
          </cell>
          <cell r="C80" t="str">
            <v>収納・保全</v>
          </cell>
          <cell r="D80" t="str">
            <v>離婚</v>
          </cell>
          <cell r="E80">
            <v>5</v>
          </cell>
          <cell r="F80" t="str">
            <v>P</v>
          </cell>
        </row>
        <row r="81">
          <cell r="A81">
            <v>1389713</v>
          </cell>
          <cell r="B81" t="str">
            <v>営職・内勤</v>
          </cell>
          <cell r="C81" t="str">
            <v>収納・保全</v>
          </cell>
          <cell r="D81" t="str">
            <v>出産</v>
          </cell>
          <cell r="E81">
            <v>5</v>
          </cell>
          <cell r="F81" t="str">
            <v>P</v>
          </cell>
        </row>
        <row r="82">
          <cell r="A82">
            <v>1389714</v>
          </cell>
          <cell r="B82" t="str">
            <v>営職・内勤</v>
          </cell>
          <cell r="C82" t="str">
            <v>収納・保全</v>
          </cell>
          <cell r="D82" t="str">
            <v>転居</v>
          </cell>
          <cell r="E82">
            <v>5</v>
          </cell>
          <cell r="F82" t="str">
            <v>P</v>
          </cell>
        </row>
        <row r="83">
          <cell r="A83">
            <v>1389715</v>
          </cell>
          <cell r="B83" t="str">
            <v>営職・内勤</v>
          </cell>
          <cell r="C83" t="str">
            <v>収納・保全</v>
          </cell>
          <cell r="D83" t="str">
            <v>資金入用</v>
          </cell>
          <cell r="E83">
            <v>5</v>
          </cell>
          <cell r="F83" t="str">
            <v>P</v>
          </cell>
        </row>
        <row r="84">
          <cell r="A84">
            <v>1389730</v>
          </cell>
          <cell r="B84" t="str">
            <v>営職・内勤</v>
          </cell>
          <cell r="C84" t="str">
            <v>収納・保全</v>
          </cell>
          <cell r="D84" t="str">
            <v>変額総合金通　　　　　　　　</v>
          </cell>
          <cell r="E84">
            <v>5</v>
          </cell>
          <cell r="F84" t="str">
            <v>P</v>
          </cell>
        </row>
        <row r="85">
          <cell r="A85">
            <v>1389740</v>
          </cell>
          <cell r="B85" t="str">
            <v>営職・内勤</v>
          </cell>
          <cell r="C85" t="str">
            <v>収納・保全</v>
          </cell>
          <cell r="D85" t="str">
            <v>訪問依頼票請求　　　　　　　</v>
          </cell>
          <cell r="E85">
            <v>5</v>
          </cell>
          <cell r="F85" t="str">
            <v>P</v>
          </cell>
        </row>
        <row r="86">
          <cell r="A86">
            <v>1389750</v>
          </cell>
          <cell r="B86" t="str">
            <v>営職・内勤</v>
          </cell>
          <cell r="C86" t="str">
            <v>収納・保全</v>
          </cell>
          <cell r="D86" t="str">
            <v>既払ＰＤ累積照会</v>
          </cell>
          <cell r="E86">
            <v>5</v>
          </cell>
          <cell r="F86" t="str">
            <v>P</v>
          </cell>
        </row>
        <row r="87">
          <cell r="A87">
            <v>1399450</v>
          </cell>
          <cell r="B87" t="str">
            <v>営職・内勤</v>
          </cell>
          <cell r="C87" t="str">
            <v>保全</v>
          </cell>
          <cell r="D87" t="str">
            <v>ニッセイ保険口座カード</v>
          </cell>
          <cell r="E87">
            <v>5</v>
          </cell>
          <cell r="F87">
            <v>1</v>
          </cell>
        </row>
        <row r="88">
          <cell r="A88">
            <v>1528140</v>
          </cell>
          <cell r="B88" t="str">
            <v>営職・内勤</v>
          </cell>
          <cell r="C88" t="str">
            <v>保全</v>
          </cell>
          <cell r="D88" t="str">
            <v>ＮＬＩ訪問担当者変更</v>
          </cell>
          <cell r="E88">
            <v>5</v>
          </cell>
          <cell r="F88">
            <v>1</v>
          </cell>
        </row>
        <row r="89">
          <cell r="A89">
            <v>1528690</v>
          </cell>
          <cell r="B89" t="str">
            <v>営職・内勤</v>
          </cell>
          <cell r="C89" t="str">
            <v>保全</v>
          </cell>
          <cell r="D89" t="str">
            <v>顧客コード分割</v>
          </cell>
          <cell r="E89">
            <v>5</v>
          </cell>
          <cell r="F89" t="str">
            <v>N</v>
          </cell>
        </row>
        <row r="90">
          <cell r="A90">
            <v>1529100</v>
          </cell>
          <cell r="B90" t="str">
            <v>営職・内勤</v>
          </cell>
          <cell r="C90" t="str">
            <v>保全</v>
          </cell>
          <cell r="D90" t="str">
            <v>転居</v>
          </cell>
          <cell r="E90">
            <v>5</v>
          </cell>
          <cell r="F90">
            <v>1</v>
          </cell>
        </row>
        <row r="91">
          <cell r="A91">
            <v>1570310</v>
          </cell>
          <cell r="B91" t="str">
            <v>営職・内勤</v>
          </cell>
          <cell r="C91" t="str">
            <v>収納・保全</v>
          </cell>
          <cell r="D91" t="str">
            <v>契貸履歴照会</v>
          </cell>
          <cell r="E91">
            <v>5</v>
          </cell>
          <cell r="F91" t="str">
            <v>P</v>
          </cell>
        </row>
        <row r="92">
          <cell r="A92">
            <v>1570320</v>
          </cell>
          <cell r="B92" t="str">
            <v>営職・内勤</v>
          </cell>
          <cell r="C92" t="str">
            <v>収納・保全</v>
          </cell>
          <cell r="D92" t="str">
            <v>振貸履歴照会</v>
          </cell>
          <cell r="E92">
            <v>5</v>
          </cell>
          <cell r="F92" t="str">
            <v>P</v>
          </cell>
        </row>
        <row r="93">
          <cell r="A93">
            <v>1570780</v>
          </cell>
          <cell r="B93" t="str">
            <v>内勤のみ</v>
          </cell>
          <cell r="C93" t="str">
            <v>収納・保全</v>
          </cell>
          <cell r="D93" t="str">
            <v>領収証回収処分</v>
          </cell>
          <cell r="E93">
            <v>5</v>
          </cell>
          <cell r="F93" t="str">
            <v>P</v>
          </cell>
        </row>
        <row r="94">
          <cell r="A94">
            <v>1571408</v>
          </cell>
          <cell r="B94" t="str">
            <v>内勤のみ</v>
          </cell>
          <cell r="C94" t="str">
            <v>収納・保全</v>
          </cell>
          <cell r="D94" t="str">
            <v>死亡</v>
          </cell>
          <cell r="E94">
            <v>5</v>
          </cell>
          <cell r="F94" t="str">
            <v>P</v>
          </cell>
        </row>
        <row r="95">
          <cell r="A95">
            <v>1571508</v>
          </cell>
          <cell r="B95" t="str">
            <v>内勤のみ</v>
          </cell>
          <cell r="C95" t="str">
            <v>収納・保全</v>
          </cell>
          <cell r="D95" t="str">
            <v>満期（再発行）</v>
          </cell>
          <cell r="E95">
            <v>5</v>
          </cell>
          <cell r="F95" t="str">
            <v>P</v>
          </cell>
        </row>
        <row r="96">
          <cell r="A96">
            <v>1571708</v>
          </cell>
          <cell r="B96" t="str">
            <v>内勤のみ</v>
          </cell>
          <cell r="C96" t="str">
            <v>収納・保全</v>
          </cell>
          <cell r="D96" t="str">
            <v>解約</v>
          </cell>
          <cell r="E96">
            <v>5</v>
          </cell>
          <cell r="F96" t="str">
            <v>P</v>
          </cell>
        </row>
        <row r="97">
          <cell r="A97">
            <v>1572000</v>
          </cell>
          <cell r="B97" t="str">
            <v>内勤のみ</v>
          </cell>
          <cell r="C97" t="str">
            <v>収納・保全</v>
          </cell>
          <cell r="D97" t="str">
            <v>払方変更</v>
          </cell>
          <cell r="E97">
            <v>5</v>
          </cell>
          <cell r="F97" t="str">
            <v>P</v>
          </cell>
        </row>
        <row r="98">
          <cell r="A98">
            <v>1572028</v>
          </cell>
          <cell r="B98" t="str">
            <v>内勤のみ</v>
          </cell>
          <cell r="C98" t="str">
            <v>収納・保全</v>
          </cell>
          <cell r="D98" t="str">
            <v>生年月日・性別の訂正</v>
          </cell>
          <cell r="E98">
            <v>5</v>
          </cell>
          <cell r="F98" t="str">
            <v>P</v>
          </cell>
        </row>
        <row r="99">
          <cell r="A99">
            <v>1572038</v>
          </cell>
          <cell r="B99" t="str">
            <v>内勤のみ</v>
          </cell>
          <cell r="C99" t="str">
            <v>収納・保全</v>
          </cell>
          <cell r="D99" t="str">
            <v>期間変更</v>
          </cell>
          <cell r="E99">
            <v>5</v>
          </cell>
          <cell r="F99" t="str">
            <v>P</v>
          </cell>
        </row>
        <row r="100">
          <cell r="A100">
            <v>1572048</v>
          </cell>
          <cell r="B100" t="str">
            <v>内勤のみ</v>
          </cell>
          <cell r="C100" t="str">
            <v>収納・保全</v>
          </cell>
          <cell r="D100" t="str">
            <v>こども保険契約者変更兼育英</v>
          </cell>
          <cell r="E100">
            <v>5</v>
          </cell>
          <cell r="F100" t="str">
            <v>P</v>
          </cell>
        </row>
        <row r="101">
          <cell r="A101">
            <v>1572168</v>
          </cell>
          <cell r="B101" t="str">
            <v>内勤のみ</v>
          </cell>
          <cell r="C101" t="str">
            <v>収納・保全</v>
          </cell>
          <cell r="D101" t="str">
            <v>リビング・ニーズ特約付加、解約</v>
          </cell>
          <cell r="E101">
            <v>5</v>
          </cell>
          <cell r="F101" t="str">
            <v>P</v>
          </cell>
        </row>
        <row r="102">
          <cell r="A102">
            <v>1572180</v>
          </cell>
          <cell r="B102" t="str">
            <v>内勤のみ</v>
          </cell>
          <cell r="C102" t="str">
            <v>収納・保全</v>
          </cell>
          <cell r="D102" t="str">
            <v>不備項目登載</v>
          </cell>
          <cell r="E102">
            <v>5</v>
          </cell>
          <cell r="F102" t="str">
            <v>P</v>
          </cell>
        </row>
        <row r="103">
          <cell r="A103">
            <v>1572190</v>
          </cell>
          <cell r="B103" t="str">
            <v>内勤のみ</v>
          </cell>
          <cell r="C103" t="str">
            <v>収納・保全</v>
          </cell>
          <cell r="D103" t="str">
            <v>不備項目消滅</v>
          </cell>
          <cell r="E103">
            <v>5</v>
          </cell>
          <cell r="F103" t="str">
            <v>P</v>
          </cell>
        </row>
        <row r="104">
          <cell r="A104">
            <v>1572208</v>
          </cell>
          <cell r="B104" t="str">
            <v>内勤のみ</v>
          </cell>
          <cell r="C104" t="str">
            <v>収納・保全</v>
          </cell>
          <cell r="D104" t="str">
            <v>減額・特約解約</v>
          </cell>
          <cell r="E104">
            <v>5</v>
          </cell>
          <cell r="F104" t="str">
            <v>P</v>
          </cell>
        </row>
        <row r="105">
          <cell r="A105">
            <v>1572228</v>
          </cell>
          <cell r="B105" t="str">
            <v>内勤のみ</v>
          </cell>
          <cell r="C105" t="str">
            <v>収納・保全</v>
          </cell>
          <cell r="D105" t="str">
            <v>ファミリー定特途中付加</v>
          </cell>
          <cell r="E105">
            <v>5</v>
          </cell>
          <cell r="F105" t="str">
            <v>P</v>
          </cell>
        </row>
        <row r="106">
          <cell r="A106">
            <v>1572238</v>
          </cell>
          <cell r="B106" t="str">
            <v>内勤のみ</v>
          </cell>
          <cell r="C106" t="str">
            <v>収納・保全</v>
          </cell>
          <cell r="D106" t="str">
            <v>特約の増額・途中付加</v>
          </cell>
          <cell r="E106">
            <v>5</v>
          </cell>
          <cell r="F106" t="str">
            <v>P</v>
          </cell>
        </row>
        <row r="107">
          <cell r="A107">
            <v>1572268</v>
          </cell>
          <cell r="B107" t="str">
            <v>内勤のみ</v>
          </cell>
          <cell r="C107" t="str">
            <v>収納・保全</v>
          </cell>
          <cell r="D107" t="str">
            <v>増額特約（自由・指定）の</v>
          </cell>
          <cell r="E107">
            <v>5</v>
          </cell>
          <cell r="F107" t="str">
            <v>P</v>
          </cell>
        </row>
        <row r="108">
          <cell r="A108">
            <v>1572308</v>
          </cell>
          <cell r="B108" t="str">
            <v>内勤のみ</v>
          </cell>
          <cell r="C108" t="str">
            <v>収納・保全</v>
          </cell>
          <cell r="D108" t="str">
            <v>特約（保険契約）型変更</v>
          </cell>
          <cell r="E108">
            <v>5</v>
          </cell>
          <cell r="F108" t="str">
            <v>P</v>
          </cell>
        </row>
        <row r="109">
          <cell r="A109">
            <v>1572342</v>
          </cell>
          <cell r="B109" t="str">
            <v>内勤のみ</v>
          </cell>
          <cell r="C109" t="str">
            <v>収納・保全</v>
          </cell>
          <cell r="D109" t="str">
            <v>自動更新確認書受付</v>
          </cell>
          <cell r="E109">
            <v>5</v>
          </cell>
          <cell r="F109" t="str">
            <v>P</v>
          </cell>
        </row>
        <row r="110">
          <cell r="A110">
            <v>1572348</v>
          </cell>
          <cell r="B110" t="str">
            <v>内勤のみ</v>
          </cell>
          <cell r="C110" t="str">
            <v>収納・保全</v>
          </cell>
          <cell r="D110" t="str">
            <v>定期（特約・保険）更新</v>
          </cell>
          <cell r="E110">
            <v>5</v>
          </cell>
          <cell r="F110" t="str">
            <v>P</v>
          </cell>
        </row>
        <row r="111">
          <cell r="A111">
            <v>1572368</v>
          </cell>
          <cell r="B111" t="str">
            <v>内勤のみ</v>
          </cell>
          <cell r="C111" t="str">
            <v>収納・保全</v>
          </cell>
          <cell r="D111" t="str">
            <v>一部一時払移行</v>
          </cell>
          <cell r="E111">
            <v>5</v>
          </cell>
          <cell r="F111" t="str">
            <v>P</v>
          </cell>
        </row>
        <row r="112">
          <cell r="A112">
            <v>1572458</v>
          </cell>
          <cell r="B112" t="str">
            <v>営職・内勤</v>
          </cell>
          <cell r="C112" t="str">
            <v>収納・保全</v>
          </cell>
          <cell r="D112" t="str">
            <v>個人年金保険料税制適格特約</v>
          </cell>
          <cell r="E112">
            <v>5</v>
          </cell>
          <cell r="F112" t="str">
            <v>P</v>
          </cell>
        </row>
        <row r="113">
          <cell r="A113">
            <v>1572688</v>
          </cell>
          <cell r="B113" t="str">
            <v>営職・内勤</v>
          </cell>
          <cell r="C113" t="str">
            <v>収納・保全</v>
          </cell>
          <cell r="D113" t="str">
            <v>生存給付金（再発行）</v>
          </cell>
          <cell r="E113">
            <v>5</v>
          </cell>
          <cell r="F113" t="str">
            <v>P</v>
          </cell>
        </row>
        <row r="114">
          <cell r="A114">
            <v>1572708</v>
          </cell>
          <cell r="B114" t="str">
            <v>営職・内勤</v>
          </cell>
          <cell r="C114" t="str">
            <v>収納・保全</v>
          </cell>
          <cell r="D114" t="str">
            <v>入学祝金（再発行）</v>
          </cell>
          <cell r="E114">
            <v>5</v>
          </cell>
          <cell r="F114" t="str">
            <v>P</v>
          </cell>
        </row>
        <row r="115">
          <cell r="A115">
            <v>1572818</v>
          </cell>
          <cell r="B115" t="str">
            <v>営職・内勤</v>
          </cell>
          <cell r="C115" t="str">
            <v>収納・保全</v>
          </cell>
          <cell r="D115" t="str">
            <v>給付金</v>
          </cell>
          <cell r="E115">
            <v>5</v>
          </cell>
          <cell r="F115" t="str">
            <v>P</v>
          </cell>
        </row>
        <row r="116">
          <cell r="A116">
            <v>1573038</v>
          </cell>
          <cell r="B116" t="str">
            <v>営職・内勤</v>
          </cell>
          <cell r="C116" t="str">
            <v>収納・保全</v>
          </cell>
          <cell r="D116" t="str">
            <v>定期保険特約途中付加</v>
          </cell>
          <cell r="E116">
            <v>5</v>
          </cell>
          <cell r="F116" t="str">
            <v>P</v>
          </cell>
        </row>
        <row r="117">
          <cell r="A117">
            <v>1573608</v>
          </cell>
          <cell r="B117" t="str">
            <v>内勤のみ</v>
          </cell>
          <cell r="C117" t="str">
            <v>収納・保全</v>
          </cell>
          <cell r="D117" t="str">
            <v>払済保険への変更</v>
          </cell>
          <cell r="E117">
            <v>5</v>
          </cell>
          <cell r="F117" t="str">
            <v>P</v>
          </cell>
        </row>
        <row r="118">
          <cell r="A118">
            <v>1573618</v>
          </cell>
          <cell r="B118" t="str">
            <v>内勤のみ</v>
          </cell>
          <cell r="C118" t="str">
            <v>収納・保全</v>
          </cell>
          <cell r="D118" t="str">
            <v>延長保険への変更</v>
          </cell>
          <cell r="E118">
            <v>5</v>
          </cell>
          <cell r="F118" t="str">
            <v>P</v>
          </cell>
        </row>
        <row r="119">
          <cell r="A119">
            <v>1573818</v>
          </cell>
          <cell r="B119" t="str">
            <v>内勤のみ</v>
          </cell>
          <cell r="C119" t="str">
            <v>保全</v>
          </cell>
          <cell r="D119" t="str">
            <v>がん給付金（給付金は前頁）</v>
          </cell>
          <cell r="E119">
            <v>5</v>
          </cell>
          <cell r="F119">
            <v>1</v>
          </cell>
        </row>
        <row r="120">
          <cell r="A120">
            <v>1573908</v>
          </cell>
          <cell r="B120" t="str">
            <v>内勤のみ</v>
          </cell>
          <cell r="C120" t="str">
            <v>収納・保全</v>
          </cell>
          <cell r="D120" t="str">
            <v>据置生存給付金・保険金引出</v>
          </cell>
          <cell r="E120">
            <v>5</v>
          </cell>
          <cell r="F120" t="str">
            <v>P</v>
          </cell>
        </row>
        <row r="121">
          <cell r="A121">
            <v>1574020</v>
          </cell>
          <cell r="B121" t="str">
            <v>内勤のみ</v>
          </cell>
          <cell r="C121" t="str">
            <v>収納・保全</v>
          </cell>
          <cell r="D121" t="str">
            <v>払方変更同時団体扱転入</v>
          </cell>
          <cell r="E121">
            <v>5</v>
          </cell>
          <cell r="F121" t="str">
            <v>P</v>
          </cell>
        </row>
        <row r="122">
          <cell r="A122">
            <v>1575150</v>
          </cell>
          <cell r="B122" t="str">
            <v>内勤のみ</v>
          </cell>
          <cell r="C122" t="str">
            <v>収納・保全</v>
          </cell>
          <cell r="D122" t="str">
            <v>企業・事業所コード変更</v>
          </cell>
          <cell r="E122">
            <v>5</v>
          </cell>
          <cell r="F122" t="str">
            <v>P</v>
          </cell>
        </row>
        <row r="123">
          <cell r="A123">
            <v>1575589</v>
          </cell>
          <cell r="B123" t="str">
            <v>内勤のみ</v>
          </cell>
          <cell r="C123" t="str">
            <v>収納・保全</v>
          </cell>
          <cell r="D123" t="str">
            <v>法人用既払ＰＤ明細照会</v>
          </cell>
          <cell r="E123">
            <v>5</v>
          </cell>
          <cell r="F123" t="str">
            <v>P</v>
          </cell>
        </row>
        <row r="124">
          <cell r="A124">
            <v>1577002</v>
          </cell>
          <cell r="B124" t="str">
            <v>内勤のみ</v>
          </cell>
          <cell r="C124" t="str">
            <v>保全</v>
          </cell>
          <cell r="D124" t="str">
            <v>前納保険料　　　　　　　　　</v>
          </cell>
          <cell r="E124">
            <v>5</v>
          </cell>
          <cell r="F124" t="str">
            <v>N</v>
          </cell>
        </row>
        <row r="125">
          <cell r="A125">
            <v>1577078</v>
          </cell>
          <cell r="B125" t="str">
            <v>内勤のみ</v>
          </cell>
          <cell r="C125" t="str">
            <v>収納・保全</v>
          </cell>
          <cell r="D125" t="str">
            <v>配当方法変更</v>
          </cell>
          <cell r="E125">
            <v>5</v>
          </cell>
          <cell r="F125" t="str">
            <v>P</v>
          </cell>
        </row>
        <row r="126">
          <cell r="A126">
            <v>1577908</v>
          </cell>
          <cell r="B126" t="str">
            <v>内勤のみ</v>
          </cell>
          <cell r="C126" t="str">
            <v>保全</v>
          </cell>
          <cell r="D126" t="str">
            <v>据置保険金引出</v>
          </cell>
          <cell r="E126">
            <v>5</v>
          </cell>
          <cell r="F126">
            <v>1</v>
          </cell>
        </row>
        <row r="127">
          <cell r="A127">
            <v>1577910</v>
          </cell>
          <cell r="B127" t="str">
            <v>内勤のみ</v>
          </cell>
          <cell r="C127" t="str">
            <v>保全</v>
          </cell>
          <cell r="D127" t="str">
            <v>保険金据置／Ｆ転居</v>
          </cell>
          <cell r="E127">
            <v>5</v>
          </cell>
          <cell r="F127">
            <v>1</v>
          </cell>
        </row>
        <row r="128">
          <cell r="A128">
            <v>1577941</v>
          </cell>
          <cell r="B128" t="str">
            <v>内勤のみ</v>
          </cell>
          <cell r="C128" t="str">
            <v>保全</v>
          </cell>
          <cell r="D128" t="str">
            <v>据置保険金名義変更</v>
          </cell>
          <cell r="E128">
            <v>5</v>
          </cell>
          <cell r="F128">
            <v>1</v>
          </cell>
        </row>
        <row r="129">
          <cell r="A129">
            <v>1577947</v>
          </cell>
          <cell r="B129" t="str">
            <v>内勤のみ</v>
          </cell>
          <cell r="C129" t="str">
            <v>保全</v>
          </cell>
          <cell r="D129" t="str">
            <v>据置証書再発行</v>
          </cell>
          <cell r="E129">
            <v>5</v>
          </cell>
          <cell r="F129">
            <v>1</v>
          </cell>
        </row>
        <row r="130">
          <cell r="A130">
            <v>1578038</v>
          </cell>
          <cell r="B130" t="str">
            <v>内勤のみ</v>
          </cell>
          <cell r="C130" t="str">
            <v>収納・保全</v>
          </cell>
          <cell r="D130" t="str">
            <v>年金特約付加・解約</v>
          </cell>
          <cell r="E130">
            <v>5</v>
          </cell>
          <cell r="F130" t="str">
            <v>P</v>
          </cell>
        </row>
        <row r="131">
          <cell r="A131">
            <v>1578048</v>
          </cell>
          <cell r="B131" t="str">
            <v>内勤のみ</v>
          </cell>
          <cell r="C131" t="str">
            <v>収納・保全</v>
          </cell>
          <cell r="D131" t="str">
            <v>ＢＩＧ・ＹＯＵ、ヤング</v>
          </cell>
          <cell r="E131">
            <v>5</v>
          </cell>
          <cell r="F131" t="str">
            <v>P</v>
          </cell>
        </row>
        <row r="132">
          <cell r="A132">
            <v>1578061</v>
          </cell>
          <cell r="B132" t="str">
            <v>内勤のみ</v>
          </cell>
          <cell r="C132" t="str">
            <v>収納・保全</v>
          </cell>
          <cell r="D132" t="str">
            <v>担当者変更（個々担変）</v>
          </cell>
          <cell r="E132">
            <v>5</v>
          </cell>
          <cell r="F132" t="str">
            <v>P</v>
          </cell>
        </row>
        <row r="133">
          <cell r="A133">
            <v>1578069</v>
          </cell>
          <cell r="B133" t="str">
            <v>内勤のみ</v>
          </cell>
          <cell r="C133" t="str">
            <v>収納・保全</v>
          </cell>
          <cell r="D133" t="str">
            <v>担当者変更（一括担変）</v>
          </cell>
          <cell r="E133">
            <v>5</v>
          </cell>
          <cell r="F133" t="str">
            <v>P</v>
          </cell>
        </row>
        <row r="134">
          <cell r="A134">
            <v>1578080</v>
          </cell>
          <cell r="B134" t="str">
            <v>内勤のみ</v>
          </cell>
          <cell r="C134" t="str">
            <v>収納・保全</v>
          </cell>
          <cell r="D134" t="str">
            <v>一括払区分変更</v>
          </cell>
          <cell r="E134">
            <v>5</v>
          </cell>
          <cell r="F134" t="str">
            <v>P</v>
          </cell>
        </row>
        <row r="135">
          <cell r="A135">
            <v>1578090</v>
          </cell>
          <cell r="B135" t="str">
            <v>内勤のみ</v>
          </cell>
          <cell r="C135" t="str">
            <v>収納・保全</v>
          </cell>
          <cell r="D135" t="str">
            <v>継続担当登録取消</v>
          </cell>
          <cell r="E135">
            <v>5</v>
          </cell>
          <cell r="F135" t="str">
            <v>P</v>
          </cell>
        </row>
        <row r="136">
          <cell r="A136">
            <v>1578240</v>
          </cell>
          <cell r="B136" t="str">
            <v>内勤のみ</v>
          </cell>
          <cell r="C136" t="str">
            <v>収納・保全</v>
          </cell>
          <cell r="D136" t="str">
            <v>電話番号変更</v>
          </cell>
          <cell r="E136">
            <v>5</v>
          </cell>
          <cell r="F136" t="str">
            <v>P</v>
          </cell>
        </row>
        <row r="137">
          <cell r="A137">
            <v>1578250</v>
          </cell>
          <cell r="B137" t="str">
            <v>内勤のみ</v>
          </cell>
          <cell r="C137" t="str">
            <v>収納・保全</v>
          </cell>
          <cell r="D137" t="str">
            <v>郵便局扱転入・支部扱転入</v>
          </cell>
          <cell r="E137">
            <v>5</v>
          </cell>
          <cell r="F137" t="str">
            <v>P</v>
          </cell>
        </row>
        <row r="138">
          <cell r="A138">
            <v>1578270</v>
          </cell>
          <cell r="B138" t="str">
            <v>内勤のみ</v>
          </cell>
          <cell r="C138" t="str">
            <v>収納・保全</v>
          </cell>
          <cell r="D138" t="str">
            <v>銀行扱転入・銀行口座変更</v>
          </cell>
          <cell r="E138">
            <v>5</v>
          </cell>
          <cell r="F138" t="str">
            <v>P</v>
          </cell>
        </row>
        <row r="139">
          <cell r="A139">
            <v>1578290</v>
          </cell>
          <cell r="B139" t="str">
            <v>内勤のみ</v>
          </cell>
          <cell r="C139" t="str">
            <v>収納・保全</v>
          </cell>
          <cell r="D139" t="str">
            <v>団体扱転入</v>
          </cell>
          <cell r="E139">
            <v>5</v>
          </cell>
          <cell r="F139" t="str">
            <v>P</v>
          </cell>
        </row>
        <row r="140">
          <cell r="A140">
            <v>1578294</v>
          </cell>
          <cell r="B140" t="str">
            <v>内勤のみ</v>
          </cell>
          <cell r="C140" t="str">
            <v>保全</v>
          </cell>
          <cell r="D140" t="str">
            <v>団体扱転入予約取消</v>
          </cell>
          <cell r="E140">
            <v>5</v>
          </cell>
          <cell r="F140" t="str">
            <v>N</v>
          </cell>
        </row>
        <row r="141">
          <cell r="A141">
            <v>1578710</v>
          </cell>
          <cell r="B141" t="str">
            <v>内勤のみ</v>
          </cell>
          <cell r="C141" t="str">
            <v>保全</v>
          </cell>
          <cell r="D141" t="str">
            <v>住所確認中表示変更</v>
          </cell>
          <cell r="E141">
            <v>5</v>
          </cell>
          <cell r="F141">
            <v>1</v>
          </cell>
        </row>
        <row r="142">
          <cell r="A142">
            <v>1578740</v>
          </cell>
          <cell r="B142" t="str">
            <v>内勤のみ</v>
          </cell>
          <cell r="C142" t="str">
            <v>保全</v>
          </cell>
          <cell r="D142" t="str">
            <v>特約保険料区分変更</v>
          </cell>
          <cell r="E142">
            <v>5</v>
          </cell>
          <cell r="F142" t="str">
            <v>N</v>
          </cell>
        </row>
        <row r="143">
          <cell r="A143">
            <v>1578760</v>
          </cell>
          <cell r="B143" t="str">
            <v>内勤のみ</v>
          </cell>
          <cell r="C143" t="str">
            <v>収納・保全</v>
          </cell>
          <cell r="D143" t="str">
            <v>手続状態変更</v>
          </cell>
          <cell r="E143">
            <v>5</v>
          </cell>
          <cell r="F143" t="str">
            <v>P</v>
          </cell>
        </row>
        <row r="144">
          <cell r="A144">
            <v>1578880</v>
          </cell>
          <cell r="B144" t="str">
            <v>内勤のみ</v>
          </cell>
          <cell r="C144" t="str">
            <v>収納・保全</v>
          </cell>
          <cell r="D144" t="str">
            <v>仮受金整理</v>
          </cell>
          <cell r="E144">
            <v>5</v>
          </cell>
          <cell r="F144" t="str">
            <v>P</v>
          </cell>
        </row>
        <row r="145">
          <cell r="A145">
            <v>1579080</v>
          </cell>
          <cell r="B145" t="str">
            <v>内勤のみ</v>
          </cell>
          <cell r="C145" t="str">
            <v>収納・保全</v>
          </cell>
          <cell r="D145" t="str">
            <v>領収証取出　　　　　　　　　　　　　　</v>
          </cell>
          <cell r="E145">
            <v>5</v>
          </cell>
          <cell r="F145" t="str">
            <v>P</v>
          </cell>
        </row>
        <row r="146">
          <cell r="A146">
            <v>1579090</v>
          </cell>
          <cell r="B146" t="str">
            <v>内勤のみ</v>
          </cell>
          <cell r="C146" t="str">
            <v>収納・保全</v>
          </cell>
          <cell r="D146" t="str">
            <v>集金予定日変更（個別）</v>
          </cell>
          <cell r="E146">
            <v>5</v>
          </cell>
          <cell r="F146" t="str">
            <v>P</v>
          </cell>
        </row>
        <row r="147">
          <cell r="A147">
            <v>1579111</v>
          </cell>
          <cell r="B147" t="str">
            <v>内勤のみ</v>
          </cell>
          <cell r="C147" t="str">
            <v>収納・保全</v>
          </cell>
          <cell r="D147" t="str">
            <v>名義変更</v>
          </cell>
          <cell r="E147">
            <v>5</v>
          </cell>
          <cell r="F147" t="str">
            <v>P</v>
          </cell>
        </row>
        <row r="148">
          <cell r="A148">
            <v>1579117</v>
          </cell>
          <cell r="B148" t="str">
            <v>内勤のみ</v>
          </cell>
          <cell r="C148" t="str">
            <v>収納・保全</v>
          </cell>
          <cell r="D148" t="str">
            <v>証券再発行</v>
          </cell>
          <cell r="E148">
            <v>5</v>
          </cell>
          <cell r="F148" t="str">
            <v>P</v>
          </cell>
        </row>
        <row r="149">
          <cell r="A149">
            <v>1579302</v>
          </cell>
          <cell r="B149" t="str">
            <v>内勤のみ</v>
          </cell>
          <cell r="C149" t="str">
            <v>保全</v>
          </cell>
          <cell r="D149" t="str">
            <v>振貸返済　　　　　　　　　　</v>
          </cell>
          <cell r="E149">
            <v>5</v>
          </cell>
          <cell r="F149" t="str">
            <v>N</v>
          </cell>
        </row>
        <row r="150">
          <cell r="A150">
            <v>1579350</v>
          </cell>
          <cell r="B150" t="str">
            <v>内勤のみ</v>
          </cell>
          <cell r="C150" t="str">
            <v>収納・保全</v>
          </cell>
          <cell r="D150" t="str">
            <v>請求書受付</v>
          </cell>
          <cell r="E150">
            <v>5</v>
          </cell>
          <cell r="F150" t="str">
            <v>P</v>
          </cell>
        </row>
        <row r="151">
          <cell r="A151">
            <v>1579390</v>
          </cell>
          <cell r="B151" t="str">
            <v>内勤のみ</v>
          </cell>
          <cell r="C151" t="str">
            <v>収納・保全</v>
          </cell>
          <cell r="D151" t="str">
            <v>請求書作成承認処分</v>
          </cell>
          <cell r="E151">
            <v>5</v>
          </cell>
          <cell r="F151" t="str">
            <v>P</v>
          </cell>
        </row>
        <row r="152">
          <cell r="A152">
            <v>1579582</v>
          </cell>
          <cell r="B152" t="str">
            <v>内勤のみ</v>
          </cell>
          <cell r="C152" t="str">
            <v>保全</v>
          </cell>
          <cell r="D152" t="str">
            <v>契貸返済　　　　　　　　　　</v>
          </cell>
          <cell r="E152">
            <v>5</v>
          </cell>
          <cell r="F152" t="str">
            <v>N</v>
          </cell>
        </row>
        <row r="153">
          <cell r="A153">
            <v>1579612</v>
          </cell>
          <cell r="B153" t="str">
            <v>内勤のみ</v>
          </cell>
          <cell r="C153" t="str">
            <v>収納・保全</v>
          </cell>
          <cell r="D153" t="str">
            <v>次回後保険料　　　　　　　　</v>
          </cell>
          <cell r="E153">
            <v>5</v>
          </cell>
          <cell r="F153" t="str">
            <v>P</v>
          </cell>
        </row>
        <row r="154">
          <cell r="A154">
            <v>1579721</v>
          </cell>
          <cell r="B154" t="str">
            <v>内勤のみ</v>
          </cell>
          <cell r="C154" t="str">
            <v>保全</v>
          </cell>
          <cell r="D154" t="str">
            <v>全項目キーイン　　　　　　　</v>
          </cell>
          <cell r="E154">
            <v>5</v>
          </cell>
          <cell r="F154" t="str">
            <v>N</v>
          </cell>
        </row>
        <row r="155">
          <cell r="A155">
            <v>1579759</v>
          </cell>
          <cell r="B155" t="str">
            <v>内勤のみ</v>
          </cell>
          <cell r="C155" t="str">
            <v>収納・保全</v>
          </cell>
          <cell r="D155" t="str">
            <v>既払ＰＤ明細照会</v>
          </cell>
          <cell r="E155">
            <v>5</v>
          </cell>
          <cell r="F155" t="str">
            <v>P</v>
          </cell>
        </row>
        <row r="156">
          <cell r="A156">
            <v>1579810</v>
          </cell>
          <cell r="B156" t="str">
            <v>内勤のみ</v>
          </cell>
          <cell r="C156" t="str">
            <v>収納・保全</v>
          </cell>
          <cell r="D156" t="str">
            <v>振済通知出状表示変更</v>
          </cell>
          <cell r="E156">
            <v>5</v>
          </cell>
          <cell r="F156" t="str">
            <v>P</v>
          </cell>
        </row>
        <row r="157">
          <cell r="A157">
            <v>1579830</v>
          </cell>
          <cell r="B157" t="str">
            <v>内勤のみ</v>
          </cell>
          <cell r="C157" t="str">
            <v>収納・保全</v>
          </cell>
          <cell r="D157" t="str">
            <v>銀行扱手配停止</v>
          </cell>
          <cell r="E157">
            <v>5</v>
          </cell>
          <cell r="F157" t="str">
            <v>P</v>
          </cell>
        </row>
        <row r="158">
          <cell r="A158">
            <v>1579840</v>
          </cell>
          <cell r="B158" t="str">
            <v>内勤のみ</v>
          </cell>
          <cell r="C158" t="str">
            <v>収納・保全</v>
          </cell>
          <cell r="D158" t="str">
            <v>銀行扱手配再開</v>
          </cell>
          <cell r="E158">
            <v>5</v>
          </cell>
          <cell r="F158" t="str">
            <v>P</v>
          </cell>
        </row>
        <row r="159">
          <cell r="A159">
            <v>1579870</v>
          </cell>
          <cell r="B159" t="str">
            <v>内勤のみ</v>
          </cell>
          <cell r="C159" t="str">
            <v>収納・保全</v>
          </cell>
          <cell r="D159" t="str">
            <v>企業保険料　　　　　　　　　</v>
          </cell>
          <cell r="E159">
            <v>5</v>
          </cell>
          <cell r="F159" t="str">
            <v>P</v>
          </cell>
        </row>
        <row r="160">
          <cell r="A160">
            <v>1579880</v>
          </cell>
          <cell r="B160" t="str">
            <v>内勤のみ</v>
          </cell>
          <cell r="C160" t="str">
            <v>収納・保全</v>
          </cell>
          <cell r="D160" t="str">
            <v>企財職ビル内容変更　　　　　</v>
          </cell>
          <cell r="E160">
            <v>5</v>
          </cell>
          <cell r="F160" t="str">
            <v>P</v>
          </cell>
        </row>
        <row r="161">
          <cell r="A161">
            <v>1579890</v>
          </cell>
          <cell r="B161" t="str">
            <v>内勤のみ</v>
          </cell>
          <cell r="C161" t="str">
            <v>保全</v>
          </cell>
          <cell r="D161" t="str">
            <v>代用領収証控請求　　</v>
          </cell>
          <cell r="E161">
            <v>5</v>
          </cell>
          <cell r="F161" t="str">
            <v>N</v>
          </cell>
        </row>
        <row r="162">
          <cell r="A162">
            <v>1579910</v>
          </cell>
          <cell r="B162" t="str">
            <v>内勤のみ</v>
          </cell>
          <cell r="C162" t="str">
            <v>収納・保全</v>
          </cell>
          <cell r="D162" t="str">
            <v>団体扱手配停止・再開</v>
          </cell>
          <cell r="E162">
            <v>5</v>
          </cell>
          <cell r="F162" t="str">
            <v>P</v>
          </cell>
        </row>
        <row r="163">
          <cell r="A163">
            <v>1579930</v>
          </cell>
          <cell r="B163" t="str">
            <v>内勤のみ</v>
          </cell>
          <cell r="C163" t="str">
            <v>収納・保全</v>
          </cell>
          <cell r="D163" t="str">
            <v>団体保険料　　　　　　　　　</v>
          </cell>
          <cell r="E163">
            <v>5</v>
          </cell>
          <cell r="F163" t="str">
            <v>P</v>
          </cell>
        </row>
        <row r="164">
          <cell r="A164">
            <v>1760999</v>
          </cell>
          <cell r="B164" t="str">
            <v>内勤のみ</v>
          </cell>
          <cell r="C164" t="str">
            <v>収納・保全</v>
          </cell>
          <cell r="D164" t="str">
            <v>担当者集金状況照会　　　　　</v>
          </cell>
          <cell r="E164">
            <v>5</v>
          </cell>
          <cell r="F164" t="str">
            <v>P</v>
          </cell>
        </row>
        <row r="165">
          <cell r="A165">
            <v>1762000</v>
          </cell>
          <cell r="B165" t="str">
            <v>内勤のみ</v>
          </cell>
          <cell r="C165" t="str">
            <v>収納・保全</v>
          </cell>
          <cell r="D165" t="str">
            <v>払方変更</v>
          </cell>
          <cell r="E165">
            <v>5</v>
          </cell>
          <cell r="F165" t="str">
            <v>P</v>
          </cell>
        </row>
        <row r="166">
          <cell r="A166">
            <v>1762180</v>
          </cell>
          <cell r="B166" t="str">
            <v>内勤のみ</v>
          </cell>
          <cell r="C166" t="str">
            <v>収納・保全</v>
          </cell>
          <cell r="D166" t="str">
            <v>不備項目登載</v>
          </cell>
          <cell r="E166">
            <v>5</v>
          </cell>
          <cell r="F166" t="str">
            <v>P</v>
          </cell>
        </row>
        <row r="167">
          <cell r="A167">
            <v>1762190</v>
          </cell>
          <cell r="B167" t="str">
            <v>内勤のみ</v>
          </cell>
          <cell r="C167" t="str">
            <v>収納・保全</v>
          </cell>
          <cell r="D167" t="str">
            <v>不備項目消滅</v>
          </cell>
          <cell r="E167">
            <v>5</v>
          </cell>
          <cell r="F167" t="str">
            <v>P</v>
          </cell>
        </row>
        <row r="168">
          <cell r="A168">
            <v>1764020</v>
          </cell>
          <cell r="B168" t="str">
            <v>内勤のみ</v>
          </cell>
          <cell r="C168" t="str">
            <v>収納・保全</v>
          </cell>
          <cell r="D168" t="str">
            <v>払方変更同時団体扱転入</v>
          </cell>
          <cell r="E168">
            <v>5</v>
          </cell>
          <cell r="F168" t="str">
            <v>P</v>
          </cell>
        </row>
        <row r="169">
          <cell r="A169">
            <v>1765150</v>
          </cell>
          <cell r="B169" t="str">
            <v>内勤のみ</v>
          </cell>
          <cell r="C169" t="str">
            <v>収納・保全</v>
          </cell>
          <cell r="D169" t="str">
            <v>企業・事業所コード変更</v>
          </cell>
          <cell r="E169">
            <v>5</v>
          </cell>
          <cell r="F169" t="str">
            <v>P</v>
          </cell>
        </row>
        <row r="170">
          <cell r="A170">
            <v>1767009</v>
          </cell>
          <cell r="B170" t="str">
            <v>内勤のみ</v>
          </cell>
          <cell r="C170" t="str">
            <v>収納・保全</v>
          </cell>
          <cell r="D170" t="str">
            <v>郵ビル請求（前納保険料払込案内）</v>
          </cell>
          <cell r="E170">
            <v>5</v>
          </cell>
          <cell r="F170" t="str">
            <v>P</v>
          </cell>
        </row>
        <row r="171">
          <cell r="A171">
            <v>1767910</v>
          </cell>
          <cell r="B171" t="str">
            <v>内勤のみ</v>
          </cell>
          <cell r="C171" t="str">
            <v>保全</v>
          </cell>
          <cell r="D171" t="str">
            <v>保険金据置／Ｆ転居　　　　</v>
          </cell>
          <cell r="E171">
            <v>5</v>
          </cell>
          <cell r="F171">
            <v>1</v>
          </cell>
        </row>
        <row r="172">
          <cell r="A172">
            <v>1768061</v>
          </cell>
          <cell r="B172" t="str">
            <v>内勤のみ</v>
          </cell>
          <cell r="C172" t="str">
            <v>収納・保全</v>
          </cell>
          <cell r="D172" t="str">
            <v>担当者変更（個々担変）</v>
          </cell>
          <cell r="E172">
            <v>5</v>
          </cell>
          <cell r="F172" t="str">
            <v>P</v>
          </cell>
        </row>
        <row r="173">
          <cell r="A173">
            <v>1768069</v>
          </cell>
          <cell r="B173" t="str">
            <v>内勤のみ</v>
          </cell>
          <cell r="C173" t="str">
            <v>収納・保全</v>
          </cell>
          <cell r="D173" t="str">
            <v>担当者変更（一括担変）</v>
          </cell>
          <cell r="E173">
            <v>5</v>
          </cell>
          <cell r="F173" t="str">
            <v>P</v>
          </cell>
        </row>
        <row r="174">
          <cell r="A174">
            <v>1768080</v>
          </cell>
          <cell r="B174" t="str">
            <v>内勤のみ</v>
          </cell>
          <cell r="C174" t="str">
            <v>収納・保全</v>
          </cell>
          <cell r="D174" t="str">
            <v>一括払区分変更</v>
          </cell>
          <cell r="E174">
            <v>5</v>
          </cell>
          <cell r="F174" t="str">
            <v>P</v>
          </cell>
        </row>
        <row r="175">
          <cell r="A175">
            <v>1768090</v>
          </cell>
          <cell r="B175" t="str">
            <v>内勤のみ</v>
          </cell>
          <cell r="C175" t="str">
            <v>収納・保全</v>
          </cell>
          <cell r="D175" t="str">
            <v>継続担当登録取消</v>
          </cell>
          <cell r="E175">
            <v>5</v>
          </cell>
          <cell r="F175" t="str">
            <v>P</v>
          </cell>
        </row>
        <row r="176">
          <cell r="A176">
            <v>1768140</v>
          </cell>
          <cell r="B176" t="str">
            <v>内勤のみ</v>
          </cell>
          <cell r="C176" t="str">
            <v>保全</v>
          </cell>
          <cell r="D176" t="str">
            <v>ＮＬＩ訪問担当者変更</v>
          </cell>
          <cell r="E176">
            <v>5</v>
          </cell>
          <cell r="F176">
            <v>1</v>
          </cell>
        </row>
        <row r="177">
          <cell r="A177">
            <v>1768240</v>
          </cell>
          <cell r="B177" t="str">
            <v>内勤のみ</v>
          </cell>
          <cell r="C177" t="str">
            <v>収納・保全</v>
          </cell>
          <cell r="D177" t="str">
            <v>電話番号変更</v>
          </cell>
          <cell r="E177">
            <v>5</v>
          </cell>
          <cell r="F177" t="str">
            <v>P</v>
          </cell>
        </row>
        <row r="178">
          <cell r="A178">
            <v>1768250</v>
          </cell>
          <cell r="B178" t="str">
            <v>内勤のみ</v>
          </cell>
          <cell r="C178" t="str">
            <v>収納・保全</v>
          </cell>
          <cell r="D178" t="str">
            <v>郵便局扱転入・支部扱転入</v>
          </cell>
          <cell r="E178">
            <v>5</v>
          </cell>
          <cell r="F178" t="str">
            <v>P</v>
          </cell>
        </row>
        <row r="179">
          <cell r="A179">
            <v>1768270</v>
          </cell>
          <cell r="B179" t="str">
            <v>内勤のみ</v>
          </cell>
          <cell r="C179" t="str">
            <v>収納・保全</v>
          </cell>
          <cell r="D179" t="str">
            <v>銀行扱転入・銀行口座変更</v>
          </cell>
          <cell r="E179">
            <v>5</v>
          </cell>
          <cell r="F179" t="str">
            <v>P</v>
          </cell>
        </row>
        <row r="180">
          <cell r="A180">
            <v>1768290</v>
          </cell>
          <cell r="B180" t="str">
            <v>内勤のみ</v>
          </cell>
          <cell r="C180" t="str">
            <v>収納・保全</v>
          </cell>
          <cell r="D180" t="str">
            <v>団体扱転入</v>
          </cell>
          <cell r="E180">
            <v>5</v>
          </cell>
          <cell r="F180" t="str">
            <v>P</v>
          </cell>
        </row>
        <row r="181">
          <cell r="A181">
            <v>1768294</v>
          </cell>
          <cell r="B181" t="str">
            <v>内勤のみ</v>
          </cell>
          <cell r="C181" t="str">
            <v>保全</v>
          </cell>
          <cell r="D181" t="str">
            <v>団体扱転入予約取消</v>
          </cell>
          <cell r="E181">
            <v>5</v>
          </cell>
          <cell r="F181" t="str">
            <v>N</v>
          </cell>
        </row>
        <row r="182">
          <cell r="A182">
            <v>1768690</v>
          </cell>
          <cell r="B182" t="str">
            <v>内勤のみ</v>
          </cell>
          <cell r="C182" t="str">
            <v>保全</v>
          </cell>
          <cell r="D182" t="str">
            <v>顧客コード分割</v>
          </cell>
          <cell r="E182">
            <v>5</v>
          </cell>
          <cell r="F182" t="str">
            <v>N</v>
          </cell>
        </row>
        <row r="183">
          <cell r="A183">
            <v>1768710</v>
          </cell>
          <cell r="B183" t="str">
            <v>内勤のみ</v>
          </cell>
          <cell r="C183" t="str">
            <v>保全</v>
          </cell>
          <cell r="D183" t="str">
            <v>住所確認中表示変更</v>
          </cell>
          <cell r="E183">
            <v>5</v>
          </cell>
          <cell r="F183">
            <v>1</v>
          </cell>
        </row>
        <row r="184">
          <cell r="A184">
            <v>1768740</v>
          </cell>
          <cell r="B184" t="str">
            <v>内勤のみ</v>
          </cell>
          <cell r="C184" t="str">
            <v>保全</v>
          </cell>
          <cell r="D184" t="str">
            <v>特約保険料区分変更</v>
          </cell>
          <cell r="E184">
            <v>5</v>
          </cell>
          <cell r="F184" t="str">
            <v>N</v>
          </cell>
        </row>
        <row r="185">
          <cell r="A185">
            <v>1769089</v>
          </cell>
          <cell r="B185" t="str">
            <v>内勤のみ</v>
          </cell>
          <cell r="C185" t="str">
            <v>収納・保全</v>
          </cell>
          <cell r="D185" t="str">
            <v>領収証（一括）取出当日取消</v>
          </cell>
          <cell r="E185">
            <v>5</v>
          </cell>
          <cell r="F185" t="str">
            <v>P</v>
          </cell>
        </row>
        <row r="186">
          <cell r="A186">
            <v>1769100</v>
          </cell>
          <cell r="B186" t="str">
            <v>内勤のみ</v>
          </cell>
          <cell r="C186" t="str">
            <v>保全</v>
          </cell>
          <cell r="D186" t="str">
            <v>転居</v>
          </cell>
          <cell r="E186">
            <v>5</v>
          </cell>
          <cell r="F186">
            <v>1</v>
          </cell>
        </row>
        <row r="187">
          <cell r="A187">
            <v>1769309</v>
          </cell>
          <cell r="B187" t="str">
            <v>内勤のみ</v>
          </cell>
          <cell r="C187" t="str">
            <v>保全</v>
          </cell>
          <cell r="D187" t="str">
            <v>郵ビル請求（振貸返済案内）</v>
          </cell>
          <cell r="E187">
            <v>5</v>
          </cell>
          <cell r="F187">
            <v>1</v>
          </cell>
        </row>
        <row r="188">
          <cell r="A188">
            <v>1769589</v>
          </cell>
          <cell r="B188" t="str">
            <v>内勤のみ</v>
          </cell>
          <cell r="C188" t="str">
            <v>収納・保全</v>
          </cell>
          <cell r="D188" t="str">
            <v>郵ビル請求（契貸返済払込用紙）</v>
          </cell>
          <cell r="E188">
            <v>5</v>
          </cell>
          <cell r="F188" t="str">
            <v>P</v>
          </cell>
        </row>
        <row r="189">
          <cell r="A189">
            <v>1769619</v>
          </cell>
          <cell r="B189" t="str">
            <v>内勤のみ</v>
          </cell>
          <cell r="C189" t="str">
            <v>保全</v>
          </cell>
          <cell r="D189" t="str">
            <v>郵ビル請求（保険料払込案内）</v>
          </cell>
          <cell r="E189">
            <v>5</v>
          </cell>
          <cell r="F189">
            <v>1</v>
          </cell>
        </row>
        <row r="190">
          <cell r="A190">
            <v>1769679</v>
          </cell>
          <cell r="B190" t="str">
            <v>内勤のみ</v>
          </cell>
          <cell r="C190" t="str">
            <v>収納・保全</v>
          </cell>
          <cell r="D190" t="str">
            <v>課税証明書請求</v>
          </cell>
          <cell r="E190">
            <v>5</v>
          </cell>
          <cell r="F190" t="str">
            <v>P</v>
          </cell>
        </row>
        <row r="191">
          <cell r="A191">
            <v>1769789</v>
          </cell>
          <cell r="B191" t="str">
            <v>内勤のみ</v>
          </cell>
          <cell r="C191" t="str">
            <v>収納・保全</v>
          </cell>
          <cell r="D191" t="str">
            <v>契約者名寄せ／Ｆ照会　　　　</v>
          </cell>
          <cell r="E191">
            <v>5</v>
          </cell>
          <cell r="F191" t="str">
            <v>P</v>
          </cell>
        </row>
        <row r="192">
          <cell r="A192">
            <v>1769810</v>
          </cell>
          <cell r="B192" t="str">
            <v>内勤のみ</v>
          </cell>
          <cell r="C192" t="str">
            <v>収納・保全</v>
          </cell>
          <cell r="D192" t="str">
            <v>振済通知出状表示変更</v>
          </cell>
          <cell r="E192">
            <v>5</v>
          </cell>
          <cell r="F192" t="str">
            <v>P</v>
          </cell>
        </row>
        <row r="193">
          <cell r="A193">
            <v>1769830</v>
          </cell>
          <cell r="B193" t="str">
            <v>内勤のみ</v>
          </cell>
          <cell r="C193" t="str">
            <v>収納・保全</v>
          </cell>
          <cell r="D193" t="str">
            <v>銀行扱手配停止</v>
          </cell>
          <cell r="E193">
            <v>5</v>
          </cell>
          <cell r="F193" t="str">
            <v>P</v>
          </cell>
        </row>
        <row r="194">
          <cell r="A194">
            <v>1769840</v>
          </cell>
          <cell r="B194" t="str">
            <v>内勤のみ</v>
          </cell>
          <cell r="C194" t="str">
            <v>収納・保全</v>
          </cell>
          <cell r="D194" t="str">
            <v>銀行扱手配再開</v>
          </cell>
          <cell r="E194">
            <v>5</v>
          </cell>
          <cell r="F194" t="str">
            <v>P</v>
          </cell>
        </row>
        <row r="195">
          <cell r="A195">
            <v>1769910</v>
          </cell>
          <cell r="B195" t="str">
            <v>内勤のみ</v>
          </cell>
          <cell r="C195" t="str">
            <v>収納・保全</v>
          </cell>
          <cell r="D195" t="str">
            <v>団体扱手配停止・再開</v>
          </cell>
          <cell r="E195">
            <v>5</v>
          </cell>
          <cell r="F195" t="str">
            <v>P</v>
          </cell>
        </row>
        <row r="196">
          <cell r="A196">
            <v>1901090</v>
          </cell>
          <cell r="B196" t="str">
            <v>内勤のみ</v>
          </cell>
          <cell r="C196" t="str">
            <v>収納・保全</v>
          </cell>
          <cell r="D196" t="str">
            <v>財形団体／Ｆ照会</v>
          </cell>
          <cell r="E196">
            <v>5</v>
          </cell>
          <cell r="F196" t="str">
            <v>P</v>
          </cell>
        </row>
        <row r="197">
          <cell r="A197">
            <v>1902200</v>
          </cell>
          <cell r="B197" t="str">
            <v>内勤のみ</v>
          </cell>
          <cell r="C197" t="str">
            <v>収納・保全</v>
          </cell>
          <cell r="D197" t="str">
            <v>財形一般・積立型契約照会</v>
          </cell>
          <cell r="E197">
            <v>5</v>
          </cell>
          <cell r="F197" t="str">
            <v>P</v>
          </cell>
        </row>
        <row r="198">
          <cell r="A198">
            <v>1975010</v>
          </cell>
          <cell r="B198" t="str">
            <v>内勤のみ</v>
          </cell>
          <cell r="C198" t="str">
            <v>収納・保全</v>
          </cell>
          <cell r="D198" t="str">
            <v>財形団体保険料　　　　　　　</v>
          </cell>
          <cell r="E198">
            <v>5</v>
          </cell>
          <cell r="F198" t="str">
            <v>P</v>
          </cell>
        </row>
        <row r="199">
          <cell r="A199">
            <v>1982400</v>
          </cell>
          <cell r="B199" t="str">
            <v>内勤のみ</v>
          </cell>
          <cell r="C199" t="str">
            <v>保全</v>
          </cell>
          <cell r="D199" t="str">
            <v>財形将来受取額金通</v>
          </cell>
          <cell r="E199">
            <v>5</v>
          </cell>
          <cell r="F199" t="str">
            <v>N</v>
          </cell>
        </row>
        <row r="200">
          <cell r="A200">
            <v>1984030</v>
          </cell>
          <cell r="B200" t="str">
            <v>内勤のみ</v>
          </cell>
          <cell r="C200" t="str">
            <v>収納・保全</v>
          </cell>
          <cell r="D200" t="str">
            <v>財形支払金通</v>
          </cell>
          <cell r="E200">
            <v>5</v>
          </cell>
          <cell r="F200" t="str">
            <v>P</v>
          </cell>
        </row>
        <row r="201">
          <cell r="A201">
            <v>2200040</v>
          </cell>
          <cell r="B201" t="str">
            <v>内勤のみ</v>
          </cell>
          <cell r="C201" t="str">
            <v>新契</v>
          </cell>
          <cell r="D201" t="str">
            <v>精算切替要項照会</v>
          </cell>
          <cell r="E201">
            <v>5</v>
          </cell>
          <cell r="F201" t="str">
            <v>M</v>
          </cell>
        </row>
        <row r="202">
          <cell r="A202">
            <v>2200050</v>
          </cell>
          <cell r="B202" t="str">
            <v>内勤のみ</v>
          </cell>
          <cell r="C202" t="str">
            <v>新契</v>
          </cell>
          <cell r="D202" t="str">
            <v>特別条件・制限項目照会</v>
          </cell>
          <cell r="E202">
            <v>5</v>
          </cell>
          <cell r="F202" t="str">
            <v>M</v>
          </cell>
        </row>
        <row r="203">
          <cell r="A203">
            <v>2200060</v>
          </cell>
          <cell r="B203" t="str">
            <v>内勤のみ</v>
          </cell>
          <cell r="C203" t="str">
            <v>新契</v>
          </cell>
          <cell r="D203" t="str">
            <v>査決定項目照会</v>
          </cell>
          <cell r="E203">
            <v>5</v>
          </cell>
          <cell r="F203" t="str">
            <v>M</v>
          </cell>
        </row>
        <row r="204">
          <cell r="A204">
            <v>2200150</v>
          </cell>
          <cell r="B204" t="str">
            <v>内勤のみ</v>
          </cell>
          <cell r="C204" t="str">
            <v>新契</v>
          </cell>
          <cell r="D204" t="str">
            <v>ヒストリー照会</v>
          </cell>
          <cell r="E204">
            <v>5</v>
          </cell>
          <cell r="F204" t="str">
            <v>M</v>
          </cell>
        </row>
        <row r="205">
          <cell r="A205">
            <v>2200200</v>
          </cell>
          <cell r="B205" t="str">
            <v>内勤のみ</v>
          </cell>
          <cell r="C205" t="str">
            <v>新契</v>
          </cell>
          <cell r="D205" t="str">
            <v>番号照会（年月日）</v>
          </cell>
          <cell r="E205">
            <v>5</v>
          </cell>
          <cell r="F205" t="str">
            <v>M</v>
          </cell>
        </row>
        <row r="206">
          <cell r="A206">
            <v>2200250</v>
          </cell>
          <cell r="B206" t="str">
            <v>内勤のみ</v>
          </cell>
          <cell r="C206" t="str">
            <v>新契</v>
          </cell>
          <cell r="D206" t="str">
            <v>既契約情報照会（年月日）</v>
          </cell>
          <cell r="E206">
            <v>5</v>
          </cell>
          <cell r="F206" t="str">
            <v>M</v>
          </cell>
        </row>
        <row r="207">
          <cell r="A207">
            <v>2200300</v>
          </cell>
          <cell r="B207" t="str">
            <v>内勤のみ</v>
          </cell>
          <cell r="C207" t="str">
            <v>新契</v>
          </cell>
          <cell r="D207" t="str">
            <v>社医選択照会</v>
          </cell>
          <cell r="E207">
            <v>5</v>
          </cell>
          <cell r="F207" t="str">
            <v>M</v>
          </cell>
        </row>
        <row r="208">
          <cell r="A208">
            <v>2200380</v>
          </cell>
          <cell r="B208" t="str">
            <v>内勤のみ</v>
          </cell>
          <cell r="C208" t="str">
            <v>新契</v>
          </cell>
          <cell r="D208" t="str">
            <v>解約・失効歴情報照会</v>
          </cell>
          <cell r="E208">
            <v>5</v>
          </cell>
          <cell r="F208" t="str">
            <v>M</v>
          </cell>
        </row>
        <row r="209">
          <cell r="A209">
            <v>2200460</v>
          </cell>
          <cell r="B209" t="str">
            <v>内勤のみ</v>
          </cell>
          <cell r="C209" t="str">
            <v>新契</v>
          </cell>
          <cell r="D209" t="str">
            <v>一括項目照会</v>
          </cell>
          <cell r="E209">
            <v>5</v>
          </cell>
          <cell r="F209" t="str">
            <v>M</v>
          </cell>
        </row>
        <row r="210">
          <cell r="A210">
            <v>2200570</v>
          </cell>
          <cell r="B210" t="str">
            <v>内勤のみ</v>
          </cell>
          <cell r="C210" t="str">
            <v>新契</v>
          </cell>
          <cell r="D210" t="str">
            <v>申込内容照会</v>
          </cell>
          <cell r="E210">
            <v>5</v>
          </cell>
          <cell r="F210" t="str">
            <v>M</v>
          </cell>
        </row>
        <row r="211">
          <cell r="A211">
            <v>2200659</v>
          </cell>
          <cell r="B211" t="str">
            <v>営職・内勤</v>
          </cell>
          <cell r="C211" t="str">
            <v>新契</v>
          </cell>
          <cell r="D211" t="str">
            <v>領収証点検・回収・全件リスト請求</v>
          </cell>
          <cell r="E211">
            <v>5</v>
          </cell>
          <cell r="F211" t="str">
            <v>M</v>
          </cell>
        </row>
        <row r="212">
          <cell r="A212">
            <v>2200970</v>
          </cell>
          <cell r="B212" t="str">
            <v>営職・内勤</v>
          </cell>
          <cell r="C212" t="str">
            <v>新契</v>
          </cell>
          <cell r="D212" t="str">
            <v>口座受付／Ｆ照会</v>
          </cell>
          <cell r="E212">
            <v>5</v>
          </cell>
          <cell r="F212" t="str">
            <v>M</v>
          </cell>
        </row>
        <row r="213">
          <cell r="A213">
            <v>2261550</v>
          </cell>
          <cell r="B213" t="str">
            <v>営職・内勤</v>
          </cell>
          <cell r="C213" t="str">
            <v>新契</v>
          </cell>
          <cell r="D213" t="str">
            <v>切替処分</v>
          </cell>
          <cell r="E213">
            <v>5</v>
          </cell>
          <cell r="F213" t="str">
            <v>M</v>
          </cell>
        </row>
        <row r="214">
          <cell r="A214">
            <v>2261750</v>
          </cell>
          <cell r="B214" t="str">
            <v>営職・内勤</v>
          </cell>
          <cell r="C214" t="str">
            <v>新契</v>
          </cell>
          <cell r="D214" t="str">
            <v>ＣＶ処理（申込書／Ｆ経由）</v>
          </cell>
          <cell r="E214">
            <v>5</v>
          </cell>
          <cell r="F214" t="str">
            <v>M</v>
          </cell>
        </row>
        <row r="215">
          <cell r="A215">
            <v>2261751</v>
          </cell>
          <cell r="B215" t="str">
            <v>営職・内勤</v>
          </cell>
          <cell r="C215" t="str">
            <v>新契</v>
          </cell>
          <cell r="D215" t="str">
            <v>ＣＶ単独処分</v>
          </cell>
          <cell r="E215">
            <v>5</v>
          </cell>
          <cell r="F215" t="str">
            <v>M</v>
          </cell>
        </row>
        <row r="216">
          <cell r="A216">
            <v>2264000</v>
          </cell>
          <cell r="B216" t="str">
            <v>営職・内勤</v>
          </cell>
          <cell r="C216" t="str">
            <v>新契</v>
          </cell>
          <cell r="D216" t="str">
            <v>返金資金処分</v>
          </cell>
          <cell r="E216">
            <v>5</v>
          </cell>
          <cell r="F216" t="str">
            <v>M</v>
          </cell>
        </row>
        <row r="217">
          <cell r="A217">
            <v>2264200</v>
          </cell>
          <cell r="B217" t="str">
            <v>営職・内勤</v>
          </cell>
          <cell r="C217" t="str">
            <v>新契</v>
          </cell>
          <cell r="D217" t="str">
            <v>領収証使用区分登録</v>
          </cell>
          <cell r="E217">
            <v>5</v>
          </cell>
          <cell r="F217" t="str">
            <v>M</v>
          </cell>
        </row>
        <row r="218">
          <cell r="A218">
            <v>2265520</v>
          </cell>
          <cell r="B218" t="str">
            <v>営職・内勤</v>
          </cell>
          <cell r="C218" t="str">
            <v>新契</v>
          </cell>
          <cell r="D218" t="str">
            <v>確認入力</v>
          </cell>
          <cell r="E218">
            <v>5</v>
          </cell>
          <cell r="F218" t="str">
            <v>M</v>
          </cell>
        </row>
        <row r="219">
          <cell r="A219">
            <v>2266000</v>
          </cell>
          <cell r="B219" t="str">
            <v>営職・内勤</v>
          </cell>
          <cell r="C219" t="str">
            <v>新契</v>
          </cell>
          <cell r="D219" t="str">
            <v>領収証入力</v>
          </cell>
          <cell r="E219">
            <v>5</v>
          </cell>
          <cell r="F219" t="str">
            <v>M</v>
          </cell>
        </row>
        <row r="220">
          <cell r="A220">
            <v>2266050</v>
          </cell>
          <cell r="B220" t="str">
            <v>営職・内勤</v>
          </cell>
          <cell r="C220" t="str">
            <v>新契</v>
          </cell>
          <cell r="D220" t="str">
            <v>精算入力</v>
          </cell>
          <cell r="E220">
            <v>5</v>
          </cell>
          <cell r="F220" t="str">
            <v>M</v>
          </cell>
        </row>
        <row r="221">
          <cell r="A221">
            <v>2266100</v>
          </cell>
          <cell r="B221" t="str">
            <v>営職・内勤</v>
          </cell>
          <cell r="C221" t="str">
            <v>新契</v>
          </cell>
          <cell r="D221" t="str">
            <v>返金資金処分</v>
          </cell>
          <cell r="E221">
            <v>5</v>
          </cell>
          <cell r="F221" t="str">
            <v>M</v>
          </cell>
        </row>
        <row r="222">
          <cell r="A222">
            <v>2269101</v>
          </cell>
          <cell r="B222" t="str">
            <v>営職・内勤</v>
          </cell>
          <cell r="C222" t="str">
            <v>新契</v>
          </cell>
          <cell r="D222" t="str">
            <v>ニッセイ保険口座申込処分</v>
          </cell>
          <cell r="E222">
            <v>5</v>
          </cell>
          <cell r="F222" t="str">
            <v>M</v>
          </cell>
        </row>
        <row r="223">
          <cell r="A223">
            <v>2269200</v>
          </cell>
          <cell r="B223" t="str">
            <v>営職・内勤</v>
          </cell>
          <cell r="C223" t="str">
            <v>新契</v>
          </cell>
          <cell r="D223" t="str">
            <v>口座要項入力</v>
          </cell>
          <cell r="E223">
            <v>5</v>
          </cell>
          <cell r="F223" t="str">
            <v>M</v>
          </cell>
        </row>
        <row r="224">
          <cell r="A224">
            <v>2271050</v>
          </cell>
          <cell r="B224" t="str">
            <v>営職・内勤</v>
          </cell>
          <cell r="C224" t="str">
            <v>新契</v>
          </cell>
          <cell r="D224" t="str">
            <v>切替金通</v>
          </cell>
          <cell r="E224">
            <v>5</v>
          </cell>
          <cell r="F224" t="str">
            <v>M</v>
          </cell>
        </row>
        <row r="225">
          <cell r="A225">
            <v>2271150</v>
          </cell>
          <cell r="B225" t="str">
            <v>営職・内勤</v>
          </cell>
          <cell r="C225" t="str">
            <v>新契</v>
          </cell>
          <cell r="D225" t="str">
            <v>送付状請求</v>
          </cell>
          <cell r="E225">
            <v>5</v>
          </cell>
          <cell r="F225" t="str">
            <v>M</v>
          </cell>
        </row>
        <row r="226">
          <cell r="A226">
            <v>2271160</v>
          </cell>
          <cell r="B226" t="str">
            <v>営職・内勤</v>
          </cell>
          <cell r="C226" t="str">
            <v>新契</v>
          </cell>
          <cell r="D226" t="str">
            <v>新契ＮＡワッペン請求</v>
          </cell>
          <cell r="E226">
            <v>5</v>
          </cell>
          <cell r="F226" t="str">
            <v>M</v>
          </cell>
        </row>
        <row r="227">
          <cell r="A227">
            <v>2271550</v>
          </cell>
          <cell r="B227" t="str">
            <v>営職・内勤</v>
          </cell>
          <cell r="C227" t="str">
            <v>新契</v>
          </cell>
          <cell r="D227" t="str">
            <v>切替処分</v>
          </cell>
          <cell r="E227">
            <v>5</v>
          </cell>
          <cell r="F227" t="str">
            <v>M</v>
          </cell>
        </row>
        <row r="228">
          <cell r="A228">
            <v>2271750</v>
          </cell>
          <cell r="B228" t="str">
            <v>営職・内勤</v>
          </cell>
          <cell r="C228" t="str">
            <v>新契</v>
          </cell>
          <cell r="D228" t="str">
            <v>ＣＶ処理（申込書／Ｆ経由）</v>
          </cell>
          <cell r="E228">
            <v>5</v>
          </cell>
          <cell r="F228" t="str">
            <v>M</v>
          </cell>
        </row>
        <row r="229">
          <cell r="A229">
            <v>2271751</v>
          </cell>
          <cell r="B229" t="str">
            <v>営職・内勤</v>
          </cell>
          <cell r="C229" t="str">
            <v>新契</v>
          </cell>
          <cell r="D229" t="str">
            <v>ＣＶ単独処分</v>
          </cell>
          <cell r="E229">
            <v>5</v>
          </cell>
          <cell r="F229" t="str">
            <v>M</v>
          </cell>
        </row>
        <row r="230">
          <cell r="A230">
            <v>2273200</v>
          </cell>
          <cell r="B230" t="str">
            <v>営職・内勤</v>
          </cell>
          <cell r="C230" t="str">
            <v>新契</v>
          </cell>
          <cell r="D230" t="str">
            <v>緊急不備通知・請求</v>
          </cell>
          <cell r="E230">
            <v>5</v>
          </cell>
          <cell r="F230" t="str">
            <v>M</v>
          </cell>
        </row>
        <row r="231">
          <cell r="A231">
            <v>2274000</v>
          </cell>
          <cell r="B231" t="str">
            <v>営職・内勤</v>
          </cell>
          <cell r="C231" t="str">
            <v>新契</v>
          </cell>
          <cell r="D231" t="str">
            <v>返金資金処分</v>
          </cell>
          <cell r="E231">
            <v>5</v>
          </cell>
          <cell r="F231" t="str">
            <v>M</v>
          </cell>
        </row>
        <row r="232">
          <cell r="A232">
            <v>2274200</v>
          </cell>
          <cell r="B232" t="str">
            <v>営職・内勤</v>
          </cell>
          <cell r="C232" t="str">
            <v>新契</v>
          </cell>
          <cell r="D232" t="str">
            <v>領収証使用区分登録</v>
          </cell>
          <cell r="E232">
            <v>5</v>
          </cell>
          <cell r="F232" t="str">
            <v>M</v>
          </cell>
        </row>
        <row r="233">
          <cell r="A233">
            <v>2274309</v>
          </cell>
          <cell r="B233" t="str">
            <v>営職・内勤</v>
          </cell>
          <cell r="C233" t="str">
            <v>新契</v>
          </cell>
          <cell r="D233" t="str">
            <v>領収証使用区分登録（回収）</v>
          </cell>
          <cell r="E233">
            <v>5</v>
          </cell>
          <cell r="F233" t="str">
            <v>M</v>
          </cell>
        </row>
        <row r="234">
          <cell r="A234">
            <v>2275220</v>
          </cell>
          <cell r="B234" t="str">
            <v>営職・内勤</v>
          </cell>
          <cell r="C234" t="str">
            <v>新契</v>
          </cell>
          <cell r="D234" t="str">
            <v>成約入力</v>
          </cell>
          <cell r="E234">
            <v>5</v>
          </cell>
          <cell r="F234" t="str">
            <v>M</v>
          </cell>
        </row>
        <row r="235">
          <cell r="A235">
            <v>2275240</v>
          </cell>
          <cell r="B235" t="str">
            <v>営職・内勤</v>
          </cell>
          <cell r="C235" t="str">
            <v>新契</v>
          </cell>
          <cell r="D235" t="str">
            <v>成約入力取消</v>
          </cell>
          <cell r="E235">
            <v>5</v>
          </cell>
          <cell r="F235" t="str">
            <v>M</v>
          </cell>
        </row>
        <row r="236">
          <cell r="A236">
            <v>2275310</v>
          </cell>
          <cell r="B236" t="str">
            <v>営職・内勤</v>
          </cell>
          <cell r="C236" t="str">
            <v>新契</v>
          </cell>
          <cell r="D236" t="str">
            <v>切替金通</v>
          </cell>
          <cell r="E236">
            <v>5</v>
          </cell>
          <cell r="F236" t="str">
            <v>M</v>
          </cell>
        </row>
        <row r="237">
          <cell r="A237">
            <v>2275311</v>
          </cell>
          <cell r="B237" t="str">
            <v>営職・内勤</v>
          </cell>
          <cell r="C237" t="str">
            <v>新契</v>
          </cell>
          <cell r="D237" t="str">
            <v>切替金通</v>
          </cell>
          <cell r="E237">
            <v>5</v>
          </cell>
          <cell r="F237" t="str">
            <v>M</v>
          </cell>
        </row>
        <row r="238">
          <cell r="A238">
            <v>2275520</v>
          </cell>
          <cell r="B238" t="str">
            <v>営職・内勤</v>
          </cell>
          <cell r="C238" t="str">
            <v>新契</v>
          </cell>
          <cell r="D238" t="str">
            <v>確認入力</v>
          </cell>
          <cell r="E238">
            <v>5</v>
          </cell>
          <cell r="F238" t="str">
            <v>M</v>
          </cell>
        </row>
        <row r="239">
          <cell r="A239">
            <v>2276000</v>
          </cell>
          <cell r="B239" t="str">
            <v>営職・内勤</v>
          </cell>
          <cell r="C239" t="str">
            <v>新契</v>
          </cell>
          <cell r="D239" t="str">
            <v>領収証入力</v>
          </cell>
          <cell r="E239">
            <v>5</v>
          </cell>
          <cell r="F239" t="str">
            <v>M</v>
          </cell>
        </row>
        <row r="240">
          <cell r="A240">
            <v>2276050</v>
          </cell>
          <cell r="B240" t="str">
            <v>営職・内勤</v>
          </cell>
          <cell r="C240" t="str">
            <v>新契</v>
          </cell>
          <cell r="D240" t="str">
            <v>精算入力</v>
          </cell>
          <cell r="E240">
            <v>5</v>
          </cell>
          <cell r="F240" t="str">
            <v>M</v>
          </cell>
        </row>
        <row r="241">
          <cell r="A241">
            <v>2276100</v>
          </cell>
          <cell r="B241" t="str">
            <v>営職・内勤</v>
          </cell>
          <cell r="C241" t="str">
            <v>新契</v>
          </cell>
          <cell r="D241" t="str">
            <v>返金資金処分</v>
          </cell>
          <cell r="E241">
            <v>5</v>
          </cell>
          <cell r="F241" t="str">
            <v>M</v>
          </cell>
        </row>
        <row r="242">
          <cell r="A242">
            <v>2279101</v>
          </cell>
          <cell r="B242" t="str">
            <v>営職・内勤</v>
          </cell>
          <cell r="C242" t="str">
            <v>新契</v>
          </cell>
          <cell r="D242" t="str">
            <v>ニッセイ保険口座申込処分</v>
          </cell>
          <cell r="E242">
            <v>5</v>
          </cell>
          <cell r="F242" t="str">
            <v>M</v>
          </cell>
        </row>
        <row r="243">
          <cell r="A243">
            <v>2279200</v>
          </cell>
          <cell r="B243" t="str">
            <v>営職・内勤</v>
          </cell>
          <cell r="C243" t="str">
            <v>新契</v>
          </cell>
          <cell r="D243" t="str">
            <v>口座要項入力</v>
          </cell>
          <cell r="E243">
            <v>5</v>
          </cell>
          <cell r="F243" t="str">
            <v>M</v>
          </cell>
        </row>
        <row r="244">
          <cell r="A244">
            <v>2281750</v>
          </cell>
          <cell r="B244" t="str">
            <v>営職・内勤</v>
          </cell>
          <cell r="C244" t="str">
            <v>新契</v>
          </cell>
          <cell r="D244" t="str">
            <v>ＣＶ単独金通</v>
          </cell>
          <cell r="E244">
            <v>5</v>
          </cell>
          <cell r="F244" t="str">
            <v>M</v>
          </cell>
        </row>
        <row r="245">
          <cell r="A245">
            <v>2281770</v>
          </cell>
          <cell r="B245" t="str">
            <v>営職・内勤</v>
          </cell>
          <cell r="C245" t="str">
            <v>新契</v>
          </cell>
          <cell r="D245" t="str">
            <v>Ｓ・Ｐ金通</v>
          </cell>
          <cell r="E245">
            <v>5</v>
          </cell>
          <cell r="F245" t="str">
            <v>M</v>
          </cell>
        </row>
        <row r="246">
          <cell r="A246">
            <v>3102020</v>
          </cell>
          <cell r="B246" t="str">
            <v>内勤のみ</v>
          </cell>
          <cell r="C246" t="str">
            <v>営業人事</v>
          </cell>
          <cell r="D246" t="str">
            <v>営業職員属性成績照会</v>
          </cell>
          <cell r="E246">
            <v>4</v>
          </cell>
          <cell r="F246" t="str">
            <v>C</v>
          </cell>
        </row>
        <row r="247">
          <cell r="A247">
            <v>3102200</v>
          </cell>
          <cell r="B247" t="str">
            <v>内勤のみ</v>
          </cell>
          <cell r="C247" t="str">
            <v>営業人事</v>
          </cell>
          <cell r="D247" t="str">
            <v>氏名照会</v>
          </cell>
          <cell r="E247">
            <v>4</v>
          </cell>
          <cell r="F247" t="str">
            <v>C</v>
          </cell>
        </row>
        <row r="248">
          <cell r="A248">
            <v>3102210</v>
          </cell>
          <cell r="B248" t="str">
            <v>内勤のみ</v>
          </cell>
          <cell r="C248" t="str">
            <v>営業人事</v>
          </cell>
          <cell r="D248" t="str">
            <v>支部長補佐属性成績照会</v>
          </cell>
          <cell r="E248">
            <v>4</v>
          </cell>
          <cell r="F248" t="str">
            <v>C</v>
          </cell>
        </row>
        <row r="249">
          <cell r="A249">
            <v>3103090</v>
          </cell>
          <cell r="B249" t="str">
            <v>内勤のみ</v>
          </cell>
          <cell r="C249" t="str">
            <v>営業人事</v>
          </cell>
          <cell r="D249" t="str">
            <v>項目登録状況一覧表出力</v>
          </cell>
          <cell r="E249">
            <v>4</v>
          </cell>
          <cell r="F249" t="str">
            <v>C</v>
          </cell>
        </row>
        <row r="250">
          <cell r="A250">
            <v>3103100</v>
          </cell>
          <cell r="B250" t="str">
            <v>内勤のみ</v>
          </cell>
          <cell r="C250" t="str">
            <v>営業人事</v>
          </cell>
          <cell r="D250" t="str">
            <v>　控除金コード別</v>
          </cell>
          <cell r="E250">
            <v>4</v>
          </cell>
          <cell r="F250" t="str">
            <v>C</v>
          </cell>
        </row>
        <row r="251">
          <cell r="A251">
            <v>3103110</v>
          </cell>
          <cell r="B251" t="str">
            <v>内勤のみ</v>
          </cell>
          <cell r="C251" t="str">
            <v>営業人事</v>
          </cell>
          <cell r="D251" t="str">
            <v>　氏名コード別</v>
          </cell>
          <cell r="E251">
            <v>4</v>
          </cell>
          <cell r="F251" t="str">
            <v>C</v>
          </cell>
        </row>
        <row r="252">
          <cell r="A252">
            <v>3103280</v>
          </cell>
          <cell r="B252" t="str">
            <v>内勤のみ</v>
          </cell>
          <cell r="C252" t="str">
            <v>営業人事</v>
          </cell>
          <cell r="D252" t="str">
            <v>懸賞金品支給内訳表再出力</v>
          </cell>
          <cell r="E252">
            <v>4</v>
          </cell>
          <cell r="F252" t="str">
            <v>C</v>
          </cell>
        </row>
        <row r="253">
          <cell r="A253">
            <v>3103300</v>
          </cell>
          <cell r="B253" t="str">
            <v>内勤のみ</v>
          </cell>
          <cell r="C253" t="str">
            <v>営業人事</v>
          </cell>
          <cell r="D253" t="str">
            <v>項目登録状況一覧表出力</v>
          </cell>
          <cell r="E253">
            <v>4</v>
          </cell>
          <cell r="F253" t="str">
            <v>C</v>
          </cell>
        </row>
        <row r="254">
          <cell r="A254">
            <v>3103310</v>
          </cell>
          <cell r="B254" t="str">
            <v>内勤のみ</v>
          </cell>
          <cell r="C254" t="str">
            <v>営業人事</v>
          </cell>
          <cell r="D254" t="str">
            <v>　懸賞金品コード別</v>
          </cell>
          <cell r="E254">
            <v>4</v>
          </cell>
          <cell r="F254" t="str">
            <v>C</v>
          </cell>
        </row>
        <row r="255">
          <cell r="A255">
            <v>3103320</v>
          </cell>
          <cell r="B255" t="str">
            <v>内勤のみ</v>
          </cell>
          <cell r="C255" t="str">
            <v>営業人事</v>
          </cell>
          <cell r="D255" t="str">
            <v>　氏名コード別</v>
          </cell>
          <cell r="E255">
            <v>4</v>
          </cell>
          <cell r="F255" t="str">
            <v>C</v>
          </cell>
        </row>
        <row r="256">
          <cell r="A256">
            <v>3104090</v>
          </cell>
          <cell r="B256" t="str">
            <v>内勤のみ</v>
          </cell>
          <cell r="C256" t="str">
            <v>営業人事</v>
          </cell>
          <cell r="D256" t="str">
            <v>パスワード照会</v>
          </cell>
          <cell r="E256">
            <v>4</v>
          </cell>
          <cell r="F256" t="str">
            <v>C</v>
          </cell>
        </row>
        <row r="257">
          <cell r="A257">
            <v>3104110</v>
          </cell>
          <cell r="B257" t="str">
            <v>内勤のみ</v>
          </cell>
          <cell r="C257" t="str">
            <v>営業人事</v>
          </cell>
          <cell r="D257" t="str">
            <v>個人情報照会</v>
          </cell>
          <cell r="E257">
            <v>4</v>
          </cell>
          <cell r="F257" t="str">
            <v>C</v>
          </cell>
        </row>
        <row r="258">
          <cell r="A258">
            <v>3104120</v>
          </cell>
          <cell r="B258" t="str">
            <v>内勤のみ</v>
          </cell>
          <cell r="C258" t="str">
            <v>営業人事</v>
          </cell>
          <cell r="D258" t="str">
            <v>個人情報履歴照会</v>
          </cell>
          <cell r="E258">
            <v>4</v>
          </cell>
          <cell r="F258" t="str">
            <v>C</v>
          </cell>
        </row>
        <row r="259">
          <cell r="A259">
            <v>3104130</v>
          </cell>
          <cell r="B259" t="str">
            <v>内勤のみ</v>
          </cell>
          <cell r="C259" t="str">
            <v>営業人事</v>
          </cell>
          <cell r="D259" t="str">
            <v>発行予定・異動予定照会</v>
          </cell>
          <cell r="E259">
            <v>4</v>
          </cell>
          <cell r="F259" t="str">
            <v>C</v>
          </cell>
        </row>
        <row r="260">
          <cell r="A260">
            <v>3106000</v>
          </cell>
          <cell r="B260" t="str">
            <v>内勤のみ</v>
          </cell>
          <cell r="C260" t="str">
            <v>営業人事</v>
          </cell>
          <cell r="D260" t="str">
            <v>職員別成績リスト</v>
          </cell>
          <cell r="E260">
            <v>4</v>
          </cell>
          <cell r="F260" t="str">
            <v>C</v>
          </cell>
        </row>
        <row r="261">
          <cell r="A261">
            <v>3106010</v>
          </cell>
          <cell r="B261" t="str">
            <v>内勤のみ</v>
          </cell>
          <cell r="C261" t="str">
            <v>営業人事</v>
          </cell>
          <cell r="D261" t="str">
            <v>職員別時系列リスト</v>
          </cell>
          <cell r="E261">
            <v>4</v>
          </cell>
          <cell r="F261" t="str">
            <v>C</v>
          </cell>
        </row>
        <row r="262">
          <cell r="A262">
            <v>3106020</v>
          </cell>
          <cell r="B262" t="str">
            <v>内勤のみ</v>
          </cell>
          <cell r="C262" t="str">
            <v>営業人事</v>
          </cell>
          <cell r="D262" t="str">
            <v>職員別継続率カルテ</v>
          </cell>
          <cell r="E262">
            <v>4</v>
          </cell>
          <cell r="F262" t="str">
            <v>C</v>
          </cell>
        </row>
        <row r="263">
          <cell r="A263">
            <v>3106040</v>
          </cell>
          <cell r="B263" t="str">
            <v>内勤のみ</v>
          </cell>
          <cell r="C263" t="str">
            <v>営業人事</v>
          </cell>
          <cell r="D263" t="str">
            <v>導入協力者一覧</v>
          </cell>
          <cell r="E263">
            <v>4</v>
          </cell>
          <cell r="F263" t="str">
            <v>C</v>
          </cell>
        </row>
        <row r="264">
          <cell r="A264">
            <v>3106050</v>
          </cell>
          <cell r="B264" t="str">
            <v>内勤のみ</v>
          </cell>
          <cell r="C264" t="str">
            <v>営業人事</v>
          </cell>
          <cell r="D264" t="str">
            <v>職員別過去最高成績一覧</v>
          </cell>
          <cell r="E264">
            <v>4</v>
          </cell>
          <cell r="F264" t="str">
            <v>C</v>
          </cell>
        </row>
        <row r="265">
          <cell r="A265">
            <v>3115080</v>
          </cell>
          <cell r="B265" t="str">
            <v>内勤のみ</v>
          </cell>
          <cell r="C265" t="str">
            <v>営業人事</v>
          </cell>
          <cell r="D265" t="str">
            <v>勤務判定照会</v>
          </cell>
          <cell r="E265">
            <v>4</v>
          </cell>
          <cell r="F265" t="str">
            <v>C</v>
          </cell>
        </row>
        <row r="266">
          <cell r="A266">
            <v>3115090</v>
          </cell>
          <cell r="B266" t="str">
            <v>営職･内勤</v>
          </cell>
          <cell r="C266" t="str">
            <v>営業人事</v>
          </cell>
          <cell r="D266" t="str">
            <v>個人別勤務判定照会</v>
          </cell>
          <cell r="E266">
            <v>4</v>
          </cell>
          <cell r="F266" t="str">
            <v>C</v>
          </cell>
        </row>
        <row r="267">
          <cell r="A267">
            <v>3171560</v>
          </cell>
          <cell r="B267" t="str">
            <v>内勤のみ</v>
          </cell>
          <cell r="C267" t="str">
            <v>営業人事</v>
          </cell>
          <cell r="D267" t="str">
            <v>新人給与処分</v>
          </cell>
          <cell r="E267">
            <v>4</v>
          </cell>
          <cell r="F267" t="str">
            <v>C</v>
          </cell>
        </row>
        <row r="268">
          <cell r="A268">
            <v>3171590</v>
          </cell>
          <cell r="B268" t="str">
            <v>内勤のみ</v>
          </cell>
          <cell r="C268" t="str">
            <v>営業人事</v>
          </cell>
          <cell r="D268" t="str">
            <v>出欠勤日数報告</v>
          </cell>
          <cell r="E268">
            <v>4</v>
          </cell>
          <cell r="F268" t="str">
            <v>C</v>
          </cell>
        </row>
        <row r="269">
          <cell r="A269">
            <v>3173000</v>
          </cell>
          <cell r="B269" t="str">
            <v>内勤のみ</v>
          </cell>
          <cell r="C269" t="str">
            <v>営業人事</v>
          </cell>
          <cell r="D269" t="str">
            <v>項目の新規登録</v>
          </cell>
          <cell r="E269">
            <v>4</v>
          </cell>
          <cell r="F269" t="str">
            <v>C</v>
          </cell>
        </row>
        <row r="270">
          <cell r="A270">
            <v>3173030</v>
          </cell>
          <cell r="B270" t="str">
            <v>内勤のみ</v>
          </cell>
          <cell r="C270" t="str">
            <v>営業人事</v>
          </cell>
          <cell r="D270" t="str">
            <v>項目の訂正・削除</v>
          </cell>
          <cell r="E270">
            <v>4</v>
          </cell>
          <cell r="F270" t="str">
            <v>C</v>
          </cell>
        </row>
        <row r="271">
          <cell r="A271">
            <v>3173040</v>
          </cell>
          <cell r="B271" t="str">
            <v>内勤のみ</v>
          </cell>
          <cell r="C271" t="str">
            <v>営業人事</v>
          </cell>
          <cell r="D271" t="str">
            <v>　控除金コード別</v>
          </cell>
          <cell r="E271">
            <v>4</v>
          </cell>
          <cell r="F271" t="str">
            <v>C</v>
          </cell>
        </row>
        <row r="272">
          <cell r="A272">
            <v>3173060</v>
          </cell>
          <cell r="B272" t="str">
            <v>内勤のみ</v>
          </cell>
          <cell r="C272" t="str">
            <v>営業人事</v>
          </cell>
          <cell r="D272" t="str">
            <v>　氏名コード別</v>
          </cell>
          <cell r="E272">
            <v>4</v>
          </cell>
          <cell r="F272" t="str">
            <v>C</v>
          </cell>
        </row>
        <row r="273">
          <cell r="A273">
            <v>3173200</v>
          </cell>
          <cell r="B273" t="str">
            <v>内勤のみ</v>
          </cell>
          <cell r="C273" t="str">
            <v>営業人事</v>
          </cell>
          <cell r="D273" t="str">
            <v>項目の新規登録</v>
          </cell>
          <cell r="E273">
            <v>4</v>
          </cell>
          <cell r="F273" t="str">
            <v>C</v>
          </cell>
        </row>
        <row r="274">
          <cell r="A274">
            <v>3173220</v>
          </cell>
          <cell r="B274" t="str">
            <v>内勤のみ</v>
          </cell>
          <cell r="C274" t="str">
            <v>営業人事</v>
          </cell>
          <cell r="D274" t="str">
            <v>項目の訂正・削除</v>
          </cell>
          <cell r="E274">
            <v>4</v>
          </cell>
          <cell r="F274" t="str">
            <v>C</v>
          </cell>
        </row>
        <row r="275">
          <cell r="A275">
            <v>3173230</v>
          </cell>
          <cell r="B275" t="str">
            <v>内勤のみ</v>
          </cell>
          <cell r="C275" t="str">
            <v>営業人事</v>
          </cell>
          <cell r="D275" t="str">
            <v>　懸賞金品コード別</v>
          </cell>
          <cell r="E275">
            <v>4</v>
          </cell>
          <cell r="F275" t="str">
            <v>C</v>
          </cell>
        </row>
        <row r="276">
          <cell r="A276">
            <v>3173250</v>
          </cell>
          <cell r="B276" t="str">
            <v>内勤のみ</v>
          </cell>
          <cell r="C276" t="str">
            <v>営業人事</v>
          </cell>
          <cell r="D276" t="str">
            <v>　氏名コード別</v>
          </cell>
          <cell r="E276">
            <v>4</v>
          </cell>
          <cell r="F276" t="str">
            <v>C</v>
          </cell>
        </row>
        <row r="277">
          <cell r="A277">
            <v>3174020</v>
          </cell>
          <cell r="B277" t="str">
            <v>内勤のみ</v>
          </cell>
          <cell r="C277" t="str">
            <v>営業人事</v>
          </cell>
          <cell r="D277" t="str">
            <v>ｵﾍﾟﾚｰﾀｶｰﾄﾞ日々貸与発行処分</v>
          </cell>
          <cell r="E277">
            <v>4</v>
          </cell>
          <cell r="F277" t="str">
            <v>C</v>
          </cell>
        </row>
        <row r="278">
          <cell r="A278">
            <v>3174030</v>
          </cell>
          <cell r="B278" t="str">
            <v>内勤のみ</v>
          </cell>
          <cell r="C278" t="str">
            <v>営業人事</v>
          </cell>
          <cell r="D278" t="str">
            <v>ＩＤ・ｵﾍﾟｶｰﾄﾞ発行取消処分</v>
          </cell>
          <cell r="E278">
            <v>4</v>
          </cell>
          <cell r="F278" t="str">
            <v>C</v>
          </cell>
        </row>
        <row r="279">
          <cell r="A279">
            <v>3174040</v>
          </cell>
          <cell r="B279" t="str">
            <v>内勤のみ</v>
          </cell>
          <cell r="C279" t="str">
            <v>営業人事</v>
          </cell>
          <cell r="D279" t="str">
            <v>承認入力処分</v>
          </cell>
          <cell r="E279">
            <v>4</v>
          </cell>
          <cell r="F279" t="str">
            <v>C</v>
          </cell>
        </row>
        <row r="280">
          <cell r="A280">
            <v>3174050</v>
          </cell>
          <cell r="B280" t="str">
            <v>内勤のみ</v>
          </cell>
          <cell r="C280" t="str">
            <v>営業人事</v>
          </cell>
          <cell r="D280" t="str">
            <v>ＩＤ・ｵﾍﾟｶｰﾄﾞ使用停止処分</v>
          </cell>
          <cell r="E280">
            <v>4</v>
          </cell>
          <cell r="F280" t="str">
            <v>C</v>
          </cell>
        </row>
        <row r="281">
          <cell r="A281">
            <v>3174080</v>
          </cell>
          <cell r="B281" t="str">
            <v>営職･内勤</v>
          </cell>
          <cell r="C281" t="str">
            <v>営業人事</v>
          </cell>
          <cell r="D281" t="str">
            <v>パスワード変更処分</v>
          </cell>
          <cell r="E281">
            <v>4</v>
          </cell>
          <cell r="F281" t="str">
            <v>C</v>
          </cell>
        </row>
        <row r="282">
          <cell r="A282">
            <v>3175010</v>
          </cell>
          <cell r="B282" t="str">
            <v>営職･内勤</v>
          </cell>
          <cell r="C282" t="str">
            <v>営業人事</v>
          </cell>
          <cell r="D282" t="str">
            <v>出社時刻登録処分</v>
          </cell>
          <cell r="E282">
            <v>4</v>
          </cell>
          <cell r="F282" t="str">
            <v>C</v>
          </cell>
        </row>
        <row r="283">
          <cell r="A283">
            <v>3175020</v>
          </cell>
          <cell r="B283" t="str">
            <v>内勤のみ</v>
          </cell>
          <cell r="C283" t="str">
            <v>営業人事</v>
          </cell>
          <cell r="D283" t="str">
            <v>勤務判定処分</v>
          </cell>
          <cell r="E283">
            <v>4</v>
          </cell>
          <cell r="F283" t="str">
            <v>C</v>
          </cell>
        </row>
        <row r="284">
          <cell r="A284">
            <v>3175030</v>
          </cell>
          <cell r="B284" t="str">
            <v>内勤のみ</v>
          </cell>
          <cell r="C284" t="str">
            <v>営業人事</v>
          </cell>
          <cell r="D284" t="str">
            <v>勤務判定情報反映処分</v>
          </cell>
          <cell r="E284">
            <v>4</v>
          </cell>
          <cell r="F284" t="str">
            <v>C</v>
          </cell>
        </row>
        <row r="285">
          <cell r="A285">
            <v>3175040</v>
          </cell>
          <cell r="B285" t="str">
            <v>営職･内勤</v>
          </cell>
          <cell r="C285" t="str">
            <v>営業人事</v>
          </cell>
          <cell r="D285" t="str">
            <v>休暇等申請処分</v>
          </cell>
          <cell r="E285">
            <v>4</v>
          </cell>
          <cell r="F285" t="str">
            <v>C</v>
          </cell>
        </row>
        <row r="286">
          <cell r="A286">
            <v>3175060</v>
          </cell>
          <cell r="B286" t="str">
            <v>営職･内勤</v>
          </cell>
          <cell r="C286" t="str">
            <v>営業人事</v>
          </cell>
          <cell r="D286" t="str">
            <v>帰社登録処分</v>
          </cell>
          <cell r="E286">
            <v>4</v>
          </cell>
          <cell r="F286" t="str">
            <v>C</v>
          </cell>
        </row>
        <row r="287">
          <cell r="A287">
            <v>3175070</v>
          </cell>
          <cell r="B287" t="str">
            <v>内勤のみ</v>
          </cell>
          <cell r="C287" t="str">
            <v>営業人事</v>
          </cell>
          <cell r="D287" t="str">
            <v>メッセージ登録処分</v>
          </cell>
          <cell r="E287">
            <v>4</v>
          </cell>
          <cell r="F287" t="str">
            <v>C</v>
          </cell>
        </row>
        <row r="288">
          <cell r="A288">
            <v>3175100</v>
          </cell>
          <cell r="B288" t="str">
            <v>内勤のみ</v>
          </cell>
          <cell r="C288" t="str">
            <v>営業人事</v>
          </cell>
          <cell r="D288" t="str">
            <v>勤務判定結果訂正処分</v>
          </cell>
          <cell r="E288">
            <v>4</v>
          </cell>
          <cell r="F288" t="str">
            <v>C</v>
          </cell>
        </row>
        <row r="289">
          <cell r="A289">
            <v>3175110</v>
          </cell>
          <cell r="B289" t="str">
            <v>営職のみ</v>
          </cell>
          <cell r="C289" t="str">
            <v>営業人事</v>
          </cell>
          <cell r="D289" t="str">
            <v>休暇等申請処分</v>
          </cell>
          <cell r="E289">
            <v>4</v>
          </cell>
          <cell r="F289" t="str">
            <v>C</v>
          </cell>
        </row>
        <row r="290">
          <cell r="A290">
            <v>3175140</v>
          </cell>
          <cell r="B290" t="str">
            <v>内勤のみ</v>
          </cell>
          <cell r="C290" t="str">
            <v>営業人事</v>
          </cell>
          <cell r="D290" t="str">
            <v>登載順位登録処分</v>
          </cell>
          <cell r="E290">
            <v>4</v>
          </cell>
          <cell r="F290" t="str">
            <v>C</v>
          </cell>
        </row>
        <row r="291">
          <cell r="A291">
            <v>3182330</v>
          </cell>
          <cell r="B291" t="str">
            <v>内勤のみ</v>
          </cell>
          <cell r="C291" t="str">
            <v>営業人事</v>
          </cell>
          <cell r="D291" t="str">
            <v>資格選考事前点検リスト</v>
          </cell>
          <cell r="E291">
            <v>4</v>
          </cell>
          <cell r="F291" t="str">
            <v>C</v>
          </cell>
        </row>
        <row r="292">
          <cell r="A292">
            <v>4501890</v>
          </cell>
          <cell r="B292" t="str">
            <v>内勤のみ</v>
          </cell>
          <cell r="C292" t="str">
            <v>企業年金</v>
          </cell>
          <cell r="D292" t="str">
            <v>帳票取出</v>
          </cell>
          <cell r="E292">
            <v>2</v>
          </cell>
          <cell r="F292" t="str">
            <v>S</v>
          </cell>
        </row>
        <row r="293">
          <cell r="A293">
            <v>4501955</v>
          </cell>
          <cell r="B293" t="str">
            <v>内勤のみ</v>
          </cell>
          <cell r="C293" t="str">
            <v>企業年金</v>
          </cell>
          <cell r="D293" t="str">
            <v>契約一件書類再出力指示</v>
          </cell>
          <cell r="E293">
            <v>2</v>
          </cell>
          <cell r="F293" t="str">
            <v>S</v>
          </cell>
        </row>
        <row r="294">
          <cell r="A294">
            <v>4501965</v>
          </cell>
          <cell r="B294" t="str">
            <v>内勤のみ</v>
          </cell>
          <cell r="C294" t="str">
            <v>企業年金</v>
          </cell>
          <cell r="D294" t="str">
            <v>プラン確定（契約書類出力）</v>
          </cell>
          <cell r="E294">
            <v>2</v>
          </cell>
          <cell r="F294" t="str">
            <v>S</v>
          </cell>
        </row>
        <row r="295">
          <cell r="A295">
            <v>4509523</v>
          </cell>
          <cell r="B295" t="str">
            <v>内勤のみ</v>
          </cell>
          <cell r="C295" t="str">
            <v>企業年金</v>
          </cell>
          <cell r="D295" t="str">
            <v>契約内容照会</v>
          </cell>
          <cell r="E295">
            <v>2</v>
          </cell>
          <cell r="F295" t="str">
            <v>S</v>
          </cell>
        </row>
        <row r="296">
          <cell r="A296">
            <v>4509531</v>
          </cell>
          <cell r="B296" t="str">
            <v>内勤のみ</v>
          </cell>
          <cell r="C296" t="str">
            <v>企業年金</v>
          </cell>
          <cell r="D296" t="str">
            <v>計上金通（企年／共済）</v>
          </cell>
          <cell r="E296">
            <v>2</v>
          </cell>
          <cell r="F296" t="str">
            <v>S</v>
          </cell>
        </row>
        <row r="297">
          <cell r="A297">
            <v>4602012</v>
          </cell>
          <cell r="B297" t="str">
            <v>内勤のみ</v>
          </cell>
          <cell r="C297" t="str">
            <v>企業年金</v>
          </cell>
          <cell r="D297" t="str">
            <v>企保試算状況照会</v>
          </cell>
          <cell r="E297">
            <v>2</v>
          </cell>
          <cell r="F297" t="str">
            <v>S</v>
          </cell>
        </row>
        <row r="298">
          <cell r="A298">
            <v>4602022</v>
          </cell>
          <cell r="B298" t="str">
            <v>内勤のみ</v>
          </cell>
          <cell r="C298" t="str">
            <v>企業年金</v>
          </cell>
          <cell r="D298" t="str">
            <v>企保現況・事務状況照会</v>
          </cell>
          <cell r="E298">
            <v>2</v>
          </cell>
          <cell r="F298" t="str">
            <v>S</v>
          </cell>
        </row>
        <row r="299">
          <cell r="A299">
            <v>4602041</v>
          </cell>
          <cell r="B299" t="str">
            <v>内勤のみ</v>
          </cell>
          <cell r="C299" t="str">
            <v>企業年金</v>
          </cell>
          <cell r="D299" t="str">
            <v>制変団変履歴照会</v>
          </cell>
          <cell r="E299">
            <v>2</v>
          </cell>
          <cell r="F299" t="str">
            <v>S</v>
          </cell>
        </row>
        <row r="300">
          <cell r="A300">
            <v>4602051</v>
          </cell>
          <cell r="B300" t="str">
            <v>内勤のみ</v>
          </cell>
          <cell r="C300" t="str">
            <v>企業年金</v>
          </cell>
          <cell r="D300" t="str">
            <v>留意事項照会</v>
          </cell>
          <cell r="E300">
            <v>2</v>
          </cell>
          <cell r="F300" t="str">
            <v>S</v>
          </cell>
        </row>
        <row r="301">
          <cell r="A301">
            <v>5309591</v>
          </cell>
          <cell r="B301" t="str">
            <v>内勤のみ</v>
          </cell>
          <cell r="C301" t="str">
            <v>企業年金</v>
          </cell>
          <cell r="D301" t="str">
            <v>計上金通（福団／団定）</v>
          </cell>
          <cell r="E301">
            <v>2</v>
          </cell>
          <cell r="F301" t="str">
            <v>S</v>
          </cell>
        </row>
        <row r="302">
          <cell r="A302">
            <v>5371000</v>
          </cell>
          <cell r="B302" t="str">
            <v>内勤のみ</v>
          </cell>
          <cell r="C302" t="str">
            <v>企業年金</v>
          </cell>
          <cell r="D302" t="str">
            <v>新契約試算（データ登録～試算）</v>
          </cell>
          <cell r="E302">
            <v>2</v>
          </cell>
          <cell r="F302" t="str">
            <v>S</v>
          </cell>
        </row>
        <row r="303">
          <cell r="A303">
            <v>5371100</v>
          </cell>
          <cell r="B303" t="str">
            <v>内勤のみ</v>
          </cell>
          <cell r="C303" t="str">
            <v>企業年金</v>
          </cell>
          <cell r="D303" t="str">
            <v>新契約試算団体登録</v>
          </cell>
          <cell r="E303">
            <v>2</v>
          </cell>
          <cell r="F303" t="str">
            <v>S</v>
          </cell>
        </row>
        <row r="304">
          <cell r="A304">
            <v>5371102</v>
          </cell>
          <cell r="B304" t="str">
            <v>営職・内勤</v>
          </cell>
          <cell r="C304" t="str">
            <v>企業年金</v>
          </cell>
          <cell r="D304" t="str">
            <v>新契約試算団体登録（営職）</v>
          </cell>
          <cell r="E304">
            <v>2</v>
          </cell>
          <cell r="F304" t="str">
            <v>S</v>
          </cell>
        </row>
        <row r="305">
          <cell r="A305">
            <v>5371109</v>
          </cell>
          <cell r="B305" t="str">
            <v>内勤のみ</v>
          </cell>
          <cell r="C305" t="str">
            <v>企業年金</v>
          </cell>
          <cell r="D305" t="str">
            <v>試算取消（全ファイル削除）</v>
          </cell>
          <cell r="E305">
            <v>2</v>
          </cell>
          <cell r="F305" t="str">
            <v>S</v>
          </cell>
        </row>
        <row r="306">
          <cell r="A306">
            <v>5371120</v>
          </cell>
          <cell r="B306" t="str">
            <v>内勤のみ</v>
          </cell>
          <cell r="C306" t="str">
            <v>企業年金</v>
          </cell>
          <cell r="D306" t="str">
            <v>制変試算団体登録</v>
          </cell>
          <cell r="E306">
            <v>2</v>
          </cell>
          <cell r="F306" t="str">
            <v>S</v>
          </cell>
        </row>
        <row r="307">
          <cell r="A307">
            <v>5371150</v>
          </cell>
          <cell r="B307" t="str">
            <v>内勤のみ</v>
          </cell>
          <cell r="C307" t="str">
            <v>企業年金</v>
          </cell>
          <cell r="D307" t="str">
            <v>新契／制変試算団体照会・変更</v>
          </cell>
          <cell r="E307">
            <v>2</v>
          </cell>
          <cell r="F307" t="str">
            <v>S</v>
          </cell>
        </row>
        <row r="308">
          <cell r="A308">
            <v>5371210</v>
          </cell>
          <cell r="B308" t="str">
            <v>内勤のみ</v>
          </cell>
          <cell r="C308" t="str">
            <v>企業年金</v>
          </cell>
          <cell r="D308" t="str">
            <v>試算保険金決定基準登録</v>
          </cell>
          <cell r="E308">
            <v>2</v>
          </cell>
          <cell r="F308" t="str">
            <v>S</v>
          </cell>
        </row>
        <row r="309">
          <cell r="A309">
            <v>5371220</v>
          </cell>
          <cell r="B309" t="str">
            <v>内勤のみ</v>
          </cell>
          <cell r="C309" t="str">
            <v>企業年金</v>
          </cell>
          <cell r="D309" t="str">
            <v>試算保険金決定基準照会・変更・削除</v>
          </cell>
          <cell r="E309">
            <v>2</v>
          </cell>
          <cell r="F309" t="str">
            <v>S</v>
          </cell>
        </row>
        <row r="310">
          <cell r="A310">
            <v>5371250</v>
          </cell>
          <cell r="B310" t="str">
            <v>内勤のみ</v>
          </cell>
          <cell r="C310" t="str">
            <v>企業年金</v>
          </cell>
          <cell r="D310" t="str">
            <v>試算人員分布登録・照会・変更・削除</v>
          </cell>
          <cell r="E310">
            <v>2</v>
          </cell>
          <cell r="F310" t="str">
            <v>S</v>
          </cell>
        </row>
        <row r="311">
          <cell r="A311">
            <v>5371300</v>
          </cell>
          <cell r="B311" t="str">
            <v>内勤のみ</v>
          </cell>
          <cell r="C311" t="str">
            <v>企業年金</v>
          </cell>
          <cell r="D311" t="str">
            <v>試算加入者登録</v>
          </cell>
          <cell r="E311">
            <v>2</v>
          </cell>
          <cell r="F311" t="str">
            <v>S</v>
          </cell>
        </row>
        <row r="312">
          <cell r="A312">
            <v>5371302</v>
          </cell>
          <cell r="B312" t="str">
            <v>営職・内勤</v>
          </cell>
          <cell r="C312" t="str">
            <v>企業年金</v>
          </cell>
          <cell r="D312" t="str">
            <v>試算加入者登録（営職）</v>
          </cell>
          <cell r="E312">
            <v>2</v>
          </cell>
          <cell r="F312" t="str">
            <v>S</v>
          </cell>
        </row>
        <row r="313">
          <cell r="A313">
            <v>5371350</v>
          </cell>
          <cell r="B313" t="str">
            <v>内勤のみ</v>
          </cell>
          <cell r="C313" t="str">
            <v>企業年金</v>
          </cell>
          <cell r="D313" t="str">
            <v>試算加入者照会・変更・削除</v>
          </cell>
          <cell r="E313">
            <v>2</v>
          </cell>
          <cell r="F313" t="str">
            <v>S</v>
          </cell>
        </row>
        <row r="314">
          <cell r="A314">
            <v>5371352</v>
          </cell>
          <cell r="B314" t="str">
            <v>営職・内勤</v>
          </cell>
          <cell r="C314" t="str">
            <v>企業年金</v>
          </cell>
          <cell r="D314" t="str">
            <v>試算加入者照会・変更・削除（営職）</v>
          </cell>
          <cell r="E314">
            <v>2</v>
          </cell>
          <cell r="F314" t="str">
            <v>S</v>
          </cell>
        </row>
        <row r="315">
          <cell r="A315">
            <v>5371380</v>
          </cell>
          <cell r="B315" t="str">
            <v>内勤のみ</v>
          </cell>
          <cell r="C315" t="str">
            <v>企業年金</v>
          </cell>
          <cell r="D315" t="str">
            <v>試算加入者保険金決定基準　組別番号一括変更</v>
          </cell>
          <cell r="E315">
            <v>2</v>
          </cell>
          <cell r="F315" t="str">
            <v>S</v>
          </cell>
        </row>
        <row r="316">
          <cell r="A316">
            <v>5371450</v>
          </cell>
          <cell r="B316" t="str">
            <v>内勤のみ</v>
          </cell>
          <cell r="C316" t="str">
            <v>企業年金</v>
          </cell>
          <cell r="D316" t="str">
            <v>個人別Ｓ指定試算指示</v>
          </cell>
          <cell r="E316">
            <v>2</v>
          </cell>
          <cell r="F316" t="str">
            <v>S</v>
          </cell>
        </row>
        <row r="317">
          <cell r="A317">
            <v>5371550</v>
          </cell>
          <cell r="B317" t="str">
            <v>内勤のみ</v>
          </cell>
          <cell r="C317" t="str">
            <v>企業年金</v>
          </cell>
          <cell r="D317" t="str">
            <v>人員分布試算指示</v>
          </cell>
          <cell r="E317">
            <v>2</v>
          </cell>
          <cell r="F317" t="str">
            <v>S</v>
          </cell>
        </row>
        <row r="318">
          <cell r="A318">
            <v>5371600</v>
          </cell>
          <cell r="B318" t="str">
            <v>内勤のみ</v>
          </cell>
          <cell r="C318" t="str">
            <v>企業年金</v>
          </cell>
          <cell r="D318" t="str">
            <v>一律Ｓ試算指示</v>
          </cell>
          <cell r="E318">
            <v>2</v>
          </cell>
          <cell r="F318" t="str">
            <v>S</v>
          </cell>
        </row>
        <row r="319">
          <cell r="A319">
            <v>5371800</v>
          </cell>
          <cell r="B319" t="str">
            <v>内勤のみ</v>
          </cell>
          <cell r="C319" t="str">
            <v>企業年金</v>
          </cell>
          <cell r="D319" t="str">
            <v>ランク別試算指示</v>
          </cell>
          <cell r="E319">
            <v>2</v>
          </cell>
          <cell r="F319" t="str">
            <v>S</v>
          </cell>
        </row>
        <row r="320">
          <cell r="A320">
            <v>5373401</v>
          </cell>
          <cell r="B320" t="str">
            <v>内勤のみ</v>
          </cell>
          <cell r="C320" t="str">
            <v>企業年金</v>
          </cell>
          <cell r="D320" t="str">
            <v>試算指示・契約一件書類請求取消</v>
          </cell>
          <cell r="E320">
            <v>2</v>
          </cell>
          <cell r="F320" t="str">
            <v>S</v>
          </cell>
        </row>
        <row r="321">
          <cell r="A321">
            <v>5378008</v>
          </cell>
          <cell r="B321" t="str">
            <v>内勤のみ</v>
          </cell>
          <cell r="C321" t="str">
            <v>企業年金</v>
          </cell>
          <cell r="D321" t="str">
            <v>試算取消（取消）</v>
          </cell>
          <cell r="E321">
            <v>2</v>
          </cell>
          <cell r="F321" t="str">
            <v>S</v>
          </cell>
        </row>
        <row r="322">
          <cell r="A322">
            <v>5379110</v>
          </cell>
          <cell r="B322" t="str">
            <v>内勤のみ</v>
          </cell>
          <cell r="C322" t="str">
            <v>企業年金</v>
          </cell>
          <cell r="D322" t="str">
            <v>制変一件書類請求（名簿管理団体）</v>
          </cell>
          <cell r="E322">
            <v>2</v>
          </cell>
          <cell r="F322" t="str">
            <v>S</v>
          </cell>
        </row>
        <row r="323">
          <cell r="A323">
            <v>5379240</v>
          </cell>
          <cell r="B323" t="str">
            <v>内勤のみ</v>
          </cell>
          <cell r="C323" t="str">
            <v>企業年金</v>
          </cell>
          <cell r="D323" t="str">
            <v>新契／制変　契約一件書類請求（名簿保管団体）</v>
          </cell>
          <cell r="E323">
            <v>2</v>
          </cell>
          <cell r="F323" t="str">
            <v>S</v>
          </cell>
        </row>
        <row r="324">
          <cell r="A324">
            <v>5379680</v>
          </cell>
          <cell r="B324" t="str">
            <v>内勤のみ</v>
          </cell>
          <cell r="C324" t="str">
            <v>企業年金</v>
          </cell>
          <cell r="D324" t="str">
            <v>新契約　契約一件書類請求（名簿管理団体）</v>
          </cell>
          <cell r="E324">
            <v>2</v>
          </cell>
          <cell r="F324" t="str">
            <v>S</v>
          </cell>
        </row>
        <row r="325">
          <cell r="A325">
            <v>6070011</v>
          </cell>
          <cell r="B325" t="str">
            <v>営職･内勤</v>
          </cell>
          <cell r="C325" t="str">
            <v>会計・物流</v>
          </cell>
          <cell r="D325" t="str">
            <v>保険料入金・入金取消</v>
          </cell>
          <cell r="E325">
            <v>4</v>
          </cell>
          <cell r="F325" t="str">
            <v>N</v>
          </cell>
        </row>
        <row r="326">
          <cell r="A326">
            <v>6070012</v>
          </cell>
          <cell r="B326" t="str">
            <v>内勤のみ</v>
          </cell>
          <cell r="C326" t="str">
            <v>会計・物流</v>
          </cell>
          <cell r="D326" t="str">
            <v>入金・入金取消</v>
          </cell>
          <cell r="E326">
            <v>4</v>
          </cell>
          <cell r="F326" t="str">
            <v>N</v>
          </cell>
        </row>
        <row r="327">
          <cell r="A327">
            <v>6070013</v>
          </cell>
          <cell r="B327" t="str">
            <v>内勤のみ</v>
          </cell>
          <cell r="C327" t="str">
            <v>会計・物流</v>
          </cell>
          <cell r="D327" t="str">
            <v>入金受付</v>
          </cell>
          <cell r="E327">
            <v>4</v>
          </cell>
          <cell r="F327" t="str">
            <v>N</v>
          </cell>
        </row>
        <row r="328">
          <cell r="A328">
            <v>7004031</v>
          </cell>
          <cell r="B328" t="str">
            <v>内勤のみ</v>
          </cell>
          <cell r="C328" t="str">
            <v>会計・物流</v>
          </cell>
          <cell r="D328" t="str">
            <v>予算残高照会</v>
          </cell>
          <cell r="E328">
            <v>4</v>
          </cell>
          <cell r="F328" t="str">
            <v>N</v>
          </cell>
        </row>
        <row r="329">
          <cell r="A329">
            <v>7008301</v>
          </cell>
          <cell r="B329" t="str">
            <v>営職･内勤</v>
          </cell>
          <cell r="C329" t="str">
            <v>会計・物流</v>
          </cell>
          <cell r="D329" t="str">
            <v>銀行・支店コード検索</v>
          </cell>
          <cell r="E329">
            <v>4</v>
          </cell>
          <cell r="F329" t="str">
            <v>N</v>
          </cell>
        </row>
        <row r="330">
          <cell r="A330">
            <v>7071201</v>
          </cell>
          <cell r="B330" t="str">
            <v>内勤のみ</v>
          </cell>
          <cell r="C330" t="str">
            <v>会計・物流</v>
          </cell>
          <cell r="D330" t="str">
            <v>集合支部</v>
          </cell>
          <cell r="E330">
            <v>4</v>
          </cell>
          <cell r="F330" t="str">
            <v>N</v>
          </cell>
        </row>
        <row r="331">
          <cell r="A331">
            <v>7072112</v>
          </cell>
          <cell r="B331" t="str">
            <v>内勤のみ</v>
          </cell>
          <cell r="C331" t="str">
            <v>会計・物流</v>
          </cell>
          <cell r="D331" t="str">
            <v>支払先・送金先登録一覧表出力</v>
          </cell>
          <cell r="E331">
            <v>4</v>
          </cell>
          <cell r="F331" t="str">
            <v>N</v>
          </cell>
        </row>
        <row r="332">
          <cell r="A332">
            <v>7072221</v>
          </cell>
          <cell r="B332" t="str">
            <v>内勤のみ</v>
          </cell>
          <cell r="C332" t="str">
            <v>会計・物流</v>
          </cell>
          <cell r="D332" t="str">
            <v>資金請求</v>
          </cell>
          <cell r="E332">
            <v>4</v>
          </cell>
          <cell r="F332" t="str">
            <v>N</v>
          </cell>
        </row>
        <row r="333">
          <cell r="A333">
            <v>7072231</v>
          </cell>
          <cell r="B333" t="str">
            <v>内勤のみ</v>
          </cell>
          <cell r="C333" t="str">
            <v>会計・物流</v>
          </cell>
          <cell r="D333" t="str">
            <v>初回Ｐ入金入力</v>
          </cell>
          <cell r="E333">
            <v>4</v>
          </cell>
          <cell r="F333" t="str">
            <v>N</v>
          </cell>
        </row>
        <row r="334">
          <cell r="A334">
            <v>7072232</v>
          </cell>
          <cell r="B334" t="str">
            <v>内勤のみ</v>
          </cell>
          <cell r="C334" t="str">
            <v>会計・物流</v>
          </cell>
          <cell r="D334" t="str">
            <v>初回Ｐ入金修正・削除</v>
          </cell>
          <cell r="E334">
            <v>4</v>
          </cell>
          <cell r="F334" t="str">
            <v>N</v>
          </cell>
        </row>
        <row r="335">
          <cell r="A335">
            <v>7072241</v>
          </cell>
          <cell r="B335" t="str">
            <v>内勤のみ</v>
          </cell>
          <cell r="C335" t="str">
            <v>会計・物流</v>
          </cell>
          <cell r="D335" t="str">
            <v>仮払申請入力</v>
          </cell>
          <cell r="E335">
            <v>4</v>
          </cell>
          <cell r="F335" t="str">
            <v>N</v>
          </cell>
        </row>
        <row r="336">
          <cell r="A336">
            <v>7072251</v>
          </cell>
          <cell r="B336" t="str">
            <v>内勤のみ</v>
          </cell>
          <cell r="C336" t="str">
            <v>会計・物流</v>
          </cell>
          <cell r="D336" t="str">
            <v>資金繰り計算</v>
          </cell>
          <cell r="E336">
            <v>4</v>
          </cell>
          <cell r="F336" t="str">
            <v>N</v>
          </cell>
        </row>
        <row r="337">
          <cell r="A337">
            <v>7072261</v>
          </cell>
          <cell r="B337" t="str">
            <v>内勤のみ</v>
          </cell>
          <cell r="C337" t="str">
            <v>会計・物流</v>
          </cell>
          <cell r="D337" t="str">
            <v>現預金残高確認</v>
          </cell>
          <cell r="E337">
            <v>4</v>
          </cell>
          <cell r="F337" t="str">
            <v>N</v>
          </cell>
        </row>
        <row r="338">
          <cell r="A338">
            <v>7072271</v>
          </cell>
          <cell r="B338" t="str">
            <v>内勤のみ</v>
          </cell>
          <cell r="C338" t="str">
            <v>会計・物流</v>
          </cell>
          <cell r="D338" t="str">
            <v>入出金取引入力</v>
          </cell>
          <cell r="E338">
            <v>4</v>
          </cell>
          <cell r="F338" t="str">
            <v>N</v>
          </cell>
        </row>
        <row r="339">
          <cell r="A339">
            <v>7072272</v>
          </cell>
          <cell r="B339" t="str">
            <v>内勤のみ</v>
          </cell>
          <cell r="C339" t="str">
            <v>会計・物流</v>
          </cell>
          <cell r="D339" t="str">
            <v>入出金取引修正・削除</v>
          </cell>
          <cell r="E339">
            <v>4</v>
          </cell>
          <cell r="F339" t="str">
            <v>N</v>
          </cell>
        </row>
        <row r="340">
          <cell r="A340">
            <v>7072281</v>
          </cell>
          <cell r="B340" t="str">
            <v>内勤のみ</v>
          </cell>
          <cell r="C340" t="str">
            <v>会計・物流</v>
          </cell>
          <cell r="D340" t="str">
            <v>内設支所回金受入れ</v>
          </cell>
          <cell r="E340">
            <v>4</v>
          </cell>
          <cell r="F340" t="str">
            <v>N</v>
          </cell>
        </row>
        <row r="341">
          <cell r="A341">
            <v>7074011</v>
          </cell>
          <cell r="B341" t="str">
            <v>内勤のみ</v>
          </cell>
          <cell r="C341" t="str">
            <v>会計・物流</v>
          </cell>
          <cell r="D341" t="str">
            <v>運営経費証票作成</v>
          </cell>
          <cell r="E341">
            <v>4</v>
          </cell>
          <cell r="F341" t="str">
            <v>N</v>
          </cell>
        </row>
        <row r="342">
          <cell r="A342">
            <v>8300010</v>
          </cell>
          <cell r="B342" t="str">
            <v>営職･内勤</v>
          </cell>
          <cell r="C342" t="str">
            <v>顧客シス</v>
          </cell>
          <cell r="D342" t="str">
            <v>既契約顧客照会</v>
          </cell>
          <cell r="E342">
            <v>6</v>
          </cell>
          <cell r="F342" t="str">
            <v>K</v>
          </cell>
        </row>
        <row r="343">
          <cell r="A343">
            <v>8301110</v>
          </cell>
          <cell r="B343" t="str">
            <v>営職のみ</v>
          </cell>
          <cell r="C343" t="str">
            <v>顧客シス</v>
          </cell>
          <cell r="D343" t="str">
            <v>既契約顧客照会</v>
          </cell>
          <cell r="E343">
            <v>6</v>
          </cell>
          <cell r="F343" t="str">
            <v>K</v>
          </cell>
        </row>
        <row r="344">
          <cell r="A344" t="str">
            <v>138170A</v>
          </cell>
          <cell r="B344" t="str">
            <v>営職・内勤</v>
          </cell>
          <cell r="C344" t="str">
            <v>収納・保全</v>
          </cell>
          <cell r="D344" t="str">
            <v>解約金通</v>
          </cell>
          <cell r="E344">
            <v>5</v>
          </cell>
          <cell r="F344" t="str">
            <v>P</v>
          </cell>
        </row>
        <row r="345">
          <cell r="A345" t="str">
            <v>138360A</v>
          </cell>
          <cell r="B345" t="str">
            <v>営職・内勤</v>
          </cell>
          <cell r="C345" t="str">
            <v>収納・保全</v>
          </cell>
          <cell r="D345" t="str">
            <v>払済金通、保全設計書</v>
          </cell>
          <cell r="E345">
            <v>5</v>
          </cell>
          <cell r="F345" t="str">
            <v>P</v>
          </cell>
        </row>
        <row r="346">
          <cell r="A346" t="str">
            <v>138361A</v>
          </cell>
          <cell r="B346" t="str">
            <v>営職・内勤</v>
          </cell>
          <cell r="C346" t="str">
            <v>収納・保全</v>
          </cell>
          <cell r="D346" t="str">
            <v>延長金通</v>
          </cell>
          <cell r="E346">
            <v>5</v>
          </cell>
          <cell r="F346" t="str">
            <v>P</v>
          </cell>
        </row>
        <row r="347">
          <cell r="A347" t="str">
            <v>138704A</v>
          </cell>
          <cell r="B347" t="str">
            <v>営職・内勤</v>
          </cell>
          <cell r="C347" t="str">
            <v>収納・保全</v>
          </cell>
          <cell r="D347" t="str">
            <v>積立配当金引出金通</v>
          </cell>
          <cell r="E347">
            <v>5</v>
          </cell>
          <cell r="F347" t="str">
            <v>P</v>
          </cell>
        </row>
        <row r="348">
          <cell r="A348" t="str">
            <v>138950A</v>
          </cell>
          <cell r="B348" t="str">
            <v>営職・内勤</v>
          </cell>
          <cell r="C348" t="str">
            <v>収納・保全</v>
          </cell>
          <cell r="D348" t="str">
            <v>契貸金通</v>
          </cell>
          <cell r="E348">
            <v>5</v>
          </cell>
          <cell r="F348" t="str">
            <v>P</v>
          </cell>
        </row>
        <row r="349">
          <cell r="A349" t="str">
            <v>138971E</v>
          </cell>
          <cell r="B349" t="str">
            <v>営職・内勤</v>
          </cell>
          <cell r="C349" t="str">
            <v>収納・保全</v>
          </cell>
          <cell r="D349" t="str">
            <v>資金入用</v>
          </cell>
          <cell r="E349">
            <v>5</v>
          </cell>
          <cell r="F349" t="str">
            <v>P</v>
          </cell>
        </row>
        <row r="350">
          <cell r="A350" t="str">
            <v>157303A</v>
          </cell>
          <cell r="B350" t="str">
            <v>営職・内勤</v>
          </cell>
          <cell r="C350" t="str">
            <v>収納・保全</v>
          </cell>
          <cell r="D350" t="str">
            <v>特約継続</v>
          </cell>
          <cell r="E350">
            <v>5</v>
          </cell>
          <cell r="F350" t="str">
            <v>P</v>
          </cell>
        </row>
        <row r="351">
          <cell r="A351" t="str">
            <v>157704A</v>
          </cell>
          <cell r="B351" t="str">
            <v>営職・内勤</v>
          </cell>
          <cell r="C351" t="str">
            <v>収納・保全</v>
          </cell>
          <cell r="D351" t="str">
            <v>積立配当金引出</v>
          </cell>
          <cell r="E351">
            <v>5</v>
          </cell>
          <cell r="F351" t="str">
            <v>P</v>
          </cell>
        </row>
        <row r="352">
          <cell r="A352" t="str">
            <v>157809C</v>
          </cell>
          <cell r="B352" t="str">
            <v>営職・内勤</v>
          </cell>
          <cell r="C352" t="str">
            <v>収納・保全</v>
          </cell>
          <cell r="D352" t="str">
            <v>継続振貸登録取消</v>
          </cell>
          <cell r="E352">
            <v>5</v>
          </cell>
          <cell r="F352" t="str">
            <v>P</v>
          </cell>
        </row>
        <row r="353">
          <cell r="A353" t="str">
            <v>1579070</v>
          </cell>
          <cell r="D353" t="str">
            <v>予定利率入力</v>
          </cell>
          <cell r="E353" t="str">
            <v>5</v>
          </cell>
          <cell r="F353" t="str">
            <v>M</v>
          </cell>
        </row>
        <row r="354">
          <cell r="A354" t="str">
            <v>1579071</v>
          </cell>
          <cell r="D354" t="str">
            <v>予定利率修正</v>
          </cell>
          <cell r="E354" t="str">
            <v>5</v>
          </cell>
          <cell r="F354" t="str">
            <v>M</v>
          </cell>
        </row>
        <row r="355">
          <cell r="A355" t="str">
            <v>157908A</v>
          </cell>
          <cell r="B355" t="str">
            <v>営職・内勤</v>
          </cell>
          <cell r="C355" t="str">
            <v>収納・保全</v>
          </cell>
          <cell r="D355" t="str">
            <v>領収証取出（次回・企財職）</v>
          </cell>
          <cell r="E355">
            <v>5</v>
          </cell>
          <cell r="F355" t="str">
            <v>P</v>
          </cell>
        </row>
        <row r="356">
          <cell r="A356" t="str">
            <v>157909A</v>
          </cell>
          <cell r="B356" t="str">
            <v>営職・内勤</v>
          </cell>
          <cell r="C356" t="str">
            <v>収納・保全</v>
          </cell>
          <cell r="D356" t="str">
            <v>集金予定日変更処分（個別）</v>
          </cell>
          <cell r="E356">
            <v>5</v>
          </cell>
          <cell r="F356" t="str">
            <v>P</v>
          </cell>
        </row>
        <row r="357">
          <cell r="A357" t="str">
            <v>157950A</v>
          </cell>
          <cell r="B357" t="str">
            <v>営職・内勤</v>
          </cell>
          <cell r="C357" t="str">
            <v>収納・保全</v>
          </cell>
          <cell r="D357" t="str">
            <v>契貸</v>
          </cell>
          <cell r="E357">
            <v>5</v>
          </cell>
          <cell r="F357" t="str">
            <v>P</v>
          </cell>
        </row>
        <row r="358">
          <cell r="A358" t="str">
            <v>176809C</v>
          </cell>
          <cell r="B358" t="str">
            <v>営職・内勤</v>
          </cell>
          <cell r="C358" t="str">
            <v>収納・保全</v>
          </cell>
          <cell r="D358" t="str">
            <v>継続振貸登録取消</v>
          </cell>
          <cell r="E358">
            <v>5</v>
          </cell>
          <cell r="F358" t="str">
            <v>P</v>
          </cell>
        </row>
        <row r="359">
          <cell r="A359" t="str">
            <v>A100020</v>
          </cell>
          <cell r="B359" t="str">
            <v>内勤のみ</v>
          </cell>
          <cell r="C359" t="str">
            <v>顧客シス</v>
          </cell>
          <cell r="D359" t="str">
            <v>企業照会</v>
          </cell>
          <cell r="E359">
            <v>6</v>
          </cell>
          <cell r="F359" t="str">
            <v>X</v>
          </cell>
        </row>
        <row r="360">
          <cell r="A360" t="str">
            <v>A101640</v>
          </cell>
          <cell r="B360" t="str">
            <v>営職･内勤</v>
          </cell>
          <cell r="C360" t="str">
            <v>顧客シス</v>
          </cell>
          <cell r="D360" t="str">
            <v>企業コード索引</v>
          </cell>
          <cell r="E360">
            <v>6</v>
          </cell>
          <cell r="F360" t="str">
            <v>X</v>
          </cell>
        </row>
        <row r="361">
          <cell r="A361" t="str">
            <v>A101700</v>
          </cell>
          <cell r="B361" t="str">
            <v>内勤のみ</v>
          </cell>
          <cell r="C361" t="str">
            <v>顧客シス</v>
          </cell>
          <cell r="D361" t="str">
            <v>結合契約照会</v>
          </cell>
          <cell r="E361">
            <v>6</v>
          </cell>
          <cell r="F361" t="str">
            <v>X</v>
          </cell>
        </row>
        <row r="362">
          <cell r="A362" t="str">
            <v>A101950</v>
          </cell>
          <cell r="B362" t="str">
            <v>内勤のみ</v>
          </cell>
          <cell r="C362" t="str">
            <v>顧客シス</v>
          </cell>
          <cell r="D362" t="str">
            <v>担当企業照会</v>
          </cell>
          <cell r="E362">
            <v>6</v>
          </cell>
          <cell r="F362" t="str">
            <v>X</v>
          </cell>
        </row>
        <row r="363">
          <cell r="A363" t="str">
            <v>A102800</v>
          </cell>
          <cell r="B363" t="str">
            <v>内勤のみ</v>
          </cell>
          <cell r="C363" t="str">
            <v>顧客シス</v>
          </cell>
          <cell r="D363" t="str">
            <v>名寄せ状況照会</v>
          </cell>
          <cell r="E363">
            <v>6</v>
          </cell>
          <cell r="F363" t="str">
            <v>X</v>
          </cell>
        </row>
        <row r="364">
          <cell r="A364" t="str">
            <v>A103960</v>
          </cell>
          <cell r="B364" t="str">
            <v>内勤のみ</v>
          </cell>
          <cell r="C364" t="str">
            <v>顧客シス</v>
          </cell>
          <cell r="D364" t="str">
            <v>企業別法人担当者一覧</v>
          </cell>
          <cell r="E364">
            <v>6</v>
          </cell>
          <cell r="F364" t="str">
            <v>X</v>
          </cell>
        </row>
        <row r="365">
          <cell r="A365" t="str">
            <v>A175109</v>
          </cell>
          <cell r="B365" t="str">
            <v>内勤のみ</v>
          </cell>
          <cell r="C365" t="str">
            <v>顧客シス</v>
          </cell>
          <cell r="D365" t="str">
            <v>企業一覧</v>
          </cell>
          <cell r="E365">
            <v>6</v>
          </cell>
          <cell r="F365" t="str">
            <v>X</v>
          </cell>
        </row>
        <row r="366">
          <cell r="A366" t="str">
            <v>B100200</v>
          </cell>
          <cell r="B366" t="str">
            <v>営職･内勤</v>
          </cell>
          <cell r="C366" t="str">
            <v>顧客シス</v>
          </cell>
          <cell r="D366" t="str">
            <v>事業所便覧</v>
          </cell>
          <cell r="E366">
            <v>6</v>
          </cell>
          <cell r="F366" t="str">
            <v>X</v>
          </cell>
        </row>
        <row r="367">
          <cell r="A367" t="str">
            <v>B100300</v>
          </cell>
          <cell r="B367" t="str">
            <v>営職･内勤</v>
          </cell>
          <cell r="C367" t="str">
            <v>顧客シス</v>
          </cell>
          <cell r="D367" t="str">
            <v>事業所概要・扱照会</v>
          </cell>
          <cell r="E367">
            <v>6</v>
          </cell>
          <cell r="F367" t="str">
            <v>X</v>
          </cell>
        </row>
        <row r="368">
          <cell r="A368" t="str">
            <v>B100400</v>
          </cell>
          <cell r="B368" t="str">
            <v>内勤のみ</v>
          </cell>
          <cell r="C368" t="str">
            <v>顧客シス</v>
          </cell>
          <cell r="D368" t="str">
            <v>事業所別配属業績照会</v>
          </cell>
          <cell r="E368">
            <v>6</v>
          </cell>
          <cell r="F368" t="str">
            <v>X</v>
          </cell>
        </row>
        <row r="369">
          <cell r="A369" t="str">
            <v>B100500</v>
          </cell>
          <cell r="B369" t="str">
            <v>内勤のみ</v>
          </cell>
          <cell r="C369" t="str">
            <v>顧客シス</v>
          </cell>
          <cell r="D369" t="str">
            <v>職員別事業所業績照会</v>
          </cell>
          <cell r="E369">
            <v>6</v>
          </cell>
          <cell r="F369" t="str">
            <v>X</v>
          </cell>
        </row>
        <row r="370">
          <cell r="A370" t="str">
            <v>B100600</v>
          </cell>
          <cell r="B370" t="str">
            <v>内勤のみ</v>
          </cell>
          <cell r="C370" t="str">
            <v>顧客シス</v>
          </cell>
          <cell r="D370" t="str">
            <v>担当者配属申請書作成</v>
          </cell>
          <cell r="E370">
            <v>6</v>
          </cell>
          <cell r="F370" t="str">
            <v>X</v>
          </cell>
        </row>
        <row r="371">
          <cell r="A371" t="str">
            <v>B169009</v>
          </cell>
          <cell r="B371" t="str">
            <v>内勤のみ</v>
          </cell>
          <cell r="C371" t="str">
            <v>顧客シス</v>
          </cell>
          <cell r="D371" t="str">
            <v>職域顧客情報リスト請求取消</v>
          </cell>
          <cell r="E371">
            <v>6</v>
          </cell>
          <cell r="F371" t="str">
            <v>X</v>
          </cell>
        </row>
        <row r="372">
          <cell r="A372" t="str">
            <v>B169409</v>
          </cell>
          <cell r="B372" t="str">
            <v>営職･内勤</v>
          </cell>
          <cell r="C372" t="str">
            <v>顧客シス</v>
          </cell>
          <cell r="D372" t="str">
            <v>当日エントリー取消</v>
          </cell>
          <cell r="E372">
            <v>6</v>
          </cell>
          <cell r="F372" t="str">
            <v>X</v>
          </cell>
        </row>
        <row r="373">
          <cell r="A373" t="str">
            <v>B179009</v>
          </cell>
          <cell r="B373" t="str">
            <v>内勤のみ</v>
          </cell>
          <cell r="C373" t="str">
            <v>顧客シス</v>
          </cell>
          <cell r="D373" t="str">
            <v>職域顧客情報リスト請求</v>
          </cell>
          <cell r="E373">
            <v>6</v>
          </cell>
          <cell r="F373" t="str">
            <v>X</v>
          </cell>
        </row>
        <row r="374">
          <cell r="A374" t="str">
            <v>B179109</v>
          </cell>
          <cell r="B374" t="str">
            <v>内勤のみ</v>
          </cell>
          <cell r="C374" t="str">
            <v>顧客シス</v>
          </cell>
          <cell r="D374" t="str">
            <v>活動実態点検表</v>
          </cell>
          <cell r="E374">
            <v>6</v>
          </cell>
          <cell r="F374" t="str">
            <v>X</v>
          </cell>
        </row>
        <row r="375">
          <cell r="A375" t="str">
            <v>B179209</v>
          </cell>
          <cell r="B375" t="str">
            <v>内勤のみ</v>
          </cell>
          <cell r="C375" t="str">
            <v>顧客シス</v>
          </cell>
          <cell r="D375" t="str">
            <v>職域基盤オープンリスト請求</v>
          </cell>
          <cell r="E375">
            <v>6</v>
          </cell>
          <cell r="F375" t="str">
            <v>X</v>
          </cell>
        </row>
        <row r="376">
          <cell r="A376" t="str">
            <v>B179309</v>
          </cell>
          <cell r="B376" t="str">
            <v>内勤のみ</v>
          </cell>
          <cell r="C376" t="str">
            <v>顧客シス</v>
          </cell>
          <cell r="D376" t="str">
            <v>対象『企業一覧』請求（翌日請求出力）</v>
          </cell>
          <cell r="E376">
            <v>6</v>
          </cell>
          <cell r="F376" t="str">
            <v>X</v>
          </cell>
        </row>
        <row r="377">
          <cell r="A377" t="str">
            <v>B179319</v>
          </cell>
          <cell r="B377" t="str">
            <v>内勤のみ</v>
          </cell>
          <cell r="C377" t="str">
            <v>顧客シス</v>
          </cell>
          <cell r="D377" t="str">
            <v>対象企業内『顧客リスト』請求（翌日請求出力）</v>
          </cell>
          <cell r="E377">
            <v>6</v>
          </cell>
          <cell r="F377" t="str">
            <v>X</v>
          </cell>
        </row>
        <row r="378">
          <cell r="A378" t="str">
            <v>B179409</v>
          </cell>
          <cell r="B378" t="str">
            <v>営職･内勤</v>
          </cell>
          <cell r="C378" t="str">
            <v>顧客シス</v>
          </cell>
          <cell r="D378" t="str">
            <v>会員情報登録</v>
          </cell>
          <cell r="E378">
            <v>6</v>
          </cell>
          <cell r="F378" t="str">
            <v>X</v>
          </cell>
        </row>
        <row r="379">
          <cell r="A379" t="str">
            <v>B179509</v>
          </cell>
          <cell r="B379" t="str">
            <v>営職･内勤</v>
          </cell>
          <cell r="C379" t="str">
            <v>顧客シス</v>
          </cell>
          <cell r="D379" t="str">
            <v>会員情報変更</v>
          </cell>
          <cell r="E379">
            <v>6</v>
          </cell>
          <cell r="F379" t="str">
            <v>X</v>
          </cell>
        </row>
        <row r="380">
          <cell r="A380" t="str">
            <v>E102010</v>
          </cell>
          <cell r="B380" t="str">
            <v>内勤のみ</v>
          </cell>
          <cell r="C380" t="str">
            <v>拠点業績</v>
          </cell>
          <cell r="D380" t="str">
            <v>拠点別一覧業績照会</v>
          </cell>
          <cell r="E380">
            <v>4</v>
          </cell>
          <cell r="F380" t="str">
            <v>E</v>
          </cell>
        </row>
        <row r="381">
          <cell r="A381" t="str">
            <v>E103010</v>
          </cell>
          <cell r="B381" t="str">
            <v>内勤のみ</v>
          </cell>
          <cell r="C381" t="str">
            <v>拠点業績</v>
          </cell>
          <cell r="D381" t="str">
            <v>拠点時系列業績照会</v>
          </cell>
          <cell r="E381">
            <v>4</v>
          </cell>
          <cell r="F381" t="str">
            <v>E</v>
          </cell>
        </row>
        <row r="382">
          <cell r="A382" t="str">
            <v>F100100</v>
          </cell>
          <cell r="B382" t="str">
            <v>内勤のみ</v>
          </cell>
          <cell r="C382" t="str">
            <v>顧客シス</v>
          </cell>
          <cell r="D382" t="str">
            <v>行区コード照会</v>
          </cell>
          <cell r="E382">
            <v>6</v>
          </cell>
          <cell r="F382" t="str">
            <v>X</v>
          </cell>
        </row>
        <row r="383">
          <cell r="A383" t="str">
            <v>F100500</v>
          </cell>
          <cell r="B383" t="str">
            <v>内勤のみ</v>
          </cell>
          <cell r="C383" t="str">
            <v>顧客シス</v>
          </cell>
          <cell r="D383" t="str">
            <v>行区別リスト</v>
          </cell>
          <cell r="E383">
            <v>6</v>
          </cell>
          <cell r="F383" t="str">
            <v>X</v>
          </cell>
        </row>
        <row r="384">
          <cell r="A384" t="str">
            <v>F100700</v>
          </cell>
          <cell r="B384" t="str">
            <v>内勤のみ</v>
          </cell>
          <cell r="C384" t="str">
            <v>顧客シス</v>
          </cell>
          <cell r="D384" t="str">
            <v>年度別リスト</v>
          </cell>
          <cell r="E384">
            <v>6</v>
          </cell>
          <cell r="F384" t="str">
            <v>X</v>
          </cell>
        </row>
        <row r="385">
          <cell r="A385" t="str">
            <v>F100800</v>
          </cell>
          <cell r="B385" t="str">
            <v>内勤のみ</v>
          </cell>
          <cell r="C385" t="str">
            <v>顧客シス</v>
          </cell>
          <cell r="D385" t="str">
            <v>他社時系列リスト</v>
          </cell>
          <cell r="E385">
            <v>6</v>
          </cell>
          <cell r="F385" t="str">
            <v>X</v>
          </cell>
        </row>
        <row r="386">
          <cell r="A386" t="str">
            <v>F101000</v>
          </cell>
          <cell r="B386" t="str">
            <v>内勤のみ</v>
          </cell>
          <cell r="C386" t="str">
            <v>顧客シス</v>
          </cell>
          <cell r="D386" t="str">
            <v>ユニットコード照会</v>
          </cell>
          <cell r="E386">
            <v>6</v>
          </cell>
          <cell r="F386" t="str">
            <v>X</v>
          </cell>
        </row>
        <row r="387">
          <cell r="A387" t="str">
            <v>F101100</v>
          </cell>
          <cell r="B387" t="str">
            <v>内勤のみ</v>
          </cell>
          <cell r="C387" t="str">
            <v>顧客シス</v>
          </cell>
          <cell r="D387" t="str">
            <v>営業職員ユニット別状況リスト</v>
          </cell>
          <cell r="E387">
            <v>6</v>
          </cell>
          <cell r="F387" t="str">
            <v>X</v>
          </cell>
        </row>
        <row r="388">
          <cell r="A388" t="str">
            <v>F101200</v>
          </cell>
          <cell r="B388" t="str">
            <v>内勤のみ</v>
          </cell>
          <cell r="C388" t="str">
            <v>顧客シス</v>
          </cell>
          <cell r="D388" t="str">
            <v>営業職員ユニット別開拓リスト</v>
          </cell>
          <cell r="E388">
            <v>6</v>
          </cell>
          <cell r="F388" t="str">
            <v>X</v>
          </cell>
        </row>
        <row r="389">
          <cell r="A389" t="str">
            <v>G100010</v>
          </cell>
          <cell r="B389" t="str">
            <v>内勤のみ</v>
          </cell>
          <cell r="C389" t="str">
            <v>拠点業績</v>
          </cell>
          <cell r="D389" t="str">
            <v>契約者ノート（ｵﾝﾗｲﾝ出力)</v>
          </cell>
          <cell r="E389">
            <v>4</v>
          </cell>
          <cell r="F389" t="str">
            <v>E</v>
          </cell>
        </row>
        <row r="390">
          <cell r="A390" t="str">
            <v>G100011</v>
          </cell>
          <cell r="B390" t="str">
            <v>内勤のみ</v>
          </cell>
          <cell r="C390" t="str">
            <v>拠点業績</v>
          </cell>
          <cell r="D390" t="str">
            <v>契約者ノート</v>
          </cell>
          <cell r="E390">
            <v>4</v>
          </cell>
          <cell r="F390" t="str">
            <v>E</v>
          </cell>
        </row>
        <row r="391">
          <cell r="A391" t="str">
            <v>G100060</v>
          </cell>
          <cell r="B391" t="str">
            <v>内勤のみ</v>
          </cell>
          <cell r="C391" t="str">
            <v>拠点業績</v>
          </cell>
          <cell r="D391" t="str">
            <v>契約者ノート（ｴﾝﾄﾘｰ請求)</v>
          </cell>
          <cell r="E391">
            <v>4</v>
          </cell>
          <cell r="F391" t="str">
            <v>E</v>
          </cell>
        </row>
        <row r="392">
          <cell r="A392" t="str">
            <v>G100070</v>
          </cell>
          <cell r="B392" t="str">
            <v>内勤のみ</v>
          </cell>
          <cell r="C392" t="str">
            <v>拠点業績</v>
          </cell>
          <cell r="D392" t="str">
            <v>契約者ノート（ｴﾝﾄﾘｰ取消)</v>
          </cell>
          <cell r="E392">
            <v>4</v>
          </cell>
          <cell r="F392" t="str">
            <v>E</v>
          </cell>
        </row>
        <row r="393">
          <cell r="A393" t="str">
            <v>G170039</v>
          </cell>
          <cell r="B393" t="str">
            <v>内勤のみ</v>
          </cell>
          <cell r="C393" t="str">
            <v>拠点業績</v>
          </cell>
          <cell r="D393" t="str">
            <v>新契約分析基本リスト請求</v>
          </cell>
          <cell r="E393">
            <v>4</v>
          </cell>
          <cell r="F393" t="str">
            <v>E</v>
          </cell>
        </row>
        <row r="394">
          <cell r="A394" t="str">
            <v>G170049</v>
          </cell>
          <cell r="B394" t="str">
            <v>内勤のみ</v>
          </cell>
          <cell r="C394" t="str">
            <v>拠点業績</v>
          </cell>
          <cell r="D394" t="str">
            <v>新契約分析基本リスト請求取消</v>
          </cell>
          <cell r="E394">
            <v>4</v>
          </cell>
          <cell r="F394" t="str">
            <v>E</v>
          </cell>
        </row>
        <row r="395">
          <cell r="A395" t="str">
            <v>H101050</v>
          </cell>
          <cell r="B395" t="str">
            <v>内勤のみ</v>
          </cell>
          <cell r="C395" t="str">
            <v>拠点業績</v>
          </cell>
          <cell r="D395" t="str">
            <v>　拠点入金ペース表　　　　　</v>
          </cell>
          <cell r="E395">
            <v>4</v>
          </cell>
          <cell r="F395" t="str">
            <v>E</v>
          </cell>
        </row>
        <row r="396">
          <cell r="A396" t="str">
            <v>H102010</v>
          </cell>
          <cell r="B396" t="str">
            <v>内勤のみ</v>
          </cell>
          <cell r="C396" t="str">
            <v>拠点業績</v>
          </cell>
          <cell r="D396" t="str">
            <v>職員別入金状況表（支部内）</v>
          </cell>
          <cell r="E396">
            <v>4</v>
          </cell>
          <cell r="F396" t="str">
            <v>E</v>
          </cell>
        </row>
        <row r="397">
          <cell r="A397" t="str">
            <v>H102020</v>
          </cell>
          <cell r="B397" t="str">
            <v>内勤のみ</v>
          </cell>
          <cell r="C397" t="str">
            <v>拠点業績</v>
          </cell>
          <cell r="D397" t="str">
            <v>職員別順位表　　（支部内）</v>
          </cell>
          <cell r="E397">
            <v>4</v>
          </cell>
          <cell r="F397" t="str">
            <v>E</v>
          </cell>
        </row>
        <row r="398">
          <cell r="A398" t="str">
            <v>H102030</v>
          </cell>
          <cell r="B398" t="str">
            <v>内勤のみ</v>
          </cell>
          <cell r="C398" t="str">
            <v>拠点業績</v>
          </cell>
          <cell r="D398" t="str">
            <v>入金契約一覧　　（支部内）</v>
          </cell>
          <cell r="E398">
            <v>4</v>
          </cell>
          <cell r="F398" t="str">
            <v>E</v>
          </cell>
        </row>
        <row r="399">
          <cell r="A399" t="str">
            <v>H402030</v>
          </cell>
          <cell r="B399" t="str">
            <v>内勤のみ</v>
          </cell>
          <cell r="C399" t="str">
            <v>拠点業績</v>
          </cell>
          <cell r="D399" t="str">
            <v>　損保入金契約一覧（支部内）</v>
          </cell>
          <cell r="E399">
            <v>4</v>
          </cell>
          <cell r="F399" t="str">
            <v>E</v>
          </cell>
        </row>
        <row r="400">
          <cell r="A400" t="str">
            <v>I101010</v>
          </cell>
          <cell r="B400" t="str">
            <v>営職･内勤</v>
          </cell>
          <cell r="C400" t="str">
            <v>特約店</v>
          </cell>
          <cell r="D400" t="str">
            <v>紹介者台帳</v>
          </cell>
          <cell r="E400">
            <v>4</v>
          </cell>
          <cell r="F400" t="str">
            <v>I</v>
          </cell>
        </row>
        <row r="401">
          <cell r="A401" t="str">
            <v>I101020</v>
          </cell>
          <cell r="B401" t="str">
            <v>営職･内勤</v>
          </cell>
          <cell r="C401" t="str">
            <v>特約店</v>
          </cell>
          <cell r="D401" t="str">
            <v>紹介者属性・業績照会</v>
          </cell>
          <cell r="E401">
            <v>4</v>
          </cell>
          <cell r="F401" t="str">
            <v>I</v>
          </cell>
        </row>
        <row r="402">
          <cell r="A402" t="str">
            <v>I101030</v>
          </cell>
          <cell r="B402" t="str">
            <v>営職･内勤</v>
          </cell>
          <cell r="C402" t="str">
            <v>特約店</v>
          </cell>
          <cell r="D402" t="str">
            <v>紹介者ポイント通知書発行</v>
          </cell>
          <cell r="E402">
            <v>4</v>
          </cell>
          <cell r="F402" t="str">
            <v>I</v>
          </cell>
        </row>
        <row r="403">
          <cell r="A403" t="str">
            <v>I101040</v>
          </cell>
          <cell r="B403" t="str">
            <v>内勤のみ</v>
          </cell>
          <cell r="C403" t="str">
            <v>特約店</v>
          </cell>
          <cell r="D403" t="str">
            <v>紹介者カナ氏名・生年月日照会</v>
          </cell>
          <cell r="E403">
            <v>4</v>
          </cell>
          <cell r="F403" t="str">
            <v>I</v>
          </cell>
        </row>
        <row r="404">
          <cell r="A404" t="str">
            <v>I101050</v>
          </cell>
          <cell r="B404" t="str">
            <v>内勤のみ</v>
          </cell>
          <cell r="C404" t="str">
            <v>特約店</v>
          </cell>
          <cell r="D404" t="str">
            <v>紹介者条件検索</v>
          </cell>
          <cell r="E404">
            <v>4</v>
          </cell>
          <cell r="F404" t="str">
            <v>I</v>
          </cell>
        </row>
        <row r="405">
          <cell r="A405" t="str">
            <v>I171010</v>
          </cell>
          <cell r="B405" t="str">
            <v>営職･内勤</v>
          </cell>
          <cell r="C405" t="str">
            <v>特約店</v>
          </cell>
          <cell r="D405" t="str">
            <v>紹介者登録・保全・登録抹消</v>
          </cell>
          <cell r="E405">
            <v>4</v>
          </cell>
          <cell r="F405" t="str">
            <v>I</v>
          </cell>
        </row>
        <row r="406">
          <cell r="A406" t="str">
            <v>I171020</v>
          </cell>
          <cell r="B406" t="str">
            <v>内勤のみ</v>
          </cell>
          <cell r="C406" t="str">
            <v>特約店</v>
          </cell>
          <cell r="D406" t="str">
            <v>紹介者保全担当者変更</v>
          </cell>
          <cell r="E406">
            <v>4</v>
          </cell>
          <cell r="F406" t="str">
            <v>I</v>
          </cell>
        </row>
        <row r="407">
          <cell r="A407" t="str">
            <v>I171040</v>
          </cell>
          <cell r="B407" t="str">
            <v>営職･内勤</v>
          </cell>
          <cell r="C407" t="str">
            <v>特約店</v>
          </cell>
          <cell r="D407" t="str">
            <v>プレミアム登録・承認</v>
          </cell>
          <cell r="E407">
            <v>4</v>
          </cell>
          <cell r="F407" t="str">
            <v>I</v>
          </cell>
        </row>
        <row r="408">
          <cell r="A408" t="str">
            <v>J100930</v>
          </cell>
          <cell r="B408" t="str">
            <v>営職・内勤</v>
          </cell>
          <cell r="C408" t="str">
            <v>新契</v>
          </cell>
          <cell r="D408" t="str">
            <v>契約転換制度のご案内</v>
          </cell>
          <cell r="E408">
            <v>5</v>
          </cell>
          <cell r="F408" t="str">
            <v>M</v>
          </cell>
        </row>
        <row r="409">
          <cell r="A409" t="str">
            <v>J101000</v>
          </cell>
          <cell r="B409" t="str">
            <v>営職・内勤</v>
          </cell>
          <cell r="C409" t="str">
            <v>新契</v>
          </cell>
          <cell r="D409" t="str">
            <v>一般商品</v>
          </cell>
          <cell r="E409">
            <v>5</v>
          </cell>
          <cell r="F409" t="str">
            <v>M</v>
          </cell>
        </row>
        <row r="410">
          <cell r="A410" t="str">
            <v>J101010</v>
          </cell>
          <cell r="B410" t="str">
            <v>営職・内勤</v>
          </cell>
          <cell r="C410" t="str">
            <v>新契</v>
          </cell>
          <cell r="D410" t="str">
            <v>レインボープラン（年金払），年金応用プラン</v>
          </cell>
          <cell r="E410">
            <v>5</v>
          </cell>
          <cell r="F410" t="str">
            <v>M</v>
          </cell>
        </row>
        <row r="411">
          <cell r="A411" t="str">
            <v>J101020</v>
          </cell>
          <cell r="B411" t="str">
            <v>営職・内勤</v>
          </cell>
          <cell r="C411" t="str">
            <v>新契</v>
          </cell>
          <cell r="D411" t="str">
            <v>定特，ファミ特，新生定，</v>
          </cell>
          <cell r="E411">
            <v>5</v>
          </cell>
          <cell r="F411" t="str">
            <v>M</v>
          </cell>
        </row>
        <row r="412">
          <cell r="A412" t="str">
            <v>J101030</v>
          </cell>
          <cell r="B412" t="str">
            <v>営職・内勤</v>
          </cell>
          <cell r="C412" t="str">
            <v>新契</v>
          </cell>
          <cell r="D412" t="str">
            <v>変額保険</v>
          </cell>
          <cell r="E412">
            <v>5</v>
          </cell>
          <cell r="F412" t="str">
            <v>M</v>
          </cell>
        </row>
        <row r="413">
          <cell r="A413" t="str">
            <v>J101040</v>
          </cell>
          <cell r="B413" t="str">
            <v>営職・内勤</v>
          </cell>
          <cell r="C413" t="str">
            <v>新契</v>
          </cell>
          <cell r="D413" t="str">
            <v>災害・医療関係特約</v>
          </cell>
          <cell r="E413">
            <v>5</v>
          </cell>
          <cell r="F413" t="str">
            <v>M</v>
          </cell>
        </row>
        <row r="414">
          <cell r="A414" t="str">
            <v>J101050</v>
          </cell>
          <cell r="D414" t="str">
            <v>Pレート照会</v>
          </cell>
          <cell r="E414">
            <v>5</v>
          </cell>
          <cell r="F414" t="str">
            <v>M</v>
          </cell>
        </row>
        <row r="415">
          <cell r="A415" t="str">
            <v>J101060</v>
          </cell>
          <cell r="D415" t="str">
            <v>頭金レート照会</v>
          </cell>
          <cell r="E415">
            <v>5</v>
          </cell>
          <cell r="F415" t="str">
            <v>M</v>
          </cell>
        </row>
        <row r="416">
          <cell r="A416" t="str">
            <v>J101070</v>
          </cell>
          <cell r="D416" t="str">
            <v>転換係数照会</v>
          </cell>
          <cell r="E416">
            <v>5</v>
          </cell>
          <cell r="F416" t="str">
            <v>M</v>
          </cell>
        </row>
        <row r="417">
          <cell r="A417" t="str">
            <v>J101080</v>
          </cell>
          <cell r="C417" t="str">
            <v>J101080</v>
          </cell>
          <cell r="D417" t="str">
            <v>Wレート照会</v>
          </cell>
          <cell r="E417">
            <v>5</v>
          </cell>
          <cell r="F417" t="str">
            <v>M</v>
          </cell>
        </row>
        <row r="418">
          <cell r="A418" t="str">
            <v>J101090</v>
          </cell>
          <cell r="D418" t="str">
            <v>Vレート照会</v>
          </cell>
          <cell r="E418">
            <v>5</v>
          </cell>
          <cell r="F418" t="str">
            <v>M</v>
          </cell>
        </row>
        <row r="419">
          <cell r="A419" t="str">
            <v>J102000</v>
          </cell>
          <cell r="D419" t="str">
            <v>簡易保険料照会</v>
          </cell>
          <cell r="E419">
            <v>5</v>
          </cell>
          <cell r="F419" t="str">
            <v>M</v>
          </cell>
        </row>
        <row r="420">
          <cell r="A420" t="str">
            <v>J107901</v>
          </cell>
          <cell r="B420" t="str">
            <v>営職・内勤</v>
          </cell>
          <cell r="C420" t="str">
            <v>新契</v>
          </cell>
          <cell r="D420" t="str">
            <v>ニッセイ保険口座申込書作成</v>
          </cell>
          <cell r="E420">
            <v>5</v>
          </cell>
          <cell r="F420" t="str">
            <v>M</v>
          </cell>
        </row>
        <row r="421">
          <cell r="A421" t="str">
            <v>J107902</v>
          </cell>
          <cell r="B421" t="str">
            <v>営職・内勤</v>
          </cell>
          <cell r="C421" t="str">
            <v>新契</v>
          </cell>
          <cell r="D421" t="str">
            <v>ニッセイ保険口座申込書</v>
          </cell>
          <cell r="E421">
            <v>5</v>
          </cell>
          <cell r="F421" t="str">
            <v>M</v>
          </cell>
        </row>
        <row r="422">
          <cell r="A422" t="str">
            <v>J109989</v>
          </cell>
          <cell r="B422" t="str">
            <v>営職・内勤</v>
          </cell>
          <cell r="C422" t="str">
            <v>新契</v>
          </cell>
          <cell r="D422" t="str">
            <v>社医・嘱託医・面接士　照会</v>
          </cell>
          <cell r="E422">
            <v>5</v>
          </cell>
          <cell r="F422" t="str">
            <v>M</v>
          </cell>
        </row>
        <row r="423">
          <cell r="A423" t="str">
            <v>J174250</v>
          </cell>
          <cell r="B423" t="str">
            <v>営職・内勤</v>
          </cell>
          <cell r="C423" t="str">
            <v>新契</v>
          </cell>
          <cell r="D423" t="str">
            <v>領収証書損処分（申込書／Ｆ）</v>
          </cell>
          <cell r="E423">
            <v>5</v>
          </cell>
          <cell r="F423" t="str">
            <v>M</v>
          </cell>
        </row>
        <row r="424">
          <cell r="A424" t="str">
            <v>J177040</v>
          </cell>
          <cell r="B424" t="str">
            <v>営職・内勤</v>
          </cell>
          <cell r="C424" t="str">
            <v>新契</v>
          </cell>
          <cell r="D424" t="str">
            <v>ご提案内容主要項目一覧（商品比較情報提供）</v>
          </cell>
          <cell r="E424">
            <v>5</v>
          </cell>
          <cell r="F424" t="str">
            <v>M</v>
          </cell>
        </row>
        <row r="425">
          <cell r="A425" t="str">
            <v>J177050</v>
          </cell>
          <cell r="B425" t="str">
            <v>営職・内勤</v>
          </cell>
          <cell r="C425" t="str">
            <v>新契</v>
          </cell>
          <cell r="D425" t="str">
            <v>申込書作成</v>
          </cell>
          <cell r="E425">
            <v>5</v>
          </cell>
          <cell r="F425" t="str">
            <v>M</v>
          </cell>
        </row>
        <row r="426">
          <cell r="A426" t="str">
            <v>J177080</v>
          </cell>
          <cell r="B426" t="str">
            <v>営職・内勤</v>
          </cell>
          <cell r="C426" t="str">
            <v>新契</v>
          </cell>
          <cell r="D426" t="str">
            <v>カレント予想受取額提示書</v>
          </cell>
          <cell r="E426">
            <v>5</v>
          </cell>
          <cell r="F426" t="str">
            <v>M</v>
          </cell>
        </row>
        <row r="427">
          <cell r="A427" t="str">
            <v>J177100</v>
          </cell>
          <cell r="B427" t="str">
            <v>営職・内勤</v>
          </cell>
          <cell r="C427" t="str">
            <v>新契</v>
          </cell>
          <cell r="D427" t="str">
            <v>領収証作成</v>
          </cell>
          <cell r="E427">
            <v>5</v>
          </cell>
          <cell r="F427" t="str">
            <v>M</v>
          </cell>
        </row>
        <row r="428">
          <cell r="A428" t="str">
            <v>J177101</v>
          </cell>
          <cell r="B428" t="str">
            <v>営職・内勤</v>
          </cell>
          <cell r="C428" t="str">
            <v>新契</v>
          </cell>
          <cell r="D428" t="str">
            <v>領収証作成（高額用）</v>
          </cell>
          <cell r="E428">
            <v>5</v>
          </cell>
          <cell r="F428" t="str">
            <v>M</v>
          </cell>
        </row>
        <row r="429">
          <cell r="A429" t="str">
            <v>J177103</v>
          </cell>
          <cell r="B429" t="str">
            <v>営職・内勤</v>
          </cell>
          <cell r="C429" t="str">
            <v>新契</v>
          </cell>
          <cell r="D429" t="str">
            <v>領収証作成</v>
          </cell>
          <cell r="E429">
            <v>5</v>
          </cell>
          <cell r="F429" t="str">
            <v>M</v>
          </cell>
        </row>
        <row r="430">
          <cell r="A430" t="str">
            <v>J177104</v>
          </cell>
          <cell r="B430" t="str">
            <v>営職・内勤</v>
          </cell>
          <cell r="C430" t="str">
            <v>新契</v>
          </cell>
          <cell r="D430" t="str">
            <v>領収証作成</v>
          </cell>
          <cell r="E430">
            <v>5</v>
          </cell>
          <cell r="F430" t="str">
            <v>M</v>
          </cell>
        </row>
        <row r="431">
          <cell r="A431" t="str">
            <v>J177200</v>
          </cell>
          <cell r="B431" t="str">
            <v>営職・内勤</v>
          </cell>
          <cell r="C431" t="str">
            <v>新契</v>
          </cell>
          <cell r="D431" t="str">
            <v>申込書再出力</v>
          </cell>
          <cell r="E431">
            <v>5</v>
          </cell>
          <cell r="F431" t="str">
            <v>M</v>
          </cell>
        </row>
        <row r="432">
          <cell r="A432" t="str">
            <v>J187003</v>
          </cell>
          <cell r="B432" t="str">
            <v>営職・内勤</v>
          </cell>
          <cell r="C432" t="str">
            <v>新契</v>
          </cell>
          <cell r="D432" t="str">
            <v>提案書作成</v>
          </cell>
          <cell r="E432">
            <v>5</v>
          </cell>
          <cell r="F432" t="str">
            <v>M</v>
          </cell>
        </row>
        <row r="433">
          <cell r="A433" t="str">
            <v>J187004</v>
          </cell>
          <cell r="B433" t="str">
            <v>営職・内勤</v>
          </cell>
          <cell r="C433" t="str">
            <v>新契</v>
          </cell>
          <cell r="D433" t="str">
            <v>提案書作成</v>
          </cell>
          <cell r="E433">
            <v>5</v>
          </cell>
          <cell r="F433" t="str">
            <v>M</v>
          </cell>
        </row>
        <row r="434">
          <cell r="A434" t="str">
            <v>K102040</v>
          </cell>
          <cell r="B434" t="str">
            <v>内勤のみ</v>
          </cell>
          <cell r="C434" t="str">
            <v>顧客シス</v>
          </cell>
          <cell r="D434" t="str">
            <v>既契約ＤＭ（住所）ラベル</v>
          </cell>
          <cell r="E434">
            <v>6</v>
          </cell>
          <cell r="F434" t="str">
            <v>K</v>
          </cell>
        </row>
        <row r="435">
          <cell r="A435" t="str">
            <v>K162009</v>
          </cell>
          <cell r="B435" t="str">
            <v>内勤のみ</v>
          </cell>
          <cell r="C435" t="str">
            <v>顧客シス</v>
          </cell>
          <cell r="D435" t="str">
            <v>条件検索リスト取消</v>
          </cell>
          <cell r="E435">
            <v>6</v>
          </cell>
          <cell r="F435" t="str">
            <v>K</v>
          </cell>
        </row>
        <row r="436">
          <cell r="A436" t="str">
            <v>K162049</v>
          </cell>
          <cell r="B436" t="str">
            <v>内勤のみ</v>
          </cell>
          <cell r="C436" t="str">
            <v>顧客シス</v>
          </cell>
          <cell r="D436" t="str">
            <v>既契約ＤＭ（住所）ラベル取消</v>
          </cell>
          <cell r="E436">
            <v>6</v>
          </cell>
          <cell r="F436" t="str">
            <v>K</v>
          </cell>
        </row>
        <row r="437">
          <cell r="A437" t="str">
            <v>K172000</v>
          </cell>
          <cell r="B437" t="str">
            <v>内勤のみ</v>
          </cell>
          <cell r="C437" t="str">
            <v>顧客シス</v>
          </cell>
          <cell r="D437" t="str">
            <v>既契約顧客条件検索リスト</v>
          </cell>
          <cell r="E437">
            <v>6</v>
          </cell>
          <cell r="F437" t="str">
            <v>K</v>
          </cell>
        </row>
        <row r="438">
          <cell r="A438" t="str">
            <v>K175000</v>
          </cell>
          <cell r="B438" t="str">
            <v>営職･内勤</v>
          </cell>
          <cell r="C438" t="str">
            <v>顧客シス</v>
          </cell>
          <cell r="D438" t="str">
            <v>口座顧客情報入力</v>
          </cell>
          <cell r="E438">
            <v>6</v>
          </cell>
          <cell r="F438" t="str">
            <v>K</v>
          </cell>
        </row>
        <row r="439">
          <cell r="A439" t="str">
            <v>L105001</v>
          </cell>
          <cell r="B439" t="str">
            <v>内勤のみ</v>
          </cell>
          <cell r="C439" t="str">
            <v>顧客シス</v>
          </cell>
          <cell r="D439" t="str">
            <v>顧客照会</v>
          </cell>
          <cell r="E439">
            <v>6</v>
          </cell>
          <cell r="F439" t="str">
            <v>K</v>
          </cell>
        </row>
        <row r="440">
          <cell r="A440" t="str">
            <v>L170530</v>
          </cell>
          <cell r="B440" t="str">
            <v>営職･内勤</v>
          </cell>
          <cell r="C440" t="str">
            <v>顧客シス</v>
          </cell>
          <cell r="D440" t="str">
            <v>既契約ＦＣ登録</v>
          </cell>
          <cell r="E440">
            <v>6</v>
          </cell>
          <cell r="F440" t="str">
            <v>K</v>
          </cell>
        </row>
        <row r="441">
          <cell r="A441" t="str">
            <v>L200950</v>
          </cell>
          <cell r="B441" t="str">
            <v>内勤のみ</v>
          </cell>
          <cell r="C441" t="str">
            <v>顧客シス</v>
          </cell>
          <cell r="D441" t="str">
            <v>エフパーくんＤＭ出状状況確認</v>
          </cell>
          <cell r="E441">
            <v>6</v>
          </cell>
          <cell r="F441" t="str">
            <v>K</v>
          </cell>
        </row>
        <row r="442">
          <cell r="A442" t="str">
            <v>L202360</v>
          </cell>
          <cell r="B442" t="str">
            <v>営職･内勤</v>
          </cell>
          <cell r="C442" t="str">
            <v>顧客シス</v>
          </cell>
          <cell r="D442" t="str">
            <v>拠点長ツール</v>
          </cell>
          <cell r="E442">
            <v>6</v>
          </cell>
          <cell r="F442" t="str">
            <v>K</v>
          </cell>
        </row>
        <row r="443">
          <cell r="A443" t="str">
            <v>L208460</v>
          </cell>
          <cell r="B443" t="str">
            <v>営職･内勤</v>
          </cell>
          <cell r="C443" t="str">
            <v>顧客シス</v>
          </cell>
          <cell r="D443" t="str">
            <v>ＡＩカードＯＣＲ登録</v>
          </cell>
          <cell r="E443">
            <v>6</v>
          </cell>
          <cell r="F443" t="str">
            <v>K</v>
          </cell>
        </row>
        <row r="444">
          <cell r="A444" t="str">
            <v>L209421</v>
          </cell>
          <cell r="B444" t="str">
            <v>営職･内勤</v>
          </cell>
          <cell r="C444" t="str">
            <v>顧客シス</v>
          </cell>
          <cell r="D444" t="str">
            <v>活動指示（ＡＩカード出力）</v>
          </cell>
          <cell r="E444">
            <v>6</v>
          </cell>
          <cell r="F444" t="str">
            <v>K</v>
          </cell>
        </row>
        <row r="445">
          <cell r="A445" t="str">
            <v>L209422</v>
          </cell>
          <cell r="B445" t="str">
            <v>営職･内勤</v>
          </cell>
          <cell r="C445" t="str">
            <v>顧客シス</v>
          </cell>
          <cell r="D445" t="str">
            <v>活動フォローマネジメント</v>
          </cell>
          <cell r="E445">
            <v>6</v>
          </cell>
          <cell r="F445" t="str">
            <v>K</v>
          </cell>
        </row>
        <row r="446">
          <cell r="A446" t="str">
            <v>L209423</v>
          </cell>
          <cell r="B446" t="str">
            <v>内勤のみ</v>
          </cell>
          <cell r="C446" t="str">
            <v>顧客シス</v>
          </cell>
          <cell r="D446" t="str">
            <v>ｴﾌﾊﾟｰ設定・メール・わかば</v>
          </cell>
          <cell r="E446">
            <v>6</v>
          </cell>
          <cell r="F446" t="str">
            <v>K</v>
          </cell>
        </row>
        <row r="447">
          <cell r="A447" t="str">
            <v>L270500</v>
          </cell>
          <cell r="B447" t="str">
            <v>営職･内勤</v>
          </cell>
          <cell r="C447" t="str">
            <v>顧客シス</v>
          </cell>
          <cell r="D447" t="str">
            <v>ＦＣ基本情報</v>
          </cell>
          <cell r="E447">
            <v>6</v>
          </cell>
          <cell r="F447" t="str">
            <v>K</v>
          </cell>
        </row>
        <row r="448">
          <cell r="A448" t="str">
            <v>L270501</v>
          </cell>
          <cell r="B448" t="str">
            <v>営職･内勤</v>
          </cell>
          <cell r="C448" t="str">
            <v>顧客シス</v>
          </cell>
          <cell r="D448" t="str">
            <v>ＦＣ詳細情報</v>
          </cell>
          <cell r="E448">
            <v>6</v>
          </cell>
          <cell r="F448" t="str">
            <v>K</v>
          </cell>
        </row>
        <row r="449">
          <cell r="A449" t="str">
            <v>L270502</v>
          </cell>
          <cell r="B449" t="str">
            <v>営職･内勤</v>
          </cell>
          <cell r="C449" t="str">
            <v>顧客シス</v>
          </cell>
          <cell r="D449" t="str">
            <v>他社生保損保情報　　</v>
          </cell>
          <cell r="E449">
            <v>6</v>
          </cell>
          <cell r="F449" t="str">
            <v>K</v>
          </cell>
        </row>
        <row r="450">
          <cell r="A450" t="str">
            <v>L270503</v>
          </cell>
          <cell r="B450" t="str">
            <v>営職･内勤</v>
          </cell>
          <cell r="C450" t="str">
            <v>顧客シス</v>
          </cell>
          <cell r="D450" t="str">
            <v>紹介者情報　　　　</v>
          </cell>
          <cell r="E450">
            <v>6</v>
          </cell>
          <cell r="F450" t="str">
            <v>K</v>
          </cell>
        </row>
        <row r="451">
          <cell r="A451" t="str">
            <v>L270550</v>
          </cell>
          <cell r="B451" t="str">
            <v>営職･内勤</v>
          </cell>
          <cell r="C451" t="str">
            <v>顧客シス</v>
          </cell>
          <cell r="D451" t="str">
            <v>ＦＣ棚卸し</v>
          </cell>
          <cell r="E451">
            <v>6</v>
          </cell>
          <cell r="F451" t="str">
            <v>K</v>
          </cell>
        </row>
        <row r="452">
          <cell r="A452" t="str">
            <v>L270650</v>
          </cell>
          <cell r="B452" t="str">
            <v>営職･内勤</v>
          </cell>
          <cell r="C452" t="str">
            <v>顧客シス</v>
          </cell>
          <cell r="D452" t="str">
            <v>訪問結果入力</v>
          </cell>
          <cell r="E452">
            <v>6</v>
          </cell>
          <cell r="F452" t="str">
            <v>K</v>
          </cell>
        </row>
        <row r="453">
          <cell r="A453" t="str">
            <v>L270660</v>
          </cell>
          <cell r="B453" t="str">
            <v>営職･内勤</v>
          </cell>
          <cell r="C453" t="str">
            <v>顧客シス</v>
          </cell>
          <cell r="D453" t="str">
            <v>法人訪問結果入力</v>
          </cell>
          <cell r="E453">
            <v>6</v>
          </cell>
          <cell r="F453" t="str">
            <v>K</v>
          </cell>
        </row>
        <row r="454">
          <cell r="A454" t="str">
            <v>L270670</v>
          </cell>
          <cell r="B454" t="str">
            <v>営職･内勤</v>
          </cell>
          <cell r="C454" t="str">
            <v>顧客シス</v>
          </cell>
          <cell r="D454" t="str">
            <v>法人ＦＣ登録・修正</v>
          </cell>
          <cell r="E454">
            <v>6</v>
          </cell>
          <cell r="F454" t="str">
            <v>K</v>
          </cell>
        </row>
        <row r="455">
          <cell r="A455" t="str">
            <v>L270680</v>
          </cell>
          <cell r="B455" t="str">
            <v>営職･内勤</v>
          </cell>
          <cell r="C455" t="str">
            <v>顧客シス</v>
          </cell>
          <cell r="D455" t="str">
            <v>法人ＦＣ棚卸し</v>
          </cell>
          <cell r="E455">
            <v>6</v>
          </cell>
          <cell r="F455" t="str">
            <v>K</v>
          </cell>
        </row>
        <row r="456">
          <cell r="A456" t="str">
            <v>L270960</v>
          </cell>
          <cell r="B456" t="str">
            <v>営職･内勤</v>
          </cell>
          <cell r="C456" t="str">
            <v>顧客シス</v>
          </cell>
          <cell r="D456" t="str">
            <v>ＤＭラベル取出し</v>
          </cell>
          <cell r="E456">
            <v>6</v>
          </cell>
          <cell r="F456" t="str">
            <v>K</v>
          </cell>
        </row>
        <row r="457">
          <cell r="A457" t="str">
            <v>L270980</v>
          </cell>
          <cell r="B457" t="str">
            <v>営職･内勤</v>
          </cell>
          <cell r="C457" t="str">
            <v>顧客シス</v>
          </cell>
          <cell r="D457" t="str">
            <v>なじみツール作成</v>
          </cell>
          <cell r="E457">
            <v>6</v>
          </cell>
          <cell r="F457" t="str">
            <v>K</v>
          </cell>
        </row>
        <row r="458">
          <cell r="A458" t="str">
            <v>L273512</v>
          </cell>
          <cell r="B458" t="str">
            <v>内勤のみ</v>
          </cell>
          <cell r="C458" t="str">
            <v>顧客シス</v>
          </cell>
          <cell r="D458" t="str">
            <v>ＦＣ・生損既契約・企事情報転出（テープ）</v>
          </cell>
          <cell r="E458">
            <v>6</v>
          </cell>
          <cell r="F458" t="str">
            <v>K</v>
          </cell>
        </row>
        <row r="459">
          <cell r="A459" t="str">
            <v>L273522</v>
          </cell>
          <cell r="B459" t="str">
            <v>内勤のみ</v>
          </cell>
          <cell r="C459" t="str">
            <v>顧客シス</v>
          </cell>
          <cell r="D459" t="str">
            <v>ＦＣ・生損既契約・企事情報転入（テープ）</v>
          </cell>
          <cell r="E459">
            <v>6</v>
          </cell>
          <cell r="F459" t="str">
            <v>K</v>
          </cell>
        </row>
        <row r="460">
          <cell r="A460" t="str">
            <v>L273540</v>
          </cell>
          <cell r="B460" t="str">
            <v>内勤のみ</v>
          </cell>
          <cell r="C460" t="str">
            <v>顧客シス</v>
          </cell>
          <cell r="D460" t="str">
            <v>ＦＣ取消</v>
          </cell>
          <cell r="E460">
            <v>6</v>
          </cell>
          <cell r="F460" t="str">
            <v>K</v>
          </cell>
        </row>
        <row r="461">
          <cell r="A461" t="str">
            <v>L273570</v>
          </cell>
          <cell r="B461" t="str">
            <v>内勤のみ</v>
          </cell>
          <cell r="C461" t="str">
            <v>顧客シス</v>
          </cell>
          <cell r="D461" t="str">
            <v>ＦＣ担当者変更</v>
          </cell>
          <cell r="E461">
            <v>6</v>
          </cell>
          <cell r="F461" t="str">
            <v>K</v>
          </cell>
        </row>
        <row r="462">
          <cell r="A462" t="str">
            <v>L273584</v>
          </cell>
          <cell r="B462" t="str">
            <v>内勤のみ</v>
          </cell>
          <cell r="C462" t="str">
            <v>顧客シス</v>
          </cell>
          <cell r="D462" t="str">
            <v>ＦＣ・生損既契約・企事情報転出（ＳＰＡＣ）</v>
          </cell>
          <cell r="E462">
            <v>6</v>
          </cell>
          <cell r="F462" t="str">
            <v>K</v>
          </cell>
        </row>
        <row r="463">
          <cell r="A463" t="str">
            <v>L273594</v>
          </cell>
          <cell r="B463" t="str">
            <v>内勤のみ</v>
          </cell>
          <cell r="C463" t="str">
            <v>顧客シス</v>
          </cell>
          <cell r="D463" t="str">
            <v>ＦＣ・生損既契約・企事情報転入（ＳＰＡＣ）</v>
          </cell>
          <cell r="E463">
            <v>6</v>
          </cell>
          <cell r="F463" t="str">
            <v>K</v>
          </cell>
        </row>
        <row r="464">
          <cell r="A464" t="str">
            <v>L273710</v>
          </cell>
          <cell r="B464" t="str">
            <v>内勤のみ</v>
          </cell>
          <cell r="C464" t="str">
            <v>顧客シス</v>
          </cell>
          <cell r="D464" t="str">
            <v>営業職員氏名登録</v>
          </cell>
          <cell r="E464">
            <v>6</v>
          </cell>
          <cell r="F464" t="str">
            <v>K</v>
          </cell>
        </row>
        <row r="465">
          <cell r="A465" t="str">
            <v>L273720</v>
          </cell>
          <cell r="B465" t="str">
            <v>内勤のみ</v>
          </cell>
          <cell r="C465" t="str">
            <v>顧客シス</v>
          </cell>
          <cell r="D465" t="str">
            <v>支部住所登録</v>
          </cell>
          <cell r="E465">
            <v>6</v>
          </cell>
          <cell r="F465" t="str">
            <v>K</v>
          </cell>
        </row>
        <row r="466">
          <cell r="A466" t="str">
            <v>L278900</v>
          </cell>
          <cell r="B466" t="str">
            <v>営職のみ</v>
          </cell>
          <cell r="C466" t="str">
            <v>顧客シス</v>
          </cell>
          <cell r="D466" t="str">
            <v>ツール一括予約実行</v>
          </cell>
          <cell r="E466">
            <v>6</v>
          </cell>
          <cell r="F466" t="str">
            <v>K</v>
          </cell>
        </row>
        <row r="467">
          <cell r="A467" t="str">
            <v>L298470</v>
          </cell>
          <cell r="B467" t="str">
            <v>営職のみ</v>
          </cell>
          <cell r="C467" t="str">
            <v>顧客シス</v>
          </cell>
          <cell r="D467" t="str">
            <v>ＦＣ一括ダウンロード</v>
          </cell>
          <cell r="E467">
            <v>6</v>
          </cell>
          <cell r="F467" t="str">
            <v>K</v>
          </cell>
        </row>
        <row r="468">
          <cell r="A468" t="str">
            <v>L970030</v>
          </cell>
          <cell r="B468" t="str">
            <v>営職・内勤</v>
          </cell>
          <cell r="C468" t="str">
            <v>新契</v>
          </cell>
          <cell r="D468" t="str">
            <v>送付状作成（非会計拠点用）</v>
          </cell>
          <cell r="E468">
            <v>5</v>
          </cell>
          <cell r="F468" t="str">
            <v>M</v>
          </cell>
        </row>
        <row r="469">
          <cell r="A469" t="str">
            <v>N063610</v>
          </cell>
          <cell r="B469" t="str">
            <v>内勤のみ</v>
          </cell>
          <cell r="C469" t="str">
            <v>損保</v>
          </cell>
          <cell r="D469" t="str">
            <v>海外旅行傷害</v>
          </cell>
          <cell r="E469">
            <v>7</v>
          </cell>
          <cell r="F469">
            <v>1</v>
          </cell>
        </row>
        <row r="470">
          <cell r="A470" t="str">
            <v>N064660</v>
          </cell>
          <cell r="B470" t="str">
            <v>内勤のみ</v>
          </cell>
          <cell r="C470" t="str">
            <v>損保</v>
          </cell>
          <cell r="D470" t="str">
            <v>スーパーアクティブパック</v>
          </cell>
          <cell r="E470">
            <v>7</v>
          </cell>
          <cell r="F470">
            <v>1</v>
          </cell>
        </row>
        <row r="471">
          <cell r="A471" t="str">
            <v>N065610</v>
          </cell>
          <cell r="B471" t="str">
            <v>内勤のみ</v>
          </cell>
          <cell r="C471" t="str">
            <v>損保</v>
          </cell>
          <cell r="D471" t="str">
            <v>ｺﾞﾙﾌｧｰ､ｽｷｰ･ｽｹｰﾄ､傷害(ﾊﾟﾀｰﾝ)</v>
          </cell>
          <cell r="E471">
            <v>7</v>
          </cell>
          <cell r="F471">
            <v>1</v>
          </cell>
        </row>
        <row r="472">
          <cell r="A472" t="str">
            <v>N066610</v>
          </cell>
          <cell r="B472" t="str">
            <v>内勤のみ</v>
          </cell>
          <cell r="C472" t="str">
            <v>損保</v>
          </cell>
          <cell r="D472" t="str">
            <v>自動車</v>
          </cell>
          <cell r="E472">
            <v>7</v>
          </cell>
          <cell r="F472">
            <v>1</v>
          </cell>
        </row>
        <row r="473">
          <cell r="A473" t="str">
            <v>N066630</v>
          </cell>
          <cell r="B473" t="str">
            <v>内勤のみ</v>
          </cell>
          <cell r="C473" t="str">
            <v>損保</v>
          </cell>
          <cell r="D473" t="str">
            <v>自動車</v>
          </cell>
          <cell r="E473">
            <v>7</v>
          </cell>
          <cell r="F473">
            <v>1</v>
          </cell>
        </row>
        <row r="474">
          <cell r="A474" t="str">
            <v>N066640</v>
          </cell>
          <cell r="B474" t="str">
            <v>内勤のみ</v>
          </cell>
          <cell r="C474" t="str">
            <v>損保</v>
          </cell>
          <cell r="D474" t="str">
            <v>自動車</v>
          </cell>
          <cell r="E474">
            <v>7</v>
          </cell>
          <cell r="F474">
            <v>1</v>
          </cell>
        </row>
        <row r="475">
          <cell r="A475" t="str">
            <v>N067600</v>
          </cell>
          <cell r="B475" t="str">
            <v>内勤のみ</v>
          </cell>
          <cell r="C475" t="str">
            <v>損保</v>
          </cell>
          <cell r="D475" t="str">
            <v>火災・積立生活</v>
          </cell>
          <cell r="E475">
            <v>7</v>
          </cell>
          <cell r="F475">
            <v>1</v>
          </cell>
        </row>
        <row r="476">
          <cell r="A476" t="str">
            <v>N067610</v>
          </cell>
          <cell r="B476" t="str">
            <v>内勤のみ</v>
          </cell>
          <cell r="C476" t="str">
            <v>損保</v>
          </cell>
          <cell r="D476" t="str">
            <v>火災</v>
          </cell>
          <cell r="E476">
            <v>7</v>
          </cell>
          <cell r="F476">
            <v>1</v>
          </cell>
        </row>
        <row r="477">
          <cell r="A477" t="str">
            <v>N067620</v>
          </cell>
          <cell r="B477" t="str">
            <v>内勤のみ</v>
          </cell>
          <cell r="C477" t="str">
            <v>損保</v>
          </cell>
          <cell r="D477" t="str">
            <v>火災</v>
          </cell>
          <cell r="E477">
            <v>7</v>
          </cell>
          <cell r="F477">
            <v>1</v>
          </cell>
        </row>
        <row r="478">
          <cell r="A478" t="str">
            <v>N071250</v>
          </cell>
          <cell r="B478" t="str">
            <v>営職・内勤</v>
          </cell>
          <cell r="C478" t="str">
            <v>損保</v>
          </cell>
          <cell r="D478" t="str">
            <v>申込書作成</v>
          </cell>
          <cell r="E478">
            <v>7</v>
          </cell>
          <cell r="F478">
            <v>3</v>
          </cell>
        </row>
        <row r="479">
          <cell r="A479" t="str">
            <v>N071650</v>
          </cell>
          <cell r="B479" t="str">
            <v>営職・内勤</v>
          </cell>
          <cell r="C479" t="str">
            <v>損保</v>
          </cell>
          <cell r="D479" t="str">
            <v>異動承認請求書作成</v>
          </cell>
          <cell r="E479">
            <v>7</v>
          </cell>
          <cell r="F479">
            <v>3</v>
          </cell>
        </row>
        <row r="480">
          <cell r="A480" t="str">
            <v>N071750</v>
          </cell>
          <cell r="B480" t="str">
            <v>営職・内勤</v>
          </cell>
          <cell r="C480" t="str">
            <v>損保</v>
          </cell>
          <cell r="D480" t="str">
            <v>満期更改申込書作成</v>
          </cell>
          <cell r="E480">
            <v>7</v>
          </cell>
          <cell r="F480">
            <v>3</v>
          </cell>
        </row>
        <row r="481">
          <cell r="A481" t="str">
            <v>N072250</v>
          </cell>
          <cell r="B481" t="str">
            <v>営職・内勤</v>
          </cell>
          <cell r="C481" t="str">
            <v>損保</v>
          </cell>
          <cell r="D481" t="str">
            <v>申込書作成</v>
          </cell>
          <cell r="E481">
            <v>7</v>
          </cell>
          <cell r="F481">
            <v>3</v>
          </cell>
        </row>
        <row r="482">
          <cell r="A482" t="str">
            <v>N072350</v>
          </cell>
          <cell r="B482" t="str">
            <v>営職・内勤</v>
          </cell>
          <cell r="C482" t="str">
            <v>損保</v>
          </cell>
          <cell r="D482" t="str">
            <v>満期更改申込書作成</v>
          </cell>
          <cell r="E482">
            <v>7</v>
          </cell>
          <cell r="F482">
            <v>3</v>
          </cell>
        </row>
        <row r="483">
          <cell r="A483" t="str">
            <v>N073150</v>
          </cell>
          <cell r="B483" t="str">
            <v>営職・内勤</v>
          </cell>
          <cell r="C483" t="str">
            <v>損保</v>
          </cell>
          <cell r="D483" t="str">
            <v>提案書作成</v>
          </cell>
          <cell r="E483">
            <v>7</v>
          </cell>
          <cell r="F483">
            <v>1</v>
          </cell>
        </row>
        <row r="484">
          <cell r="A484" t="str">
            <v>N073210</v>
          </cell>
          <cell r="B484" t="str">
            <v>営職・内勤</v>
          </cell>
          <cell r="C484" t="str">
            <v>損保</v>
          </cell>
          <cell r="D484" t="str">
            <v>個人型申込書作成</v>
          </cell>
          <cell r="E484">
            <v>7</v>
          </cell>
          <cell r="F484">
            <v>3</v>
          </cell>
        </row>
        <row r="485">
          <cell r="A485" t="str">
            <v>N073211</v>
          </cell>
          <cell r="B485" t="str">
            <v>営職・内勤</v>
          </cell>
          <cell r="C485" t="str">
            <v>損保</v>
          </cell>
          <cell r="D485" t="str">
            <v>家族型申込書作成</v>
          </cell>
          <cell r="E485">
            <v>7</v>
          </cell>
          <cell r="F485">
            <v>3</v>
          </cell>
        </row>
        <row r="486">
          <cell r="A486" t="str">
            <v>N073250</v>
          </cell>
          <cell r="B486" t="str">
            <v>営職・内勤</v>
          </cell>
          <cell r="C486" t="str">
            <v>損保</v>
          </cell>
          <cell r="D486" t="str">
            <v>申込書作成</v>
          </cell>
          <cell r="E486">
            <v>7</v>
          </cell>
          <cell r="F486">
            <v>1</v>
          </cell>
        </row>
        <row r="487">
          <cell r="A487" t="str">
            <v>N073350</v>
          </cell>
          <cell r="B487" t="str">
            <v>営職・内勤</v>
          </cell>
          <cell r="C487" t="str">
            <v>損保</v>
          </cell>
          <cell r="D487" t="str">
            <v>準記名式契約満期更改申込書</v>
          </cell>
          <cell r="E487">
            <v>7</v>
          </cell>
          <cell r="F487">
            <v>1</v>
          </cell>
        </row>
        <row r="488">
          <cell r="A488" t="str">
            <v>N073510</v>
          </cell>
          <cell r="B488" t="str">
            <v>営職・内勤</v>
          </cell>
          <cell r="C488" t="str">
            <v>損保</v>
          </cell>
          <cell r="D488" t="str">
            <v>海外旅行傷害</v>
          </cell>
          <cell r="E488">
            <v>7</v>
          </cell>
          <cell r="F488">
            <v>4</v>
          </cell>
        </row>
        <row r="489">
          <cell r="A489" t="str">
            <v>N073560</v>
          </cell>
          <cell r="B489" t="str">
            <v>営職・内勤</v>
          </cell>
          <cell r="C489" t="str">
            <v>損保</v>
          </cell>
          <cell r="D489" t="str">
            <v>団体傷害・キーマン傷害</v>
          </cell>
          <cell r="E489">
            <v>7</v>
          </cell>
          <cell r="F489">
            <v>4</v>
          </cell>
        </row>
        <row r="490">
          <cell r="A490" t="str">
            <v>N073580</v>
          </cell>
          <cell r="B490" t="str">
            <v>営職・内勤</v>
          </cell>
          <cell r="C490" t="str">
            <v>損保</v>
          </cell>
          <cell r="D490" t="str">
            <v>団体傷害・キーマン傷害</v>
          </cell>
          <cell r="E490">
            <v>7</v>
          </cell>
          <cell r="F490">
            <v>4</v>
          </cell>
        </row>
        <row r="491">
          <cell r="A491" t="str">
            <v>N073610</v>
          </cell>
          <cell r="B491" t="str">
            <v>内勤のみ</v>
          </cell>
          <cell r="C491" t="str">
            <v>損保</v>
          </cell>
          <cell r="D491" t="str">
            <v>海外旅行傷害</v>
          </cell>
          <cell r="E491">
            <v>7</v>
          </cell>
          <cell r="F491">
            <v>1</v>
          </cell>
        </row>
        <row r="492">
          <cell r="A492" t="str">
            <v>N073620</v>
          </cell>
          <cell r="B492" t="str">
            <v>内勤のみ</v>
          </cell>
          <cell r="C492" t="str">
            <v>損保</v>
          </cell>
          <cell r="D492" t="str">
            <v>海外旅行傷害</v>
          </cell>
          <cell r="E492">
            <v>7</v>
          </cell>
          <cell r="F492">
            <v>1</v>
          </cell>
        </row>
        <row r="493">
          <cell r="A493" t="str">
            <v>N073670</v>
          </cell>
          <cell r="B493" t="str">
            <v>内勤のみ</v>
          </cell>
          <cell r="C493" t="str">
            <v>損保</v>
          </cell>
          <cell r="D493" t="str">
            <v>団体傷害・キーマン傷害</v>
          </cell>
          <cell r="E493">
            <v>7</v>
          </cell>
          <cell r="F493">
            <v>1</v>
          </cell>
        </row>
        <row r="494">
          <cell r="A494" t="str">
            <v>N073690</v>
          </cell>
          <cell r="B494" t="str">
            <v>内勤のみ</v>
          </cell>
          <cell r="C494" t="str">
            <v>損保</v>
          </cell>
          <cell r="D494" t="str">
            <v>団体傷害・キーマン傷害</v>
          </cell>
          <cell r="E494">
            <v>7</v>
          </cell>
          <cell r="F494">
            <v>1</v>
          </cell>
        </row>
        <row r="495">
          <cell r="A495" t="str">
            <v>N074560</v>
          </cell>
          <cell r="B495" t="str">
            <v>営職・内勤</v>
          </cell>
          <cell r="C495" t="str">
            <v>損保</v>
          </cell>
          <cell r="D495" t="str">
            <v>スーパーアクティブパック</v>
          </cell>
          <cell r="E495">
            <v>7</v>
          </cell>
          <cell r="F495">
            <v>4</v>
          </cell>
        </row>
        <row r="496">
          <cell r="A496" t="str">
            <v>N074660</v>
          </cell>
          <cell r="B496" t="str">
            <v>内勤のみ</v>
          </cell>
          <cell r="C496" t="str">
            <v>損保</v>
          </cell>
          <cell r="D496" t="str">
            <v>スーパーアクティブパック</v>
          </cell>
          <cell r="E496">
            <v>7</v>
          </cell>
          <cell r="F496">
            <v>1</v>
          </cell>
        </row>
        <row r="497">
          <cell r="A497" t="str">
            <v>N074670</v>
          </cell>
          <cell r="B497" t="str">
            <v>内勤のみ</v>
          </cell>
          <cell r="C497" t="str">
            <v>損保</v>
          </cell>
          <cell r="D497" t="str">
            <v>スーパーアクティブパック</v>
          </cell>
          <cell r="E497">
            <v>7</v>
          </cell>
          <cell r="F497">
            <v>1</v>
          </cell>
        </row>
        <row r="498">
          <cell r="A498" t="str">
            <v>N075510</v>
          </cell>
          <cell r="B498" t="str">
            <v>営職・内勤</v>
          </cell>
          <cell r="C498" t="str">
            <v>損保</v>
          </cell>
          <cell r="D498" t="str">
            <v>ｺﾞﾙﾌｧｰ､ｽｷｰ･ｽｹｰﾄ､傷害(ﾊﾟﾀｰﾝ)</v>
          </cell>
          <cell r="E498">
            <v>7</v>
          </cell>
          <cell r="F498">
            <v>4</v>
          </cell>
        </row>
        <row r="499">
          <cell r="A499" t="str">
            <v>N075530</v>
          </cell>
          <cell r="B499" t="str">
            <v>営職・内勤</v>
          </cell>
          <cell r="C499" t="str">
            <v>損保</v>
          </cell>
          <cell r="D499" t="str">
            <v>ｺﾞﾙﾌｧｰ､ｽｷｰ･ｽｹｰﾄ､傷害</v>
          </cell>
          <cell r="E499">
            <v>7</v>
          </cell>
          <cell r="F499">
            <v>4</v>
          </cell>
        </row>
        <row r="500">
          <cell r="A500" t="str">
            <v>N075560</v>
          </cell>
          <cell r="B500" t="str">
            <v>営職・内勤</v>
          </cell>
          <cell r="C500" t="str">
            <v>損保</v>
          </cell>
          <cell r="D500" t="str">
            <v>～11以外</v>
          </cell>
          <cell r="E500">
            <v>7</v>
          </cell>
          <cell r="F500">
            <v>4</v>
          </cell>
        </row>
        <row r="501">
          <cell r="A501" t="str">
            <v>N075570</v>
          </cell>
          <cell r="B501" t="str">
            <v>営職・内勤</v>
          </cell>
          <cell r="C501" t="str">
            <v>損保</v>
          </cell>
          <cell r="D501" t="str">
            <v>全保険種類</v>
          </cell>
          <cell r="E501">
            <v>7</v>
          </cell>
          <cell r="F501">
            <v>4</v>
          </cell>
        </row>
        <row r="502">
          <cell r="A502" t="str">
            <v>N075580</v>
          </cell>
          <cell r="B502" t="str">
            <v>営職・内勤</v>
          </cell>
          <cell r="C502" t="str">
            <v>損保</v>
          </cell>
          <cell r="D502" t="str">
            <v>その他</v>
          </cell>
          <cell r="E502">
            <v>7</v>
          </cell>
          <cell r="F502">
            <v>4</v>
          </cell>
        </row>
        <row r="503">
          <cell r="A503" t="str">
            <v>N075590</v>
          </cell>
          <cell r="B503" t="str">
            <v>営職・内勤</v>
          </cell>
          <cell r="C503" t="str">
            <v>損保</v>
          </cell>
          <cell r="D503" t="str">
            <v>～34以外</v>
          </cell>
          <cell r="E503">
            <v>7</v>
          </cell>
          <cell r="F503">
            <v>4</v>
          </cell>
        </row>
        <row r="504">
          <cell r="A504" t="str">
            <v>N075610</v>
          </cell>
          <cell r="B504" t="str">
            <v>内勤のみ</v>
          </cell>
          <cell r="C504" t="str">
            <v>損保</v>
          </cell>
          <cell r="D504" t="str">
            <v>ｺﾞﾙﾌｧｰ､ｽｷｰ･ｽｹｰﾄ､傷害(ﾊﾟﾀｰﾝ)</v>
          </cell>
          <cell r="E504">
            <v>7</v>
          </cell>
          <cell r="F504">
            <v>1</v>
          </cell>
        </row>
        <row r="505">
          <cell r="A505" t="str">
            <v>N075620</v>
          </cell>
          <cell r="B505" t="str">
            <v>内勤のみ</v>
          </cell>
          <cell r="C505" t="str">
            <v>損保</v>
          </cell>
          <cell r="D505" t="str">
            <v>ｺﾞﾙﾌｧｰ､ｽｷｰ･ｽｹｰﾄ､傷害(ﾊﾟﾀｰﾝ)</v>
          </cell>
          <cell r="E505">
            <v>7</v>
          </cell>
          <cell r="F505">
            <v>1</v>
          </cell>
        </row>
        <row r="506">
          <cell r="A506" t="str">
            <v>N075630</v>
          </cell>
          <cell r="B506" t="str">
            <v>内勤のみ</v>
          </cell>
          <cell r="C506" t="str">
            <v>損保</v>
          </cell>
          <cell r="D506" t="str">
            <v>ｺﾞﾙﾌｧｰ､ｽｷｰ･ｽｹｰﾄ､傷害</v>
          </cell>
          <cell r="E506">
            <v>7</v>
          </cell>
          <cell r="F506">
            <v>1</v>
          </cell>
        </row>
        <row r="507">
          <cell r="A507" t="str">
            <v>N075640</v>
          </cell>
          <cell r="B507" t="str">
            <v>内勤のみ</v>
          </cell>
          <cell r="C507" t="str">
            <v>損保</v>
          </cell>
          <cell r="D507" t="str">
            <v>ｺﾞﾙﾌｧｰ､ｽｷｰ･ｽｹｰﾄ､傷害</v>
          </cell>
          <cell r="E507">
            <v>7</v>
          </cell>
          <cell r="F507">
            <v>1</v>
          </cell>
        </row>
        <row r="508">
          <cell r="A508" t="str">
            <v>N075660</v>
          </cell>
          <cell r="B508" t="str">
            <v>内勤のみ</v>
          </cell>
          <cell r="C508" t="str">
            <v>損保</v>
          </cell>
          <cell r="D508" t="str">
            <v>～11以外</v>
          </cell>
          <cell r="E508">
            <v>7</v>
          </cell>
          <cell r="F508">
            <v>1</v>
          </cell>
        </row>
        <row r="509">
          <cell r="A509" t="str">
            <v>N075670</v>
          </cell>
          <cell r="B509" t="str">
            <v>内勤のみ</v>
          </cell>
          <cell r="C509" t="str">
            <v>損保</v>
          </cell>
          <cell r="D509" t="str">
            <v>全保険種類</v>
          </cell>
          <cell r="E509">
            <v>7</v>
          </cell>
          <cell r="F509">
            <v>1</v>
          </cell>
        </row>
        <row r="510">
          <cell r="A510" t="str">
            <v>N075680</v>
          </cell>
          <cell r="B510" t="str">
            <v>内勤のみ</v>
          </cell>
          <cell r="C510" t="str">
            <v>損保</v>
          </cell>
          <cell r="D510" t="str">
            <v>その他</v>
          </cell>
          <cell r="E510">
            <v>7</v>
          </cell>
          <cell r="F510">
            <v>1</v>
          </cell>
        </row>
        <row r="511">
          <cell r="A511" t="str">
            <v>N075690</v>
          </cell>
          <cell r="B511" t="str">
            <v>内勤のみ</v>
          </cell>
          <cell r="C511" t="str">
            <v>損保</v>
          </cell>
          <cell r="D511" t="str">
            <v>～34以外</v>
          </cell>
          <cell r="E511">
            <v>7</v>
          </cell>
          <cell r="F511">
            <v>1</v>
          </cell>
        </row>
        <row r="512">
          <cell r="A512" t="str">
            <v>N076510</v>
          </cell>
          <cell r="B512" t="str">
            <v>営職・内勤</v>
          </cell>
          <cell r="C512" t="str">
            <v>損保</v>
          </cell>
          <cell r="D512" t="str">
            <v>自動車</v>
          </cell>
          <cell r="E512">
            <v>7</v>
          </cell>
          <cell r="F512">
            <v>4</v>
          </cell>
        </row>
        <row r="513">
          <cell r="A513" t="str">
            <v>N076530</v>
          </cell>
          <cell r="B513" t="str">
            <v>営職・内勤</v>
          </cell>
          <cell r="C513" t="str">
            <v>損保</v>
          </cell>
          <cell r="D513" t="str">
            <v>自動車</v>
          </cell>
          <cell r="E513">
            <v>7</v>
          </cell>
          <cell r="F513">
            <v>4</v>
          </cell>
        </row>
        <row r="514">
          <cell r="A514" t="str">
            <v>N076540</v>
          </cell>
          <cell r="B514" t="str">
            <v>内勤のみ</v>
          </cell>
          <cell r="C514" t="str">
            <v>損保</v>
          </cell>
          <cell r="D514" t="str">
            <v>自動車</v>
          </cell>
          <cell r="E514">
            <v>7</v>
          </cell>
          <cell r="F514">
            <v>1</v>
          </cell>
        </row>
        <row r="515">
          <cell r="A515" t="str">
            <v>N076560</v>
          </cell>
          <cell r="B515" t="str">
            <v>内勤のみ</v>
          </cell>
          <cell r="C515" t="str">
            <v>損保</v>
          </cell>
          <cell r="D515" t="str">
            <v>自動車</v>
          </cell>
          <cell r="E515">
            <v>7</v>
          </cell>
          <cell r="F515">
            <v>1</v>
          </cell>
        </row>
        <row r="516">
          <cell r="A516" t="str">
            <v>N076570</v>
          </cell>
          <cell r="B516" t="str">
            <v>営職・内勤</v>
          </cell>
          <cell r="C516" t="str">
            <v>損保</v>
          </cell>
          <cell r="D516" t="str">
            <v>自動車</v>
          </cell>
          <cell r="E516">
            <v>7</v>
          </cell>
          <cell r="F516">
            <v>4</v>
          </cell>
        </row>
        <row r="517">
          <cell r="A517" t="str">
            <v>N076580</v>
          </cell>
          <cell r="B517" t="str">
            <v>内勤のみ</v>
          </cell>
          <cell r="C517" t="str">
            <v>損保</v>
          </cell>
          <cell r="D517" t="str">
            <v>自動車</v>
          </cell>
          <cell r="E517">
            <v>7</v>
          </cell>
          <cell r="F517">
            <v>1</v>
          </cell>
        </row>
        <row r="518">
          <cell r="A518" t="str">
            <v>N076610</v>
          </cell>
          <cell r="B518" t="str">
            <v>内勤のみ</v>
          </cell>
          <cell r="C518" t="str">
            <v>損保</v>
          </cell>
          <cell r="D518" t="str">
            <v>自動車</v>
          </cell>
          <cell r="E518">
            <v>7</v>
          </cell>
          <cell r="F518">
            <v>1</v>
          </cell>
        </row>
        <row r="519">
          <cell r="A519" t="str">
            <v>N076630</v>
          </cell>
          <cell r="B519" t="str">
            <v>内勤のみ</v>
          </cell>
          <cell r="C519" t="str">
            <v>損保</v>
          </cell>
          <cell r="D519" t="str">
            <v>自動車</v>
          </cell>
          <cell r="E519">
            <v>7</v>
          </cell>
          <cell r="F519">
            <v>1</v>
          </cell>
        </row>
        <row r="520">
          <cell r="A520" t="str">
            <v>N076640</v>
          </cell>
          <cell r="B520" t="str">
            <v>内勤のみ</v>
          </cell>
          <cell r="C520" t="str">
            <v>損保</v>
          </cell>
          <cell r="D520" t="str">
            <v>自動車</v>
          </cell>
          <cell r="E520">
            <v>7</v>
          </cell>
          <cell r="F520">
            <v>1</v>
          </cell>
        </row>
        <row r="521">
          <cell r="A521" t="str">
            <v>N076810</v>
          </cell>
          <cell r="B521" t="str">
            <v>営職・内勤</v>
          </cell>
          <cell r="C521" t="str">
            <v>損保</v>
          </cell>
          <cell r="D521" t="str">
            <v>自動車</v>
          </cell>
          <cell r="E521">
            <v>7</v>
          </cell>
          <cell r="F521">
            <v>4</v>
          </cell>
        </row>
        <row r="522">
          <cell r="A522" t="str">
            <v>N076820</v>
          </cell>
          <cell r="B522" t="str">
            <v>内勤のみ</v>
          </cell>
          <cell r="C522" t="str">
            <v>損保</v>
          </cell>
          <cell r="D522" t="str">
            <v>自動車</v>
          </cell>
          <cell r="E522">
            <v>7</v>
          </cell>
          <cell r="F522">
            <v>1</v>
          </cell>
        </row>
        <row r="523">
          <cell r="A523" t="str">
            <v>N077500</v>
          </cell>
          <cell r="B523" t="str">
            <v>営職・内勤</v>
          </cell>
          <cell r="C523" t="str">
            <v>損保</v>
          </cell>
          <cell r="D523" t="str">
            <v>火災・積立生活</v>
          </cell>
          <cell r="E523">
            <v>7</v>
          </cell>
          <cell r="F523">
            <v>4</v>
          </cell>
        </row>
        <row r="524">
          <cell r="A524" t="str">
            <v>N077510</v>
          </cell>
          <cell r="B524" t="str">
            <v>営職・内勤</v>
          </cell>
          <cell r="C524" t="str">
            <v>損保</v>
          </cell>
          <cell r="D524" t="str">
            <v>火災・積立生活</v>
          </cell>
          <cell r="E524">
            <v>7</v>
          </cell>
          <cell r="F524">
            <v>4</v>
          </cell>
        </row>
        <row r="525">
          <cell r="A525" t="str">
            <v>N077520</v>
          </cell>
          <cell r="B525" t="str">
            <v>営職・内勤</v>
          </cell>
          <cell r="C525" t="str">
            <v>損保</v>
          </cell>
          <cell r="D525" t="str">
            <v>火災・積立生活</v>
          </cell>
          <cell r="E525">
            <v>7</v>
          </cell>
          <cell r="F525">
            <v>4</v>
          </cell>
        </row>
        <row r="526">
          <cell r="A526" t="str">
            <v>N077540</v>
          </cell>
          <cell r="B526" t="str">
            <v>内勤のみ</v>
          </cell>
          <cell r="C526" t="str">
            <v>損保</v>
          </cell>
          <cell r="D526" t="str">
            <v>火災・積立生活</v>
          </cell>
          <cell r="E526">
            <v>7</v>
          </cell>
          <cell r="F526">
            <v>1</v>
          </cell>
        </row>
        <row r="527">
          <cell r="A527" t="str">
            <v>N077550</v>
          </cell>
          <cell r="B527" t="str">
            <v>内勤のみ</v>
          </cell>
          <cell r="C527" t="str">
            <v>損保</v>
          </cell>
          <cell r="D527" t="str">
            <v>火災・積立生活</v>
          </cell>
          <cell r="E527">
            <v>7</v>
          </cell>
          <cell r="F527">
            <v>1</v>
          </cell>
        </row>
        <row r="528">
          <cell r="A528" t="str">
            <v>N077560</v>
          </cell>
          <cell r="B528" t="str">
            <v>内勤のみ</v>
          </cell>
          <cell r="C528" t="str">
            <v>損保</v>
          </cell>
          <cell r="D528" t="str">
            <v>火災・積立生活</v>
          </cell>
          <cell r="E528">
            <v>7</v>
          </cell>
          <cell r="F528">
            <v>1</v>
          </cell>
        </row>
        <row r="529">
          <cell r="A529" t="str">
            <v>N077600</v>
          </cell>
          <cell r="B529" t="str">
            <v>内勤のみ</v>
          </cell>
          <cell r="C529" t="str">
            <v>損保</v>
          </cell>
          <cell r="D529" t="str">
            <v>火災・積立生活</v>
          </cell>
          <cell r="E529">
            <v>7</v>
          </cell>
          <cell r="F529">
            <v>1</v>
          </cell>
        </row>
        <row r="530">
          <cell r="A530" t="str">
            <v>N077610</v>
          </cell>
          <cell r="B530" t="str">
            <v>内勤のみ</v>
          </cell>
          <cell r="C530" t="str">
            <v>損保</v>
          </cell>
          <cell r="D530" t="str">
            <v>火災</v>
          </cell>
          <cell r="E530">
            <v>7</v>
          </cell>
          <cell r="F530">
            <v>1</v>
          </cell>
        </row>
        <row r="531">
          <cell r="A531" t="str">
            <v>N077620</v>
          </cell>
          <cell r="B531" t="str">
            <v>内勤のみ</v>
          </cell>
          <cell r="C531" t="str">
            <v>損保</v>
          </cell>
          <cell r="D531" t="str">
            <v>火災</v>
          </cell>
          <cell r="E531">
            <v>7</v>
          </cell>
          <cell r="F531">
            <v>1</v>
          </cell>
        </row>
        <row r="532">
          <cell r="A532" t="str">
            <v>N078300</v>
          </cell>
          <cell r="B532" t="str">
            <v>内勤のみ</v>
          </cell>
          <cell r="C532" t="str">
            <v>損保</v>
          </cell>
          <cell r="D532" t="str">
            <v>損保領収証使用区分登録</v>
          </cell>
          <cell r="E532">
            <v>7</v>
          </cell>
          <cell r="F532">
            <v>1</v>
          </cell>
        </row>
        <row r="533">
          <cell r="A533" t="str">
            <v>N078330</v>
          </cell>
          <cell r="B533" t="str">
            <v>内勤のみ</v>
          </cell>
          <cell r="C533" t="str">
            <v>損保</v>
          </cell>
          <cell r="D533" t="str">
            <v>損保領収証使用区分登録当日取消</v>
          </cell>
          <cell r="E533">
            <v>7</v>
          </cell>
          <cell r="F533">
            <v>1</v>
          </cell>
        </row>
        <row r="534">
          <cell r="A534" t="str">
            <v>N078400</v>
          </cell>
          <cell r="B534" t="str">
            <v>内勤のみ</v>
          </cell>
          <cell r="C534" t="str">
            <v>損保</v>
          </cell>
          <cell r="D534" t="str">
            <v>損保領収証貸与点検・回収・全件リスト請求</v>
          </cell>
          <cell r="E534">
            <v>7</v>
          </cell>
          <cell r="F534">
            <v>1</v>
          </cell>
        </row>
        <row r="535">
          <cell r="A535" t="str">
            <v>N078500</v>
          </cell>
          <cell r="B535" t="str">
            <v>内勤のみ</v>
          </cell>
          <cell r="C535" t="str">
            <v>損保</v>
          </cell>
          <cell r="D535" t="str">
            <v>損保領収証一括回収登録</v>
          </cell>
          <cell r="E535">
            <v>7</v>
          </cell>
          <cell r="F535">
            <v>1</v>
          </cell>
        </row>
        <row r="536">
          <cell r="A536" t="str">
            <v>N078600</v>
          </cell>
          <cell r="B536" t="str">
            <v>内勤のみ</v>
          </cell>
          <cell r="C536" t="str">
            <v>損保</v>
          </cell>
          <cell r="D536" t="str">
            <v>損保未貸与領収証確認入力</v>
          </cell>
          <cell r="E536">
            <v>7</v>
          </cell>
          <cell r="F536">
            <v>1</v>
          </cell>
        </row>
        <row r="537">
          <cell r="A537" t="str">
            <v>N079010</v>
          </cell>
          <cell r="B537" t="str">
            <v>内勤のみ</v>
          </cell>
          <cell r="C537" t="str">
            <v>損保</v>
          </cell>
          <cell r="D537" t="str">
            <v>担当者変更処理</v>
          </cell>
          <cell r="E537">
            <v>7</v>
          </cell>
          <cell r="F537">
            <v>3</v>
          </cell>
        </row>
        <row r="538">
          <cell r="A538" t="str">
            <v>N079020</v>
          </cell>
          <cell r="B538" t="str">
            <v>営職・内勤</v>
          </cell>
          <cell r="C538" t="str">
            <v>損保</v>
          </cell>
          <cell r="D538" t="str">
            <v>既契約情報照会</v>
          </cell>
          <cell r="E538">
            <v>7</v>
          </cell>
          <cell r="F538">
            <v>3</v>
          </cell>
        </row>
        <row r="539">
          <cell r="A539" t="str">
            <v>R071011</v>
          </cell>
          <cell r="B539" t="str">
            <v>内勤のみ</v>
          </cell>
          <cell r="C539" t="str">
            <v>会計・物流</v>
          </cell>
          <cell r="D539" t="str">
            <v>印刷物請求</v>
          </cell>
          <cell r="E539">
            <v>4</v>
          </cell>
          <cell r="F539" t="str">
            <v>N</v>
          </cell>
        </row>
        <row r="540">
          <cell r="A540" t="str">
            <v>R071051</v>
          </cell>
          <cell r="B540" t="str">
            <v>内勤のみ</v>
          </cell>
          <cell r="C540" t="str">
            <v>会計・物流</v>
          </cell>
          <cell r="D540" t="str">
            <v>印刷物一覧表請求</v>
          </cell>
          <cell r="E540">
            <v>4</v>
          </cell>
          <cell r="F540" t="str">
            <v>N</v>
          </cell>
        </row>
        <row r="541">
          <cell r="A541" t="str">
            <v>R074021</v>
          </cell>
          <cell r="B541" t="str">
            <v>内勤のみ</v>
          </cell>
          <cell r="C541" t="str">
            <v>会計・物流</v>
          </cell>
          <cell r="D541" t="str">
            <v>斡旋申込</v>
          </cell>
          <cell r="E541">
            <v>4</v>
          </cell>
          <cell r="F541" t="str">
            <v>N</v>
          </cell>
        </row>
        <row r="542">
          <cell r="A542" t="str">
            <v>R074031</v>
          </cell>
          <cell r="B542" t="str">
            <v>内勤のみ</v>
          </cell>
          <cell r="C542" t="str">
            <v>会計・物流</v>
          </cell>
          <cell r="D542" t="str">
            <v>定期刊行物変更申込</v>
          </cell>
          <cell r="E542">
            <v>4</v>
          </cell>
          <cell r="F542" t="str">
            <v>N</v>
          </cell>
        </row>
        <row r="543">
          <cell r="A543" t="str">
            <v>R473011</v>
          </cell>
          <cell r="B543" t="str">
            <v>内勤のみ</v>
          </cell>
          <cell r="C543" t="str">
            <v>人事・給与</v>
          </cell>
          <cell r="D543" t="str">
            <v>社内預金払戻登録　　　　　　</v>
          </cell>
          <cell r="E543">
            <v>4</v>
          </cell>
          <cell r="F543">
            <v>2</v>
          </cell>
        </row>
        <row r="544">
          <cell r="A544" t="str">
            <v>R473014</v>
          </cell>
          <cell r="B544" t="str">
            <v>営職･内勤</v>
          </cell>
          <cell r="C544" t="str">
            <v>人事・給与</v>
          </cell>
          <cell r="D544" t="str">
            <v>社内預金払戻登録</v>
          </cell>
          <cell r="E544">
            <v>4</v>
          </cell>
          <cell r="F544">
            <v>2</v>
          </cell>
        </row>
        <row r="545">
          <cell r="A545" t="str">
            <v>R473031</v>
          </cell>
          <cell r="B545" t="str">
            <v>内勤のみ</v>
          </cell>
          <cell r="C545" t="str">
            <v>人事・給与</v>
          </cell>
          <cell r="D545" t="str">
            <v>社内預金払戻実績・最新残高照会</v>
          </cell>
          <cell r="E545">
            <v>4</v>
          </cell>
          <cell r="F545">
            <v>2</v>
          </cell>
        </row>
        <row r="546">
          <cell r="A546" t="str">
            <v>R473034</v>
          </cell>
          <cell r="B546" t="str">
            <v>営職･内勤</v>
          </cell>
          <cell r="C546" t="str">
            <v>人事・給与</v>
          </cell>
          <cell r="D546" t="str">
            <v>社内預金払戻実績・最新残高照会</v>
          </cell>
          <cell r="E546">
            <v>4</v>
          </cell>
          <cell r="F546">
            <v>2</v>
          </cell>
        </row>
        <row r="547">
          <cell r="A547" t="str">
            <v>R473041</v>
          </cell>
          <cell r="B547" t="str">
            <v>内勤のみ</v>
          </cell>
          <cell r="C547" t="str">
            <v>人事・給与</v>
          </cell>
          <cell r="D547" t="str">
            <v>社内預金例月・賞与積立額変更</v>
          </cell>
          <cell r="E547">
            <v>4</v>
          </cell>
          <cell r="F547">
            <v>2</v>
          </cell>
        </row>
        <row r="548">
          <cell r="A548" t="str">
            <v>R473044</v>
          </cell>
          <cell r="B548" t="str">
            <v>営職･内勤</v>
          </cell>
          <cell r="C548" t="str">
            <v>人事・給与</v>
          </cell>
          <cell r="D548" t="str">
            <v>社内預金例月・賞与積立額変更</v>
          </cell>
          <cell r="E548">
            <v>4</v>
          </cell>
          <cell r="F548">
            <v>2</v>
          </cell>
        </row>
        <row r="549">
          <cell r="A549" t="str">
            <v>RD00301</v>
          </cell>
          <cell r="B549" t="str">
            <v>営職･内勤</v>
          </cell>
          <cell r="C549" t="str">
            <v>会計・物流</v>
          </cell>
          <cell r="D549" t="str">
            <v>清遊苑空状況照会</v>
          </cell>
          <cell r="E549">
            <v>4</v>
          </cell>
          <cell r="F549" t="str">
            <v>N</v>
          </cell>
        </row>
        <row r="550">
          <cell r="A550" t="str">
            <v>RD70101</v>
          </cell>
          <cell r="B550" t="str">
            <v>営職･内勤</v>
          </cell>
          <cell r="C550" t="str">
            <v>会計・物流</v>
          </cell>
          <cell r="D550" t="str">
            <v>清遊苑利用申込／変更・キャンセル</v>
          </cell>
          <cell r="E550">
            <v>4</v>
          </cell>
          <cell r="F550" t="str">
            <v>N</v>
          </cell>
        </row>
        <row r="551">
          <cell r="A551" t="str">
            <v>S001001</v>
          </cell>
          <cell r="B551" t="str">
            <v>営職･内勤</v>
          </cell>
          <cell r="C551" t="str">
            <v>人事・給与</v>
          </cell>
          <cell r="D551" t="str">
            <v>帳票ライブラリ</v>
          </cell>
          <cell r="E551">
            <v>4</v>
          </cell>
          <cell r="F551">
            <v>2</v>
          </cell>
        </row>
        <row r="552">
          <cell r="A552" t="str">
            <v>T002011</v>
          </cell>
          <cell r="B552" t="str">
            <v>営職･内勤</v>
          </cell>
          <cell r="C552" t="str">
            <v>会計・物流</v>
          </cell>
          <cell r="D552" t="str">
            <v>住所照会</v>
          </cell>
          <cell r="E552">
            <v>4</v>
          </cell>
          <cell r="F552" t="str">
            <v>N</v>
          </cell>
        </row>
        <row r="553">
          <cell r="A553" t="str">
            <v>T002021</v>
          </cell>
          <cell r="B553" t="str">
            <v>営職･内勤</v>
          </cell>
          <cell r="C553" t="str">
            <v>会計・物流</v>
          </cell>
          <cell r="D553" t="str">
            <v>ＮＡワッペン</v>
          </cell>
          <cell r="E553">
            <v>4</v>
          </cell>
          <cell r="F553" t="str">
            <v>N</v>
          </cell>
        </row>
        <row r="554">
          <cell r="A554" t="str">
            <v>U501900</v>
          </cell>
          <cell r="B554" t="str">
            <v>内勤のみ</v>
          </cell>
          <cell r="C554" t="str">
            <v>厚生年金</v>
          </cell>
          <cell r="D554" t="str">
            <v>国年基金設計書作成　　　　　　</v>
          </cell>
          <cell r="E554">
            <v>2</v>
          </cell>
          <cell r="F554" t="str">
            <v>H</v>
          </cell>
        </row>
        <row r="555">
          <cell r="A555" t="str">
            <v>U501910</v>
          </cell>
          <cell r="B555" t="str">
            <v>営職・内勤</v>
          </cell>
          <cell r="C555" t="str">
            <v>厚生年金</v>
          </cell>
          <cell r="D555" t="str">
            <v>国年基金設計書作成</v>
          </cell>
          <cell r="E555">
            <v>2</v>
          </cell>
          <cell r="F555" t="str">
            <v>H</v>
          </cell>
        </row>
        <row r="556">
          <cell r="A556" t="str">
            <v>Z196110</v>
          </cell>
          <cell r="B556" t="str">
            <v>内勤のみ</v>
          </cell>
          <cell r="C556" t="str">
            <v>インフラ</v>
          </cell>
          <cell r="D556" t="str">
            <v>再出力　（自組織）</v>
          </cell>
          <cell r="E556">
            <v>0</v>
          </cell>
          <cell r="F556">
            <v>0</v>
          </cell>
        </row>
        <row r="557">
          <cell r="A557" t="str">
            <v>Z196210</v>
          </cell>
          <cell r="B557" t="str">
            <v>内勤のみ</v>
          </cell>
          <cell r="C557" t="str">
            <v>インフラ</v>
          </cell>
          <cell r="D557" t="str">
            <v>受付通信番号照会＋再出力（自組織）</v>
          </cell>
          <cell r="E557">
            <v>0</v>
          </cell>
          <cell r="F557">
            <v>0</v>
          </cell>
        </row>
        <row r="558">
          <cell r="A558" t="str">
            <v>Z196240</v>
          </cell>
          <cell r="B558" t="str">
            <v>営職・内勤</v>
          </cell>
          <cell r="C558" t="str">
            <v>インフラ</v>
          </cell>
          <cell r="D558" t="str">
            <v>受付通信番号照会＋再出力</v>
          </cell>
          <cell r="E558">
            <v>0</v>
          </cell>
          <cell r="F558">
            <v>0</v>
          </cell>
        </row>
        <row r="559">
          <cell r="A559" t="str">
            <v>Z196250</v>
          </cell>
          <cell r="B559" t="str">
            <v>営職のみ</v>
          </cell>
          <cell r="C559" t="str">
            <v>インフラ</v>
          </cell>
          <cell r="D559" t="str">
            <v>受付通信番号照会＋再出力</v>
          </cell>
          <cell r="E559">
            <v>0</v>
          </cell>
          <cell r="F559">
            <v>0</v>
          </cell>
        </row>
        <row r="560">
          <cell r="A560" t="str">
            <v>Z291040</v>
          </cell>
          <cell r="B560" t="str">
            <v>内勤のみ</v>
          </cell>
          <cell r="C560" t="str">
            <v>インフラ</v>
          </cell>
          <cell r="D560" t="str">
            <v>請求出力</v>
          </cell>
          <cell r="E560">
            <v>0</v>
          </cell>
          <cell r="F560">
            <v>0</v>
          </cell>
        </row>
        <row r="561">
          <cell r="A561" t="str">
            <v>Z291900</v>
          </cell>
          <cell r="B561" t="str">
            <v>営職・内勤</v>
          </cell>
          <cell r="C561" t="str">
            <v>インフラ</v>
          </cell>
          <cell r="D561" t="str">
            <v>ﾓｰﾆﾝｸﾞﾒｯｾｰｼﾞ取出し</v>
          </cell>
          <cell r="E561">
            <v>0</v>
          </cell>
          <cell r="F561">
            <v>0</v>
          </cell>
        </row>
        <row r="562">
          <cell r="A562" t="str">
            <v>Z291920</v>
          </cell>
          <cell r="B562" t="str">
            <v>内勤のみ</v>
          </cell>
          <cell r="C562" t="str">
            <v>インフラ</v>
          </cell>
          <cell r="D562" t="str">
            <v>ﾓｰﾆﾝｸﾞﾒｯｾｰｼﾞ取出し</v>
          </cell>
          <cell r="E562">
            <v>0</v>
          </cell>
          <cell r="F562">
            <v>0</v>
          </cell>
        </row>
        <row r="563">
          <cell r="A563" t="str">
            <v>Z390010</v>
          </cell>
          <cell r="B563" t="str">
            <v>営職・内勤</v>
          </cell>
          <cell r="C563" t="str">
            <v>インフラ</v>
          </cell>
          <cell r="D563" t="str">
            <v>端末管理組織状況照会</v>
          </cell>
          <cell r="E563">
            <v>0</v>
          </cell>
          <cell r="F563">
            <v>0</v>
          </cell>
        </row>
        <row r="564">
          <cell r="A564" t="str">
            <v>Z390060</v>
          </cell>
          <cell r="B564" t="str">
            <v>営職・内勤</v>
          </cell>
          <cell r="C564" t="str">
            <v>インフラ</v>
          </cell>
          <cell r="D564" t="str">
            <v>業務状況照会</v>
          </cell>
          <cell r="E564">
            <v>0</v>
          </cell>
          <cell r="F564">
            <v>0</v>
          </cell>
        </row>
        <row r="565">
          <cell r="A565" t="str">
            <v>Z390100</v>
          </cell>
          <cell r="B565" t="str">
            <v>内勤のみ</v>
          </cell>
          <cell r="C565" t="str">
            <v>インフラ</v>
          </cell>
          <cell r="D565" t="str">
            <v>ＣＤ－ＲＯＭからのプログラムロード処理</v>
          </cell>
          <cell r="E565">
            <v>0</v>
          </cell>
          <cell r="F565">
            <v>0</v>
          </cell>
        </row>
        <row r="566">
          <cell r="A566" t="str">
            <v>Z390120</v>
          </cell>
          <cell r="B566" t="str">
            <v>営職・内勤</v>
          </cell>
          <cell r="C566" t="str">
            <v>インフラ</v>
          </cell>
          <cell r="D566" t="str">
            <v>臨時サーバー終了</v>
          </cell>
          <cell r="E566">
            <v>0</v>
          </cell>
          <cell r="F566">
            <v>0</v>
          </cell>
        </row>
        <row r="567">
          <cell r="A567" t="str">
            <v>Z391030</v>
          </cell>
          <cell r="B567" t="str">
            <v>内勤のみ</v>
          </cell>
          <cell r="C567" t="str">
            <v>インフラ</v>
          </cell>
          <cell r="D567" t="str">
            <v>週次バックアップ</v>
          </cell>
          <cell r="E567">
            <v>0</v>
          </cell>
          <cell r="F567">
            <v>0</v>
          </cell>
        </row>
        <row r="568">
          <cell r="A568" t="str">
            <v>Z391040</v>
          </cell>
          <cell r="B568" t="str">
            <v>内勤のみ</v>
          </cell>
          <cell r="C568" t="str">
            <v>インフラ</v>
          </cell>
          <cell r="D568" t="str">
            <v>定例バックアップ実行指示（臨時）</v>
          </cell>
          <cell r="E568">
            <v>0</v>
          </cell>
          <cell r="F568">
            <v>0</v>
          </cell>
        </row>
        <row r="569">
          <cell r="A569" t="str">
            <v>Z391210</v>
          </cell>
          <cell r="B569" t="str">
            <v>営職・内勤</v>
          </cell>
          <cell r="C569" t="str">
            <v>インフラ</v>
          </cell>
          <cell r="D569" t="str">
            <v>サーバー開始終了時間参照／予約</v>
          </cell>
          <cell r="E569">
            <v>0</v>
          </cell>
          <cell r="F569">
            <v>0</v>
          </cell>
        </row>
        <row r="570">
          <cell r="A570" t="str">
            <v>Z391230</v>
          </cell>
          <cell r="B570" t="str">
            <v>内勤のみ</v>
          </cell>
          <cell r="C570" t="str">
            <v>インフラ</v>
          </cell>
          <cell r="D570" t="str">
            <v>定例バックアップ処理状況照会</v>
          </cell>
          <cell r="E570">
            <v>0</v>
          </cell>
          <cell r="F570">
            <v>0</v>
          </cell>
        </row>
        <row r="571">
          <cell r="A571" t="str">
            <v>Z392020</v>
          </cell>
          <cell r="B571" t="str">
            <v>営職・内勤</v>
          </cell>
          <cell r="C571" t="str">
            <v>インフラ</v>
          </cell>
          <cell r="D571" t="str">
            <v>印刷待ち状況照会</v>
          </cell>
          <cell r="E571">
            <v>0</v>
          </cell>
          <cell r="F571">
            <v>0</v>
          </cell>
        </row>
        <row r="572">
          <cell r="A572" t="str">
            <v>Z392030</v>
          </cell>
          <cell r="B572" t="str">
            <v>内勤のみ</v>
          </cell>
          <cell r="C572" t="str">
            <v>インフラ</v>
          </cell>
          <cell r="D572" t="str">
            <v>印刷待ち状況照会</v>
          </cell>
          <cell r="E572">
            <v>0</v>
          </cell>
          <cell r="F572">
            <v>0</v>
          </cell>
        </row>
        <row r="573">
          <cell r="A573" t="str">
            <v>Z392040</v>
          </cell>
          <cell r="B573" t="str">
            <v>内勤のみ</v>
          </cell>
          <cell r="C573" t="str">
            <v>インフラ</v>
          </cell>
          <cell r="D573" t="str">
            <v>レーザープリンターと端末の接続設定</v>
          </cell>
          <cell r="E573">
            <v>0</v>
          </cell>
          <cell r="F573">
            <v>0</v>
          </cell>
        </row>
        <row r="574">
          <cell r="A574" t="str">
            <v>Z392050</v>
          </cell>
          <cell r="B574" t="str">
            <v>内勤のみ</v>
          </cell>
          <cell r="C574" t="str">
            <v>インフラ</v>
          </cell>
          <cell r="D574" t="str">
            <v>レーザープリンターのトレイ構成変更</v>
          </cell>
          <cell r="E574">
            <v>0</v>
          </cell>
          <cell r="F574">
            <v>0</v>
          </cell>
        </row>
        <row r="575">
          <cell r="A575" t="str">
            <v>Z392070</v>
          </cell>
          <cell r="B575" t="str">
            <v>内勤のみ</v>
          </cell>
          <cell r="C575" t="str">
            <v>インフラ</v>
          </cell>
          <cell r="D575" t="str">
            <v>レーザープリンター障害時代替設定</v>
          </cell>
          <cell r="E575">
            <v>0</v>
          </cell>
          <cell r="F575">
            <v>0</v>
          </cell>
        </row>
        <row r="576">
          <cell r="A576" t="str">
            <v>Z392080</v>
          </cell>
          <cell r="B576" t="str">
            <v>内勤のみ</v>
          </cell>
          <cell r="C576" t="str">
            <v>インフラ</v>
          </cell>
          <cell r="D576" t="str">
            <v>レーザープリンター障害時印刷データ一括振替</v>
          </cell>
          <cell r="E576">
            <v>0</v>
          </cell>
          <cell r="F576">
            <v>0</v>
          </cell>
        </row>
        <row r="577">
          <cell r="A577" t="str">
            <v>Z392090</v>
          </cell>
          <cell r="B577" t="str">
            <v>内勤のみ</v>
          </cell>
          <cell r="C577" t="str">
            <v>インフラ</v>
          </cell>
          <cell r="D577" t="str">
            <v>レーザープリンター障害時通知先端末設定</v>
          </cell>
          <cell r="E577">
            <v>0</v>
          </cell>
          <cell r="F577">
            <v>0</v>
          </cell>
        </row>
        <row r="578">
          <cell r="A578" t="str">
            <v>Z392100</v>
          </cell>
          <cell r="B578" t="str">
            <v>内勤のみ</v>
          </cell>
          <cell r="C578" t="str">
            <v>インフラ</v>
          </cell>
          <cell r="D578" t="str">
            <v>レーザープリンター・メンテナンス制御</v>
          </cell>
          <cell r="E578">
            <v>0</v>
          </cell>
          <cell r="F578">
            <v>0</v>
          </cell>
        </row>
        <row r="579">
          <cell r="A579" t="str">
            <v>Z393110</v>
          </cell>
          <cell r="B579" t="str">
            <v>内勤のみ</v>
          </cell>
          <cell r="C579" t="str">
            <v>インフラ</v>
          </cell>
          <cell r="D579" t="str">
            <v>大容量ファイル伝送照会／切替</v>
          </cell>
          <cell r="E579">
            <v>0</v>
          </cell>
          <cell r="F579">
            <v>0</v>
          </cell>
        </row>
        <row r="580">
          <cell r="A580" t="str">
            <v>Z395010</v>
          </cell>
          <cell r="B580" t="str">
            <v>内勤のみ</v>
          </cell>
          <cell r="C580" t="str">
            <v>インフラ</v>
          </cell>
          <cell r="D580" t="str">
            <v>エラーコード検索</v>
          </cell>
          <cell r="E580">
            <v>0</v>
          </cell>
          <cell r="F580" t="str">
            <v>E</v>
          </cell>
        </row>
        <row r="581">
          <cell r="A581" t="str">
            <v>Z397620</v>
          </cell>
          <cell r="B581" t="str">
            <v>営職のみ</v>
          </cell>
          <cell r="C581" t="str">
            <v>インフラ</v>
          </cell>
          <cell r="D581" t="str">
            <v>予約帳票印刷</v>
          </cell>
          <cell r="E581">
            <v>0</v>
          </cell>
          <cell r="F581">
            <v>0</v>
          </cell>
        </row>
        <row r="582">
          <cell r="A582" t="str">
            <v>Z397640</v>
          </cell>
          <cell r="B582" t="str">
            <v>内勤のみ</v>
          </cell>
          <cell r="C582" t="str">
            <v>インフラ</v>
          </cell>
          <cell r="D582" t="str">
            <v>新携帯端末機器管理</v>
          </cell>
          <cell r="E582">
            <v>0</v>
          </cell>
          <cell r="F582">
            <v>0</v>
          </cell>
        </row>
        <row r="583">
          <cell r="A583" t="str">
            <v>Z397650</v>
          </cell>
          <cell r="B583" t="str">
            <v>内勤のみ</v>
          </cell>
          <cell r="C583" t="str">
            <v>インフラ</v>
          </cell>
          <cell r="D583" t="str">
            <v>新携帯端末連動処理エラー確認</v>
          </cell>
          <cell r="E583">
            <v>0</v>
          </cell>
          <cell r="F583">
            <v>0</v>
          </cell>
        </row>
        <row r="584">
          <cell r="A584" t="str">
            <v>Z397670</v>
          </cell>
          <cell r="B584" t="str">
            <v>内勤のみ</v>
          </cell>
          <cell r="C584" t="str">
            <v>インフラ</v>
          </cell>
          <cell r="D584" t="str">
            <v>新携帯端末プログラム配信状況確認</v>
          </cell>
          <cell r="E584">
            <v>0</v>
          </cell>
          <cell r="F584">
            <v>0</v>
          </cell>
        </row>
        <row r="585">
          <cell r="A585" t="str">
            <v>Z397710</v>
          </cell>
          <cell r="B585" t="str">
            <v>内勤のみ</v>
          </cell>
          <cell r="C585" t="str">
            <v>インフラ</v>
          </cell>
          <cell r="D585" t="str">
            <v>領収証印刷ドッキングステーション設定</v>
          </cell>
          <cell r="E585">
            <v>0</v>
          </cell>
          <cell r="F585">
            <v>0</v>
          </cell>
        </row>
        <row r="586">
          <cell r="A586" t="str">
            <v>Z397720</v>
          </cell>
          <cell r="B586" t="str">
            <v>営職・内勤</v>
          </cell>
          <cell r="C586" t="str">
            <v>インフラ</v>
          </cell>
          <cell r="D586" t="str">
            <v>障害履歴管理</v>
          </cell>
          <cell r="E586">
            <v>0</v>
          </cell>
          <cell r="F586">
            <v>0</v>
          </cell>
        </row>
        <row r="587">
          <cell r="A587" t="str">
            <v>Z397730</v>
          </cell>
          <cell r="B587" t="str">
            <v>営職のみ</v>
          </cell>
          <cell r="C587" t="str">
            <v>インフラ</v>
          </cell>
          <cell r="D587" t="str">
            <v>タッチパネル調整</v>
          </cell>
          <cell r="E587">
            <v>0</v>
          </cell>
          <cell r="F587">
            <v>0</v>
          </cell>
        </row>
        <row r="588">
          <cell r="D588" t="str">
            <v>定期（特約・保険）更新</v>
          </cell>
          <cell r="E588" t="str">
            <v>5</v>
          </cell>
          <cell r="F588" t="str">
            <v>1</v>
          </cell>
        </row>
        <row r="589">
          <cell r="D589" t="str">
            <v>定期更新自動更新確認書受付</v>
          </cell>
          <cell r="E589" t="str">
            <v>5</v>
          </cell>
          <cell r="F589" t="str">
            <v>1</v>
          </cell>
        </row>
        <row r="590">
          <cell r="D590" t="str">
            <v>財形将来受取額金通</v>
          </cell>
          <cell r="E590" t="str">
            <v>5</v>
          </cell>
          <cell r="F590" t="str">
            <v>P</v>
          </cell>
        </row>
        <row r="591">
          <cell r="D591" t="str">
            <v>年金／Ｆ転居処分</v>
          </cell>
          <cell r="E591" t="str">
            <v>5</v>
          </cell>
          <cell r="F591" t="str">
            <v>P</v>
          </cell>
        </row>
        <row r="592">
          <cell r="D592" t="str">
            <v>定期（特約・保険）更新後Ｐ金通、保全設計書</v>
          </cell>
          <cell r="E592" t="str">
            <v>5</v>
          </cell>
          <cell r="F592" t="str">
            <v>1</v>
          </cell>
        </row>
        <row r="593">
          <cell r="D593" t="str">
            <v>定特更新提案書</v>
          </cell>
          <cell r="E593" t="str">
            <v>5</v>
          </cell>
          <cell r="F593" t="str">
            <v>1</v>
          </cell>
        </row>
        <row r="594">
          <cell r="D594" t="str">
            <v>年金／Ｆ要項照会</v>
          </cell>
          <cell r="E594" t="str">
            <v>5</v>
          </cell>
          <cell r="F594" t="str">
            <v>1</v>
          </cell>
        </row>
      </sheetData>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割表(2001.06末 ＶＥＲ8）"/>
      <sheetName val="#REF"/>
      <sheetName val="帳票一覧（管理用）"/>
      <sheetName val="取り纏め表"/>
      <sheetName val="伝送・受領開始　５日目"/>
      <sheetName val="BLOCK"/>
      <sheetName val="入力事項"/>
      <sheetName val="属性（年月）"/>
      <sheetName val="業務区分"/>
      <sheetName val="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その他「商品」"/>
      <sheetName val="処分ＣＤ別「商品」"/>
      <sheetName val="分散ＣＤ別「商品」"/>
      <sheetName val="変更CD目次 "/>
      <sheetName val="分散ＣＤ目次"/>
      <sheetName val="元データ"/>
      <sheetName val="#REF"/>
    </sheetNames>
    <sheetDataSet>
      <sheetData sheetId="0" refreshError="1"/>
      <sheetData sheetId="1" refreshError="1"/>
      <sheetData sheetId="2" refreshError="1"/>
      <sheetData sheetId="3" refreshError="1">
        <row r="1">
          <cell r="A1" t="str">
            <v>変更CD</v>
          </cell>
          <cell r="B1" t="str">
            <v>変更名</v>
          </cell>
        </row>
        <row r="2">
          <cell r="A2" t="str">
            <v>000</v>
          </cell>
          <cell r="B2" t="str">
            <v>新契約成立</v>
          </cell>
        </row>
        <row r="3">
          <cell r="A3" t="str">
            <v>001</v>
          </cell>
          <cell r="B3" t="str">
            <v>全ファイル　復元</v>
          </cell>
        </row>
        <row r="4">
          <cell r="A4" t="str">
            <v>002</v>
          </cell>
          <cell r="B4" t="str">
            <v>－－－</v>
          </cell>
        </row>
        <row r="5">
          <cell r="A5" t="str">
            <v>003</v>
          </cell>
          <cell r="B5" t="str">
            <v>ＭＦのみ復元</v>
          </cell>
        </row>
        <row r="6">
          <cell r="A6" t="str">
            <v>004</v>
          </cell>
          <cell r="B6" t="str">
            <v>－－－</v>
          </cell>
        </row>
        <row r="7">
          <cell r="A7" t="str">
            <v>005</v>
          </cell>
          <cell r="B7" t="str">
            <v>－－－</v>
          </cell>
        </row>
        <row r="8">
          <cell r="A8" t="str">
            <v>006</v>
          </cell>
          <cell r="B8" t="str">
            <v>団体属性／Ｆのみ復元</v>
          </cell>
        </row>
        <row r="9">
          <cell r="A9" t="str">
            <v>007</v>
          </cell>
          <cell r="B9" t="str">
            <v>－－－</v>
          </cell>
        </row>
        <row r="10">
          <cell r="A10" t="str">
            <v>008</v>
          </cell>
          <cell r="B10" t="str">
            <v>－－－</v>
          </cell>
        </row>
        <row r="11">
          <cell r="A11" t="str">
            <v>009</v>
          </cell>
          <cell r="B11" t="str">
            <v>－－－</v>
          </cell>
        </row>
        <row r="12">
          <cell r="A12" t="str">
            <v>010</v>
          </cell>
          <cell r="B12" t="str">
            <v>銀行一括／Ｆのみ復元</v>
          </cell>
        </row>
        <row r="13">
          <cell r="A13" t="str">
            <v>011</v>
          </cell>
          <cell r="B13" t="str">
            <v>－－－</v>
          </cell>
        </row>
        <row r="14">
          <cell r="A14" t="str">
            <v>012</v>
          </cell>
          <cell r="B14" t="str">
            <v>支払管理／Ｆ復元</v>
          </cell>
        </row>
        <row r="15">
          <cell r="A15" t="str">
            <v>013</v>
          </cell>
          <cell r="B15" t="str">
            <v>Ｓ据置／Ｆ復元</v>
          </cell>
        </row>
        <row r="16">
          <cell r="A16" t="str">
            <v>014</v>
          </cell>
          <cell r="B16" t="str">
            <v>－－－</v>
          </cell>
        </row>
        <row r="17">
          <cell r="A17" t="str">
            <v>015</v>
          </cell>
          <cell r="B17" t="str">
            <v>－－－</v>
          </cell>
        </row>
        <row r="18">
          <cell r="A18" t="str">
            <v>016</v>
          </cell>
          <cell r="B18" t="str">
            <v>－－－</v>
          </cell>
        </row>
        <row r="19">
          <cell r="A19" t="str">
            <v>017</v>
          </cell>
          <cell r="B19" t="str">
            <v>－－－</v>
          </cell>
        </row>
        <row r="20">
          <cell r="A20" t="str">
            <v>018</v>
          </cell>
          <cell r="B20" t="str">
            <v>－－－</v>
          </cell>
        </row>
        <row r="21">
          <cell r="A21" t="str">
            <v>019</v>
          </cell>
          <cell r="B21" t="str">
            <v>－－－</v>
          </cell>
        </row>
        <row r="22">
          <cell r="A22" t="str">
            <v>020</v>
          </cell>
          <cell r="B22" t="str">
            <v>－－－</v>
          </cell>
        </row>
        <row r="23">
          <cell r="A23" t="str">
            <v>021</v>
          </cell>
          <cell r="B23" t="str">
            <v>基本項目照会</v>
          </cell>
        </row>
        <row r="24">
          <cell r="A24" t="str">
            <v>022</v>
          </cell>
          <cell r="B24" t="str">
            <v>特約・保険金項目照会</v>
          </cell>
        </row>
        <row r="25">
          <cell r="A25" t="str">
            <v>023</v>
          </cell>
          <cell r="B25" t="str">
            <v>その他項目照会</v>
          </cell>
        </row>
        <row r="26">
          <cell r="A26" t="str">
            <v>024</v>
          </cell>
          <cell r="B26" t="str">
            <v>Ｍ／Ｆ全項目照会</v>
          </cell>
        </row>
        <row r="27">
          <cell r="A27" t="str">
            <v>025</v>
          </cell>
          <cell r="B27" t="str">
            <v>－－－</v>
          </cell>
        </row>
        <row r="28">
          <cell r="A28" t="str">
            <v>026</v>
          </cell>
          <cell r="B28" t="str">
            <v>－－－</v>
          </cell>
        </row>
        <row r="29">
          <cell r="A29" t="str">
            <v>027</v>
          </cell>
          <cell r="B29" t="str">
            <v>－－－</v>
          </cell>
        </row>
        <row r="30">
          <cell r="A30" t="str">
            <v>028</v>
          </cell>
          <cell r="B30" t="str">
            <v>－－－</v>
          </cell>
        </row>
        <row r="31">
          <cell r="A31" t="str">
            <v>029</v>
          </cell>
          <cell r="B31" t="str">
            <v>変更履歴照会</v>
          </cell>
        </row>
        <row r="32">
          <cell r="A32" t="str">
            <v>030</v>
          </cell>
          <cell r="B32" t="str">
            <v>－－－</v>
          </cell>
        </row>
        <row r="33">
          <cell r="A33" t="str">
            <v>031</v>
          </cell>
          <cell r="B33" t="str">
            <v>契貸履歴照会</v>
          </cell>
        </row>
        <row r="34">
          <cell r="A34" t="str">
            <v>032</v>
          </cell>
          <cell r="B34" t="str">
            <v>振貸履歴照会</v>
          </cell>
        </row>
        <row r="35">
          <cell r="A35" t="str">
            <v>033</v>
          </cell>
          <cell r="B35" t="str">
            <v>保全・保険金精算内容照会</v>
          </cell>
        </row>
        <row r="36">
          <cell r="A36" t="str">
            <v>034</v>
          </cell>
          <cell r="B36" t="str">
            <v>－－－</v>
          </cell>
        </row>
        <row r="37">
          <cell r="A37" t="str">
            <v>035</v>
          </cell>
          <cell r="B37" t="str">
            <v>－－－</v>
          </cell>
        </row>
        <row r="38">
          <cell r="A38" t="str">
            <v>036</v>
          </cell>
          <cell r="B38" t="str">
            <v>－－－</v>
          </cell>
        </row>
        <row r="39">
          <cell r="A39" t="str">
            <v>037</v>
          </cell>
          <cell r="B39" t="str">
            <v>－－－</v>
          </cell>
        </row>
        <row r="40">
          <cell r="A40" t="str">
            <v>038</v>
          </cell>
          <cell r="B40" t="str">
            <v>－－－</v>
          </cell>
        </row>
        <row r="41">
          <cell r="A41" t="str">
            <v>039</v>
          </cell>
          <cell r="B41" t="str">
            <v>ＮＡ印字（ハガキ）請求</v>
          </cell>
        </row>
        <row r="42">
          <cell r="A42" t="str">
            <v>040</v>
          </cell>
          <cell r="B42" t="str">
            <v>ＮＡ印字（ワッペン）請求</v>
          </cell>
        </row>
        <row r="43">
          <cell r="A43" t="str">
            <v>041</v>
          </cell>
          <cell r="B43" t="str">
            <v>－－－</v>
          </cell>
        </row>
        <row r="44">
          <cell r="A44" t="str">
            <v>042</v>
          </cell>
          <cell r="B44" t="str">
            <v>暗証番号照会</v>
          </cell>
        </row>
        <row r="45">
          <cell r="A45" t="str">
            <v>043</v>
          </cell>
          <cell r="B45" t="str">
            <v>カード窓口取扱有効照会</v>
          </cell>
        </row>
        <row r="46">
          <cell r="A46" t="str">
            <v>044</v>
          </cell>
          <cell r="B46" t="str">
            <v>－－－</v>
          </cell>
        </row>
        <row r="47">
          <cell r="A47" t="str">
            <v>045</v>
          </cell>
        </row>
        <row r="48">
          <cell r="A48" t="str">
            <v>046</v>
          </cell>
        </row>
        <row r="49">
          <cell r="A49" t="str">
            <v>047</v>
          </cell>
        </row>
        <row r="50">
          <cell r="A50" t="str">
            <v>048</v>
          </cell>
        </row>
        <row r="51">
          <cell r="A51" t="str">
            <v>049</v>
          </cell>
        </row>
        <row r="52">
          <cell r="A52" t="str">
            <v>050</v>
          </cell>
        </row>
        <row r="53">
          <cell r="A53" t="str">
            <v>051</v>
          </cell>
        </row>
        <row r="54">
          <cell r="A54" t="str">
            <v>052</v>
          </cell>
        </row>
        <row r="55">
          <cell r="A55" t="str">
            <v>053</v>
          </cell>
        </row>
        <row r="56">
          <cell r="A56" t="str">
            <v>054</v>
          </cell>
        </row>
        <row r="57">
          <cell r="A57" t="str">
            <v>055</v>
          </cell>
        </row>
        <row r="58">
          <cell r="A58" t="str">
            <v>056</v>
          </cell>
        </row>
        <row r="59">
          <cell r="A59" t="str">
            <v>057</v>
          </cell>
        </row>
        <row r="60">
          <cell r="A60" t="str">
            <v>058</v>
          </cell>
        </row>
        <row r="61">
          <cell r="A61" t="str">
            <v>059</v>
          </cell>
        </row>
        <row r="62">
          <cell r="A62" t="str">
            <v>060</v>
          </cell>
        </row>
        <row r="63">
          <cell r="A63" t="str">
            <v>061</v>
          </cell>
        </row>
        <row r="64">
          <cell r="A64" t="str">
            <v>062</v>
          </cell>
        </row>
        <row r="65">
          <cell r="A65" t="str">
            <v>063</v>
          </cell>
        </row>
        <row r="66">
          <cell r="A66" t="str">
            <v>064</v>
          </cell>
        </row>
        <row r="67">
          <cell r="A67" t="str">
            <v>065</v>
          </cell>
        </row>
        <row r="68">
          <cell r="A68" t="str">
            <v>066</v>
          </cell>
        </row>
        <row r="69">
          <cell r="A69" t="str">
            <v>067</v>
          </cell>
        </row>
        <row r="70">
          <cell r="A70" t="str">
            <v>068</v>
          </cell>
        </row>
        <row r="71">
          <cell r="A71" t="str">
            <v>069</v>
          </cell>
        </row>
        <row r="72">
          <cell r="A72" t="str">
            <v>070</v>
          </cell>
        </row>
        <row r="73">
          <cell r="A73" t="str">
            <v>071</v>
          </cell>
        </row>
        <row r="74">
          <cell r="A74" t="str">
            <v>072</v>
          </cell>
        </row>
        <row r="75">
          <cell r="A75" t="str">
            <v>073</v>
          </cell>
        </row>
        <row r="76">
          <cell r="A76" t="str">
            <v>074</v>
          </cell>
        </row>
        <row r="77">
          <cell r="A77" t="str">
            <v>075</v>
          </cell>
        </row>
        <row r="78">
          <cell r="A78" t="str">
            <v>076</v>
          </cell>
        </row>
        <row r="79">
          <cell r="A79" t="str">
            <v>077</v>
          </cell>
        </row>
        <row r="80">
          <cell r="A80" t="str">
            <v>078</v>
          </cell>
        </row>
        <row r="81">
          <cell r="A81" t="str">
            <v>079</v>
          </cell>
        </row>
        <row r="82">
          <cell r="A82" t="str">
            <v>080</v>
          </cell>
        </row>
        <row r="83">
          <cell r="A83" t="str">
            <v>081</v>
          </cell>
        </row>
        <row r="84">
          <cell r="A84" t="str">
            <v>082</v>
          </cell>
        </row>
        <row r="85">
          <cell r="A85" t="str">
            <v>083</v>
          </cell>
        </row>
        <row r="86">
          <cell r="A86" t="str">
            <v>084</v>
          </cell>
        </row>
        <row r="87">
          <cell r="A87" t="str">
            <v>085</v>
          </cell>
        </row>
        <row r="88">
          <cell r="A88" t="str">
            <v>086</v>
          </cell>
        </row>
        <row r="89">
          <cell r="A89" t="str">
            <v>087</v>
          </cell>
        </row>
        <row r="90">
          <cell r="A90" t="str">
            <v>088</v>
          </cell>
        </row>
        <row r="91">
          <cell r="A91" t="str">
            <v>089</v>
          </cell>
        </row>
        <row r="92">
          <cell r="A92" t="str">
            <v>090</v>
          </cell>
        </row>
        <row r="93">
          <cell r="A93" t="str">
            <v>091</v>
          </cell>
        </row>
        <row r="94">
          <cell r="A94" t="str">
            <v>092</v>
          </cell>
        </row>
        <row r="95">
          <cell r="A95" t="str">
            <v>093</v>
          </cell>
        </row>
        <row r="96">
          <cell r="A96" t="str">
            <v>094</v>
          </cell>
        </row>
        <row r="97">
          <cell r="A97" t="str">
            <v>095</v>
          </cell>
        </row>
        <row r="98">
          <cell r="A98" t="str">
            <v>096</v>
          </cell>
        </row>
        <row r="99">
          <cell r="A99" t="str">
            <v>097</v>
          </cell>
        </row>
        <row r="100">
          <cell r="A100" t="str">
            <v>098</v>
          </cell>
        </row>
        <row r="101">
          <cell r="A101" t="str">
            <v>099</v>
          </cell>
        </row>
        <row r="102">
          <cell r="A102" t="str">
            <v>100</v>
          </cell>
        </row>
        <row r="103">
          <cell r="A103" t="str">
            <v>101</v>
          </cell>
        </row>
        <row r="104">
          <cell r="A104" t="str">
            <v>102</v>
          </cell>
        </row>
        <row r="105">
          <cell r="A105" t="str">
            <v>103</v>
          </cell>
        </row>
        <row r="106">
          <cell r="A106" t="str">
            <v>104</v>
          </cell>
        </row>
        <row r="107">
          <cell r="A107" t="str">
            <v>105</v>
          </cell>
        </row>
        <row r="108">
          <cell r="A108" t="str">
            <v>106</v>
          </cell>
        </row>
        <row r="109">
          <cell r="A109" t="str">
            <v>107</v>
          </cell>
        </row>
        <row r="110">
          <cell r="A110" t="str">
            <v>108</v>
          </cell>
        </row>
        <row r="111">
          <cell r="A111" t="str">
            <v>109</v>
          </cell>
        </row>
        <row r="112">
          <cell r="A112" t="str">
            <v>110</v>
          </cell>
        </row>
        <row r="113">
          <cell r="A113" t="str">
            <v>111</v>
          </cell>
        </row>
        <row r="114">
          <cell r="A114" t="str">
            <v>112</v>
          </cell>
        </row>
        <row r="115">
          <cell r="A115" t="str">
            <v>113</v>
          </cell>
        </row>
        <row r="116">
          <cell r="A116" t="str">
            <v>114</v>
          </cell>
        </row>
        <row r="117">
          <cell r="A117" t="str">
            <v>115</v>
          </cell>
        </row>
        <row r="118">
          <cell r="A118" t="str">
            <v>116</v>
          </cell>
        </row>
        <row r="119">
          <cell r="A119" t="str">
            <v>117</v>
          </cell>
        </row>
        <row r="120">
          <cell r="A120" t="str">
            <v>118</v>
          </cell>
        </row>
        <row r="121">
          <cell r="A121" t="str">
            <v>119</v>
          </cell>
        </row>
        <row r="122">
          <cell r="A122" t="str">
            <v>120</v>
          </cell>
        </row>
        <row r="123">
          <cell r="A123" t="str">
            <v>121</v>
          </cell>
        </row>
        <row r="124">
          <cell r="A124" t="str">
            <v>122</v>
          </cell>
        </row>
        <row r="125">
          <cell r="A125" t="str">
            <v>123</v>
          </cell>
        </row>
        <row r="126">
          <cell r="A126" t="str">
            <v>124</v>
          </cell>
        </row>
        <row r="127">
          <cell r="A127" t="str">
            <v>125</v>
          </cell>
        </row>
        <row r="128">
          <cell r="A128" t="str">
            <v>126</v>
          </cell>
        </row>
        <row r="129">
          <cell r="A129" t="str">
            <v>127</v>
          </cell>
        </row>
        <row r="130">
          <cell r="A130" t="str">
            <v>128</v>
          </cell>
        </row>
        <row r="131">
          <cell r="A131" t="str">
            <v>129</v>
          </cell>
        </row>
        <row r="132">
          <cell r="A132" t="str">
            <v>130</v>
          </cell>
        </row>
        <row r="133">
          <cell r="A133" t="str">
            <v>131</v>
          </cell>
        </row>
        <row r="134">
          <cell r="A134" t="str">
            <v>132</v>
          </cell>
        </row>
        <row r="135">
          <cell r="A135" t="str">
            <v>133</v>
          </cell>
        </row>
        <row r="136">
          <cell r="A136" t="str">
            <v>134</v>
          </cell>
        </row>
        <row r="137">
          <cell r="A137" t="str">
            <v>135</v>
          </cell>
        </row>
        <row r="138">
          <cell r="A138" t="str">
            <v>136</v>
          </cell>
        </row>
        <row r="139">
          <cell r="A139" t="str">
            <v>137</v>
          </cell>
        </row>
        <row r="140">
          <cell r="A140" t="str">
            <v>138</v>
          </cell>
        </row>
        <row r="141">
          <cell r="A141" t="str">
            <v>139</v>
          </cell>
        </row>
        <row r="142">
          <cell r="A142" t="str">
            <v>140</v>
          </cell>
        </row>
        <row r="143">
          <cell r="A143" t="str">
            <v>141</v>
          </cell>
        </row>
        <row r="144">
          <cell r="A144" t="str">
            <v>142</v>
          </cell>
        </row>
        <row r="145">
          <cell r="A145" t="str">
            <v>143</v>
          </cell>
        </row>
        <row r="146">
          <cell r="A146" t="str">
            <v>144</v>
          </cell>
        </row>
        <row r="147">
          <cell r="A147" t="str">
            <v>145</v>
          </cell>
        </row>
        <row r="148">
          <cell r="A148" t="str">
            <v>146</v>
          </cell>
        </row>
        <row r="149">
          <cell r="A149" t="str">
            <v>147</v>
          </cell>
        </row>
        <row r="150">
          <cell r="A150" t="str">
            <v>148</v>
          </cell>
        </row>
        <row r="151">
          <cell r="A151" t="str">
            <v>149</v>
          </cell>
        </row>
        <row r="152">
          <cell r="A152" t="str">
            <v>150</v>
          </cell>
        </row>
        <row r="153">
          <cell r="A153" t="str">
            <v>151</v>
          </cell>
        </row>
        <row r="154">
          <cell r="A154" t="str">
            <v>152</v>
          </cell>
        </row>
        <row r="155">
          <cell r="A155" t="str">
            <v>153</v>
          </cell>
        </row>
        <row r="156">
          <cell r="A156" t="str">
            <v>154</v>
          </cell>
        </row>
        <row r="157">
          <cell r="A157" t="str">
            <v>155</v>
          </cell>
        </row>
        <row r="158">
          <cell r="A158" t="str">
            <v>156</v>
          </cell>
        </row>
        <row r="159">
          <cell r="A159" t="str">
            <v>157</v>
          </cell>
        </row>
        <row r="160">
          <cell r="A160" t="str">
            <v>158</v>
          </cell>
        </row>
        <row r="161">
          <cell r="A161" t="str">
            <v>159</v>
          </cell>
        </row>
        <row r="162">
          <cell r="A162" t="str">
            <v>160</v>
          </cell>
        </row>
        <row r="163">
          <cell r="A163" t="str">
            <v>161</v>
          </cell>
        </row>
        <row r="164">
          <cell r="A164" t="str">
            <v>162</v>
          </cell>
        </row>
        <row r="165">
          <cell r="A165" t="str">
            <v>163</v>
          </cell>
        </row>
        <row r="166">
          <cell r="A166" t="str">
            <v>164</v>
          </cell>
        </row>
        <row r="167">
          <cell r="A167" t="str">
            <v>165</v>
          </cell>
        </row>
        <row r="168">
          <cell r="A168" t="str">
            <v>166</v>
          </cell>
        </row>
        <row r="169">
          <cell r="A169" t="str">
            <v>167</v>
          </cell>
        </row>
        <row r="170">
          <cell r="A170" t="str">
            <v>168</v>
          </cell>
        </row>
        <row r="171">
          <cell r="A171" t="str">
            <v>169</v>
          </cell>
        </row>
        <row r="172">
          <cell r="A172" t="str">
            <v>170</v>
          </cell>
        </row>
        <row r="173">
          <cell r="A173" t="str">
            <v>171</v>
          </cell>
        </row>
        <row r="174">
          <cell r="A174" t="str">
            <v>172</v>
          </cell>
        </row>
        <row r="175">
          <cell r="A175" t="str">
            <v>173</v>
          </cell>
        </row>
        <row r="176">
          <cell r="A176" t="str">
            <v>174</v>
          </cell>
        </row>
        <row r="177">
          <cell r="A177" t="str">
            <v>175</v>
          </cell>
        </row>
        <row r="178">
          <cell r="A178" t="str">
            <v>176</v>
          </cell>
        </row>
        <row r="179">
          <cell r="A179" t="str">
            <v>177</v>
          </cell>
        </row>
        <row r="180">
          <cell r="A180" t="str">
            <v>178</v>
          </cell>
        </row>
        <row r="181">
          <cell r="A181" t="str">
            <v>179</v>
          </cell>
        </row>
        <row r="182">
          <cell r="A182" t="str">
            <v>180</v>
          </cell>
        </row>
        <row r="183">
          <cell r="A183" t="str">
            <v>181</v>
          </cell>
        </row>
        <row r="184">
          <cell r="A184" t="str">
            <v>182</v>
          </cell>
        </row>
        <row r="185">
          <cell r="A185" t="str">
            <v>183</v>
          </cell>
        </row>
        <row r="186">
          <cell r="A186" t="str">
            <v>184</v>
          </cell>
        </row>
        <row r="187">
          <cell r="A187" t="str">
            <v>185</v>
          </cell>
        </row>
        <row r="188">
          <cell r="A188" t="str">
            <v>186</v>
          </cell>
        </row>
        <row r="189">
          <cell r="A189" t="str">
            <v>187</v>
          </cell>
        </row>
        <row r="190">
          <cell r="A190" t="str">
            <v>188</v>
          </cell>
        </row>
        <row r="191">
          <cell r="A191" t="str">
            <v>189</v>
          </cell>
        </row>
        <row r="192">
          <cell r="A192" t="str">
            <v>190</v>
          </cell>
        </row>
        <row r="193">
          <cell r="A193" t="str">
            <v>191</v>
          </cell>
        </row>
        <row r="194">
          <cell r="A194" t="str">
            <v>192</v>
          </cell>
        </row>
        <row r="195">
          <cell r="A195" t="str">
            <v>193</v>
          </cell>
        </row>
        <row r="196">
          <cell r="A196" t="str">
            <v>194</v>
          </cell>
        </row>
        <row r="197">
          <cell r="A197" t="str">
            <v>195</v>
          </cell>
        </row>
        <row r="198">
          <cell r="A198" t="str">
            <v>196</v>
          </cell>
        </row>
        <row r="199">
          <cell r="A199" t="str">
            <v>197</v>
          </cell>
        </row>
        <row r="200">
          <cell r="A200" t="str">
            <v>198</v>
          </cell>
        </row>
        <row r="201">
          <cell r="A201" t="str">
            <v>199</v>
          </cell>
        </row>
        <row r="202">
          <cell r="A202" t="str">
            <v>200</v>
          </cell>
        </row>
        <row r="203">
          <cell r="A203" t="str">
            <v>201</v>
          </cell>
        </row>
        <row r="204">
          <cell r="A204" t="str">
            <v>202</v>
          </cell>
        </row>
        <row r="205">
          <cell r="A205" t="str">
            <v>203</v>
          </cell>
        </row>
        <row r="206">
          <cell r="A206" t="str">
            <v>204</v>
          </cell>
        </row>
        <row r="207">
          <cell r="A207" t="str">
            <v>205</v>
          </cell>
        </row>
        <row r="208">
          <cell r="A208" t="str">
            <v>206</v>
          </cell>
        </row>
        <row r="209">
          <cell r="A209" t="str">
            <v>207</v>
          </cell>
        </row>
        <row r="210">
          <cell r="A210" t="str">
            <v>208</v>
          </cell>
        </row>
        <row r="211">
          <cell r="A211" t="str">
            <v>209</v>
          </cell>
        </row>
        <row r="212">
          <cell r="A212" t="str">
            <v>210</v>
          </cell>
        </row>
        <row r="213">
          <cell r="A213" t="str">
            <v>211</v>
          </cell>
        </row>
        <row r="214">
          <cell r="A214" t="str">
            <v>212</v>
          </cell>
        </row>
        <row r="215">
          <cell r="A215" t="str">
            <v>213</v>
          </cell>
        </row>
        <row r="216">
          <cell r="A216" t="str">
            <v>214</v>
          </cell>
        </row>
        <row r="217">
          <cell r="A217" t="str">
            <v>215</v>
          </cell>
        </row>
        <row r="218">
          <cell r="A218" t="str">
            <v>216</v>
          </cell>
        </row>
        <row r="219">
          <cell r="A219" t="str">
            <v>217</v>
          </cell>
        </row>
        <row r="220">
          <cell r="A220" t="str">
            <v>218</v>
          </cell>
        </row>
        <row r="221">
          <cell r="A221" t="str">
            <v>219</v>
          </cell>
        </row>
        <row r="222">
          <cell r="A222" t="str">
            <v>220</v>
          </cell>
        </row>
        <row r="223">
          <cell r="A223" t="str">
            <v>221</v>
          </cell>
        </row>
        <row r="224">
          <cell r="A224" t="str">
            <v>222</v>
          </cell>
        </row>
        <row r="225">
          <cell r="A225" t="str">
            <v>223</v>
          </cell>
        </row>
        <row r="226">
          <cell r="A226" t="str">
            <v>224</v>
          </cell>
        </row>
        <row r="227">
          <cell r="A227" t="str">
            <v>225</v>
          </cell>
        </row>
        <row r="228">
          <cell r="A228" t="str">
            <v>226</v>
          </cell>
        </row>
        <row r="229">
          <cell r="A229" t="str">
            <v>227</v>
          </cell>
        </row>
        <row r="230">
          <cell r="A230" t="str">
            <v>228</v>
          </cell>
        </row>
        <row r="231">
          <cell r="A231" t="str">
            <v>229</v>
          </cell>
        </row>
        <row r="232">
          <cell r="A232" t="str">
            <v>230</v>
          </cell>
        </row>
        <row r="233">
          <cell r="A233" t="str">
            <v>231</v>
          </cell>
        </row>
        <row r="234">
          <cell r="A234" t="str">
            <v>232</v>
          </cell>
        </row>
        <row r="235">
          <cell r="A235" t="str">
            <v>233</v>
          </cell>
        </row>
        <row r="236">
          <cell r="A236" t="str">
            <v>234</v>
          </cell>
        </row>
        <row r="237">
          <cell r="A237" t="str">
            <v>235</v>
          </cell>
        </row>
        <row r="238">
          <cell r="A238" t="str">
            <v>236</v>
          </cell>
        </row>
        <row r="239">
          <cell r="A239" t="str">
            <v>237</v>
          </cell>
        </row>
        <row r="240">
          <cell r="A240" t="str">
            <v>238</v>
          </cell>
        </row>
        <row r="241">
          <cell r="A241" t="str">
            <v>239</v>
          </cell>
        </row>
        <row r="242">
          <cell r="A242" t="str">
            <v>240</v>
          </cell>
        </row>
        <row r="243">
          <cell r="A243" t="str">
            <v>241</v>
          </cell>
        </row>
        <row r="244">
          <cell r="A244" t="str">
            <v>242</v>
          </cell>
        </row>
        <row r="245">
          <cell r="A245" t="str">
            <v>243</v>
          </cell>
        </row>
        <row r="246">
          <cell r="A246" t="str">
            <v>244</v>
          </cell>
        </row>
        <row r="247">
          <cell r="A247" t="str">
            <v>245</v>
          </cell>
        </row>
        <row r="248">
          <cell r="A248" t="str">
            <v>246</v>
          </cell>
        </row>
        <row r="249">
          <cell r="A249" t="str">
            <v>247</v>
          </cell>
        </row>
        <row r="250">
          <cell r="A250" t="str">
            <v>248</v>
          </cell>
        </row>
        <row r="251">
          <cell r="A251" t="str">
            <v>249</v>
          </cell>
        </row>
        <row r="252">
          <cell r="A252" t="str">
            <v>250</v>
          </cell>
        </row>
        <row r="253">
          <cell r="A253" t="str">
            <v>251</v>
          </cell>
        </row>
        <row r="254">
          <cell r="A254" t="str">
            <v>252</v>
          </cell>
        </row>
        <row r="255">
          <cell r="A255" t="str">
            <v>253</v>
          </cell>
        </row>
        <row r="256">
          <cell r="A256" t="str">
            <v>254</v>
          </cell>
        </row>
        <row r="257">
          <cell r="A257" t="str">
            <v>255</v>
          </cell>
        </row>
        <row r="258">
          <cell r="A258" t="str">
            <v>256</v>
          </cell>
        </row>
        <row r="259">
          <cell r="A259" t="str">
            <v>257</v>
          </cell>
        </row>
        <row r="260">
          <cell r="A260" t="str">
            <v>258</v>
          </cell>
        </row>
        <row r="261">
          <cell r="A261" t="str">
            <v>259</v>
          </cell>
        </row>
        <row r="262">
          <cell r="A262" t="str">
            <v>260</v>
          </cell>
        </row>
        <row r="263">
          <cell r="A263" t="str">
            <v>261</v>
          </cell>
        </row>
        <row r="264">
          <cell r="A264" t="str">
            <v>262</v>
          </cell>
        </row>
        <row r="265">
          <cell r="A265" t="str">
            <v>263</v>
          </cell>
        </row>
        <row r="266">
          <cell r="A266" t="str">
            <v>264</v>
          </cell>
        </row>
        <row r="267">
          <cell r="A267" t="str">
            <v>265</v>
          </cell>
        </row>
        <row r="268">
          <cell r="A268" t="str">
            <v>266</v>
          </cell>
        </row>
        <row r="269">
          <cell r="A269" t="str">
            <v>267</v>
          </cell>
        </row>
        <row r="270">
          <cell r="A270" t="str">
            <v>268</v>
          </cell>
        </row>
        <row r="271">
          <cell r="A271" t="str">
            <v>269</v>
          </cell>
        </row>
        <row r="272">
          <cell r="A272" t="str">
            <v>270</v>
          </cell>
        </row>
        <row r="273">
          <cell r="A273" t="str">
            <v>271</v>
          </cell>
        </row>
        <row r="274">
          <cell r="A274" t="str">
            <v>272</v>
          </cell>
        </row>
        <row r="275">
          <cell r="A275" t="str">
            <v>273</v>
          </cell>
        </row>
        <row r="276">
          <cell r="A276" t="str">
            <v>274</v>
          </cell>
        </row>
        <row r="277">
          <cell r="A277" t="str">
            <v>275</v>
          </cell>
        </row>
        <row r="278">
          <cell r="A278" t="str">
            <v>276</v>
          </cell>
        </row>
        <row r="279">
          <cell r="A279" t="str">
            <v>277</v>
          </cell>
        </row>
        <row r="280">
          <cell r="A280" t="str">
            <v>278</v>
          </cell>
        </row>
        <row r="281">
          <cell r="A281" t="str">
            <v>279</v>
          </cell>
        </row>
        <row r="282">
          <cell r="A282" t="str">
            <v>280</v>
          </cell>
        </row>
        <row r="283">
          <cell r="A283" t="str">
            <v>281</v>
          </cell>
        </row>
        <row r="284">
          <cell r="A284" t="str">
            <v>282</v>
          </cell>
        </row>
        <row r="285">
          <cell r="A285" t="str">
            <v>283</v>
          </cell>
        </row>
        <row r="286">
          <cell r="A286" t="str">
            <v>284</v>
          </cell>
        </row>
        <row r="287">
          <cell r="A287" t="str">
            <v>285</v>
          </cell>
        </row>
        <row r="288">
          <cell r="A288" t="str">
            <v>286</v>
          </cell>
        </row>
        <row r="289">
          <cell r="A289" t="str">
            <v>287</v>
          </cell>
        </row>
        <row r="290">
          <cell r="A290" t="str">
            <v>288</v>
          </cell>
        </row>
        <row r="291">
          <cell r="A291" t="str">
            <v>289</v>
          </cell>
        </row>
        <row r="292">
          <cell r="A292" t="str">
            <v>290</v>
          </cell>
        </row>
        <row r="293">
          <cell r="A293" t="str">
            <v>291</v>
          </cell>
        </row>
        <row r="294">
          <cell r="A294" t="str">
            <v>292</v>
          </cell>
        </row>
        <row r="295">
          <cell r="A295" t="str">
            <v>293</v>
          </cell>
        </row>
        <row r="296">
          <cell r="A296" t="str">
            <v>294</v>
          </cell>
        </row>
        <row r="297">
          <cell r="A297" t="str">
            <v>295</v>
          </cell>
        </row>
        <row r="298">
          <cell r="A298" t="str">
            <v>296</v>
          </cell>
        </row>
        <row r="299">
          <cell r="A299" t="str">
            <v>297</v>
          </cell>
        </row>
        <row r="300">
          <cell r="A300" t="str">
            <v>298</v>
          </cell>
        </row>
        <row r="301">
          <cell r="A301" t="str">
            <v>299</v>
          </cell>
        </row>
        <row r="302">
          <cell r="A302" t="str">
            <v>300</v>
          </cell>
        </row>
        <row r="303">
          <cell r="A303" t="str">
            <v>301</v>
          </cell>
        </row>
        <row r="304">
          <cell r="A304" t="str">
            <v>302</v>
          </cell>
        </row>
        <row r="305">
          <cell r="A305" t="str">
            <v>303</v>
          </cell>
        </row>
        <row r="306">
          <cell r="A306" t="str">
            <v>304</v>
          </cell>
        </row>
        <row r="307">
          <cell r="A307" t="str">
            <v>305</v>
          </cell>
        </row>
        <row r="308">
          <cell r="A308" t="str">
            <v>306</v>
          </cell>
        </row>
        <row r="309">
          <cell r="A309" t="str">
            <v>307</v>
          </cell>
        </row>
        <row r="310">
          <cell r="A310" t="str">
            <v>308</v>
          </cell>
        </row>
        <row r="311">
          <cell r="A311" t="str">
            <v>309</v>
          </cell>
        </row>
        <row r="312">
          <cell r="A312" t="str">
            <v>310</v>
          </cell>
        </row>
        <row r="313">
          <cell r="A313" t="str">
            <v>311</v>
          </cell>
        </row>
        <row r="314">
          <cell r="A314" t="str">
            <v>312</v>
          </cell>
        </row>
        <row r="315">
          <cell r="A315" t="str">
            <v>313</v>
          </cell>
        </row>
        <row r="316">
          <cell r="A316" t="str">
            <v>314</v>
          </cell>
        </row>
        <row r="317">
          <cell r="A317" t="str">
            <v>315</v>
          </cell>
        </row>
        <row r="318">
          <cell r="A318" t="str">
            <v>316</v>
          </cell>
        </row>
        <row r="319">
          <cell r="A319" t="str">
            <v>317</v>
          </cell>
        </row>
        <row r="320">
          <cell r="A320" t="str">
            <v>318</v>
          </cell>
        </row>
        <row r="321">
          <cell r="A321" t="str">
            <v>319</v>
          </cell>
        </row>
        <row r="322">
          <cell r="A322" t="str">
            <v>320</v>
          </cell>
        </row>
        <row r="323">
          <cell r="A323" t="str">
            <v>321</v>
          </cell>
        </row>
        <row r="324">
          <cell r="A324" t="str">
            <v>322</v>
          </cell>
        </row>
        <row r="325">
          <cell r="A325" t="str">
            <v>323</v>
          </cell>
        </row>
        <row r="326">
          <cell r="A326" t="str">
            <v>324</v>
          </cell>
        </row>
        <row r="327">
          <cell r="A327" t="str">
            <v>325</v>
          </cell>
        </row>
        <row r="328">
          <cell r="A328" t="str">
            <v>326</v>
          </cell>
        </row>
        <row r="329">
          <cell r="A329" t="str">
            <v>327</v>
          </cell>
        </row>
        <row r="330">
          <cell r="A330" t="str">
            <v>328</v>
          </cell>
        </row>
        <row r="331">
          <cell r="A331" t="str">
            <v>329</v>
          </cell>
        </row>
        <row r="332">
          <cell r="A332" t="str">
            <v>330</v>
          </cell>
        </row>
        <row r="333">
          <cell r="A333" t="str">
            <v>331</v>
          </cell>
        </row>
        <row r="334">
          <cell r="A334" t="str">
            <v>332</v>
          </cell>
        </row>
        <row r="335">
          <cell r="A335" t="str">
            <v>333</v>
          </cell>
        </row>
        <row r="336">
          <cell r="A336" t="str">
            <v>334</v>
          </cell>
        </row>
        <row r="337">
          <cell r="A337" t="str">
            <v>335</v>
          </cell>
        </row>
        <row r="338">
          <cell r="A338" t="str">
            <v>336</v>
          </cell>
        </row>
        <row r="339">
          <cell r="A339" t="str">
            <v>337</v>
          </cell>
        </row>
        <row r="340">
          <cell r="A340" t="str">
            <v>338</v>
          </cell>
        </row>
        <row r="341">
          <cell r="A341" t="str">
            <v>339</v>
          </cell>
        </row>
        <row r="342">
          <cell r="A342" t="str">
            <v>340</v>
          </cell>
        </row>
        <row r="343">
          <cell r="A343" t="str">
            <v>341</v>
          </cell>
        </row>
        <row r="344">
          <cell r="A344" t="str">
            <v>342</v>
          </cell>
        </row>
        <row r="345">
          <cell r="A345" t="str">
            <v>343</v>
          </cell>
        </row>
        <row r="346">
          <cell r="A346" t="str">
            <v>344</v>
          </cell>
        </row>
        <row r="347">
          <cell r="A347" t="str">
            <v>345</v>
          </cell>
        </row>
        <row r="348">
          <cell r="A348" t="str">
            <v>346</v>
          </cell>
        </row>
        <row r="349">
          <cell r="A349" t="str">
            <v>347</v>
          </cell>
        </row>
        <row r="350">
          <cell r="A350" t="str">
            <v>348</v>
          </cell>
        </row>
        <row r="351">
          <cell r="A351" t="str">
            <v>349</v>
          </cell>
        </row>
        <row r="352">
          <cell r="A352" t="str">
            <v>350</v>
          </cell>
        </row>
        <row r="353">
          <cell r="A353" t="str">
            <v>351</v>
          </cell>
        </row>
        <row r="354">
          <cell r="A354" t="str">
            <v>352</v>
          </cell>
        </row>
        <row r="355">
          <cell r="A355" t="str">
            <v>353</v>
          </cell>
        </row>
        <row r="356">
          <cell r="A356" t="str">
            <v>354</v>
          </cell>
        </row>
        <row r="357">
          <cell r="A357" t="str">
            <v>355</v>
          </cell>
        </row>
        <row r="358">
          <cell r="A358" t="str">
            <v>356</v>
          </cell>
        </row>
        <row r="359">
          <cell r="A359" t="str">
            <v>357</v>
          </cell>
        </row>
        <row r="360">
          <cell r="A360" t="str">
            <v>358</v>
          </cell>
        </row>
        <row r="361">
          <cell r="A361" t="str">
            <v>359</v>
          </cell>
        </row>
        <row r="362">
          <cell r="A362" t="str">
            <v>360</v>
          </cell>
        </row>
        <row r="363">
          <cell r="A363" t="str">
            <v>361</v>
          </cell>
        </row>
        <row r="364">
          <cell r="A364" t="str">
            <v>362</v>
          </cell>
        </row>
        <row r="365">
          <cell r="A365" t="str">
            <v>363</v>
          </cell>
        </row>
        <row r="366">
          <cell r="A366" t="str">
            <v>364</v>
          </cell>
        </row>
        <row r="367">
          <cell r="A367" t="str">
            <v>365</v>
          </cell>
        </row>
        <row r="368">
          <cell r="A368" t="str">
            <v>366</v>
          </cell>
        </row>
        <row r="369">
          <cell r="A369" t="str">
            <v>367</v>
          </cell>
        </row>
        <row r="370">
          <cell r="A370" t="str">
            <v>368</v>
          </cell>
        </row>
        <row r="371">
          <cell r="A371" t="str">
            <v>369</v>
          </cell>
        </row>
        <row r="372">
          <cell r="A372" t="str">
            <v>370</v>
          </cell>
        </row>
        <row r="373">
          <cell r="A373" t="str">
            <v>371</v>
          </cell>
        </row>
        <row r="374">
          <cell r="A374" t="str">
            <v>372</v>
          </cell>
        </row>
        <row r="375">
          <cell r="A375" t="str">
            <v>373</v>
          </cell>
        </row>
        <row r="376">
          <cell r="A376" t="str">
            <v>374</v>
          </cell>
        </row>
        <row r="377">
          <cell r="A377" t="str">
            <v>375</v>
          </cell>
        </row>
        <row r="378">
          <cell r="A378" t="str">
            <v>376</v>
          </cell>
        </row>
        <row r="379">
          <cell r="A379" t="str">
            <v>377</v>
          </cell>
        </row>
        <row r="380">
          <cell r="A380" t="str">
            <v>378</v>
          </cell>
        </row>
        <row r="381">
          <cell r="A381" t="str">
            <v>379</v>
          </cell>
        </row>
        <row r="382">
          <cell r="A382" t="str">
            <v>380</v>
          </cell>
        </row>
        <row r="383">
          <cell r="A383" t="str">
            <v>381</v>
          </cell>
        </row>
        <row r="384">
          <cell r="A384" t="str">
            <v>382</v>
          </cell>
        </row>
        <row r="385">
          <cell r="A385" t="str">
            <v>383</v>
          </cell>
        </row>
        <row r="386">
          <cell r="A386" t="str">
            <v>384</v>
          </cell>
        </row>
        <row r="387">
          <cell r="A387" t="str">
            <v>385</v>
          </cell>
        </row>
        <row r="388">
          <cell r="A388" t="str">
            <v>386</v>
          </cell>
        </row>
        <row r="389">
          <cell r="A389" t="str">
            <v>387</v>
          </cell>
        </row>
        <row r="390">
          <cell r="A390" t="str">
            <v>388</v>
          </cell>
        </row>
        <row r="391">
          <cell r="A391" t="str">
            <v>389</v>
          </cell>
        </row>
        <row r="392">
          <cell r="A392" t="str">
            <v>390</v>
          </cell>
        </row>
        <row r="393">
          <cell r="A393" t="str">
            <v>391</v>
          </cell>
        </row>
        <row r="394">
          <cell r="A394" t="str">
            <v>392</v>
          </cell>
        </row>
        <row r="395">
          <cell r="A395" t="str">
            <v>393</v>
          </cell>
        </row>
        <row r="396">
          <cell r="A396" t="str">
            <v>394</v>
          </cell>
        </row>
        <row r="397">
          <cell r="A397" t="str">
            <v>395</v>
          </cell>
        </row>
        <row r="398">
          <cell r="A398" t="str">
            <v>396</v>
          </cell>
        </row>
        <row r="399">
          <cell r="A399" t="str">
            <v>397</v>
          </cell>
        </row>
        <row r="400">
          <cell r="A400" t="str">
            <v>398</v>
          </cell>
        </row>
        <row r="401">
          <cell r="A401" t="str">
            <v>399</v>
          </cell>
        </row>
        <row r="402">
          <cell r="A402" t="str">
            <v>400</v>
          </cell>
        </row>
        <row r="403">
          <cell r="A403" t="str">
            <v>401</v>
          </cell>
        </row>
        <row r="404">
          <cell r="A404" t="str">
            <v>402</v>
          </cell>
        </row>
        <row r="405">
          <cell r="A405" t="str">
            <v>403</v>
          </cell>
        </row>
        <row r="406">
          <cell r="A406" t="str">
            <v>404</v>
          </cell>
        </row>
        <row r="407">
          <cell r="A407" t="str">
            <v>405</v>
          </cell>
        </row>
        <row r="408">
          <cell r="A408" t="str">
            <v>406</v>
          </cell>
        </row>
        <row r="409">
          <cell r="A409" t="str">
            <v>407</v>
          </cell>
        </row>
        <row r="410">
          <cell r="A410" t="str">
            <v>408</v>
          </cell>
        </row>
        <row r="411">
          <cell r="A411" t="str">
            <v>409</v>
          </cell>
        </row>
        <row r="412">
          <cell r="A412" t="str">
            <v>410</v>
          </cell>
        </row>
        <row r="413">
          <cell r="A413" t="str">
            <v>411</v>
          </cell>
        </row>
        <row r="414">
          <cell r="A414" t="str">
            <v>412</v>
          </cell>
        </row>
        <row r="415">
          <cell r="A415" t="str">
            <v>413</v>
          </cell>
        </row>
        <row r="416">
          <cell r="A416" t="str">
            <v>414</v>
          </cell>
        </row>
        <row r="417">
          <cell r="A417" t="str">
            <v>415</v>
          </cell>
        </row>
        <row r="418">
          <cell r="A418" t="str">
            <v>416</v>
          </cell>
        </row>
        <row r="419">
          <cell r="A419" t="str">
            <v>417</v>
          </cell>
        </row>
        <row r="420">
          <cell r="A420" t="str">
            <v>418</v>
          </cell>
        </row>
        <row r="421">
          <cell r="A421" t="str">
            <v>419</v>
          </cell>
        </row>
        <row r="422">
          <cell r="A422" t="str">
            <v>420</v>
          </cell>
        </row>
        <row r="423">
          <cell r="A423" t="str">
            <v>421</v>
          </cell>
        </row>
        <row r="424">
          <cell r="A424" t="str">
            <v>422</v>
          </cell>
        </row>
        <row r="425">
          <cell r="A425" t="str">
            <v>423</v>
          </cell>
        </row>
        <row r="426">
          <cell r="A426" t="str">
            <v>424</v>
          </cell>
        </row>
        <row r="427">
          <cell r="A427" t="str">
            <v>425</v>
          </cell>
        </row>
        <row r="428">
          <cell r="A428" t="str">
            <v>426</v>
          </cell>
        </row>
        <row r="429">
          <cell r="A429" t="str">
            <v>427</v>
          </cell>
        </row>
        <row r="430">
          <cell r="A430" t="str">
            <v>428</v>
          </cell>
        </row>
        <row r="431">
          <cell r="A431" t="str">
            <v>429</v>
          </cell>
        </row>
        <row r="432">
          <cell r="A432" t="str">
            <v>430</v>
          </cell>
        </row>
        <row r="433">
          <cell r="A433" t="str">
            <v>431</v>
          </cell>
        </row>
        <row r="434">
          <cell r="A434" t="str">
            <v>432</v>
          </cell>
        </row>
        <row r="435">
          <cell r="A435" t="str">
            <v>433</v>
          </cell>
        </row>
        <row r="436">
          <cell r="A436" t="str">
            <v>434</v>
          </cell>
        </row>
        <row r="437">
          <cell r="A437" t="str">
            <v>435</v>
          </cell>
        </row>
        <row r="438">
          <cell r="A438" t="str">
            <v>436</v>
          </cell>
        </row>
        <row r="439">
          <cell r="A439" t="str">
            <v>437</v>
          </cell>
        </row>
        <row r="440">
          <cell r="A440" t="str">
            <v>438</v>
          </cell>
        </row>
        <row r="441">
          <cell r="A441" t="str">
            <v>439</v>
          </cell>
        </row>
        <row r="442">
          <cell r="A442" t="str">
            <v>440</v>
          </cell>
        </row>
        <row r="443">
          <cell r="A443" t="str">
            <v>441</v>
          </cell>
        </row>
        <row r="444">
          <cell r="A444" t="str">
            <v>442</v>
          </cell>
        </row>
        <row r="445">
          <cell r="A445" t="str">
            <v>443</v>
          </cell>
        </row>
        <row r="446">
          <cell r="A446" t="str">
            <v>444</v>
          </cell>
        </row>
        <row r="447">
          <cell r="A447" t="str">
            <v>445</v>
          </cell>
        </row>
        <row r="448">
          <cell r="A448" t="str">
            <v>446</v>
          </cell>
        </row>
        <row r="449">
          <cell r="A449" t="str">
            <v>447</v>
          </cell>
        </row>
        <row r="450">
          <cell r="A450" t="str">
            <v>448</v>
          </cell>
        </row>
        <row r="451">
          <cell r="A451" t="str">
            <v>449</v>
          </cell>
        </row>
        <row r="452">
          <cell r="A452" t="str">
            <v>450</v>
          </cell>
        </row>
        <row r="453">
          <cell r="A453" t="str">
            <v>451</v>
          </cell>
        </row>
        <row r="454">
          <cell r="A454" t="str">
            <v>452</v>
          </cell>
        </row>
        <row r="455">
          <cell r="A455" t="str">
            <v>453</v>
          </cell>
        </row>
        <row r="456">
          <cell r="A456" t="str">
            <v>454</v>
          </cell>
        </row>
        <row r="457">
          <cell r="A457" t="str">
            <v>455</v>
          </cell>
        </row>
        <row r="458">
          <cell r="A458" t="str">
            <v>456</v>
          </cell>
        </row>
        <row r="459">
          <cell r="A459" t="str">
            <v>457</v>
          </cell>
        </row>
        <row r="460">
          <cell r="A460" t="str">
            <v>458</v>
          </cell>
        </row>
        <row r="461">
          <cell r="A461" t="str">
            <v>459</v>
          </cell>
        </row>
        <row r="462">
          <cell r="A462" t="str">
            <v>460</v>
          </cell>
        </row>
        <row r="463">
          <cell r="A463" t="str">
            <v>461</v>
          </cell>
        </row>
        <row r="464">
          <cell r="A464" t="str">
            <v>462</v>
          </cell>
        </row>
        <row r="465">
          <cell r="A465" t="str">
            <v>463</v>
          </cell>
        </row>
        <row r="466">
          <cell r="A466" t="str">
            <v>464</v>
          </cell>
        </row>
        <row r="467">
          <cell r="A467" t="str">
            <v>465</v>
          </cell>
        </row>
        <row r="468">
          <cell r="A468" t="str">
            <v>466</v>
          </cell>
        </row>
        <row r="469">
          <cell r="A469" t="str">
            <v>467</v>
          </cell>
        </row>
        <row r="470">
          <cell r="A470" t="str">
            <v>468</v>
          </cell>
        </row>
        <row r="471">
          <cell r="A471" t="str">
            <v>469</v>
          </cell>
        </row>
        <row r="472">
          <cell r="A472" t="str">
            <v>470</v>
          </cell>
        </row>
        <row r="473">
          <cell r="A473" t="str">
            <v>471</v>
          </cell>
        </row>
        <row r="474">
          <cell r="A474" t="str">
            <v>472</v>
          </cell>
        </row>
        <row r="475">
          <cell r="A475" t="str">
            <v>473</v>
          </cell>
        </row>
        <row r="476">
          <cell r="A476" t="str">
            <v>474</v>
          </cell>
        </row>
        <row r="477">
          <cell r="A477" t="str">
            <v>475</v>
          </cell>
        </row>
        <row r="478">
          <cell r="A478" t="str">
            <v>476</v>
          </cell>
        </row>
        <row r="479">
          <cell r="A479" t="str">
            <v>477</v>
          </cell>
        </row>
        <row r="480">
          <cell r="A480" t="str">
            <v>478</v>
          </cell>
        </row>
        <row r="481">
          <cell r="A481" t="str">
            <v>479</v>
          </cell>
        </row>
        <row r="482">
          <cell r="A482" t="str">
            <v>480</v>
          </cell>
        </row>
        <row r="483">
          <cell r="A483" t="str">
            <v>481</v>
          </cell>
        </row>
        <row r="484">
          <cell r="A484" t="str">
            <v>482</v>
          </cell>
        </row>
        <row r="485">
          <cell r="A485" t="str">
            <v>483</v>
          </cell>
        </row>
        <row r="486">
          <cell r="A486" t="str">
            <v>484</v>
          </cell>
        </row>
        <row r="487">
          <cell r="A487" t="str">
            <v>485</v>
          </cell>
        </row>
        <row r="488">
          <cell r="A488" t="str">
            <v>486</v>
          </cell>
        </row>
        <row r="489">
          <cell r="A489" t="str">
            <v>487</v>
          </cell>
        </row>
        <row r="490">
          <cell r="A490" t="str">
            <v>488</v>
          </cell>
        </row>
        <row r="491">
          <cell r="A491" t="str">
            <v>489</v>
          </cell>
        </row>
        <row r="492">
          <cell r="A492" t="str">
            <v>490</v>
          </cell>
        </row>
        <row r="493">
          <cell r="A493" t="str">
            <v>491</v>
          </cell>
        </row>
        <row r="494">
          <cell r="A494" t="str">
            <v>492</v>
          </cell>
        </row>
        <row r="495">
          <cell r="A495" t="str">
            <v>493</v>
          </cell>
        </row>
        <row r="496">
          <cell r="A496" t="str">
            <v>494</v>
          </cell>
        </row>
        <row r="497">
          <cell r="A497" t="str">
            <v>495</v>
          </cell>
        </row>
        <row r="498">
          <cell r="A498" t="str">
            <v>496</v>
          </cell>
        </row>
        <row r="499">
          <cell r="A499" t="str">
            <v>497</v>
          </cell>
        </row>
        <row r="500">
          <cell r="A500" t="str">
            <v>498</v>
          </cell>
        </row>
        <row r="501">
          <cell r="A501" t="str">
            <v>499</v>
          </cell>
        </row>
        <row r="502">
          <cell r="A502" t="str">
            <v>500</v>
          </cell>
        </row>
        <row r="503">
          <cell r="A503" t="str">
            <v>501</v>
          </cell>
        </row>
        <row r="504">
          <cell r="A504" t="str">
            <v>502</v>
          </cell>
        </row>
        <row r="505">
          <cell r="A505" t="str">
            <v>503</v>
          </cell>
        </row>
        <row r="506">
          <cell r="A506" t="str">
            <v>504</v>
          </cell>
        </row>
        <row r="507">
          <cell r="A507" t="str">
            <v>505</v>
          </cell>
        </row>
        <row r="508">
          <cell r="A508" t="str">
            <v>506</v>
          </cell>
        </row>
        <row r="509">
          <cell r="A509" t="str">
            <v>507</v>
          </cell>
        </row>
        <row r="510">
          <cell r="A510" t="str">
            <v>508</v>
          </cell>
        </row>
        <row r="511">
          <cell r="A511" t="str">
            <v>509</v>
          </cell>
        </row>
        <row r="512">
          <cell r="A512" t="str">
            <v>510</v>
          </cell>
        </row>
        <row r="513">
          <cell r="A513" t="str">
            <v>511</v>
          </cell>
        </row>
        <row r="514">
          <cell r="A514" t="str">
            <v>512</v>
          </cell>
        </row>
        <row r="515">
          <cell r="A515" t="str">
            <v>513</v>
          </cell>
        </row>
        <row r="516">
          <cell r="A516" t="str">
            <v>514</v>
          </cell>
        </row>
        <row r="517">
          <cell r="A517" t="str">
            <v>515</v>
          </cell>
        </row>
        <row r="518">
          <cell r="A518" t="str">
            <v>516</v>
          </cell>
        </row>
        <row r="519">
          <cell r="A519" t="str">
            <v>517</v>
          </cell>
        </row>
        <row r="520">
          <cell r="A520" t="str">
            <v>518</v>
          </cell>
        </row>
        <row r="521">
          <cell r="A521" t="str">
            <v>519</v>
          </cell>
        </row>
        <row r="522">
          <cell r="A522" t="str">
            <v>520</v>
          </cell>
        </row>
        <row r="523">
          <cell r="A523" t="str">
            <v>521</v>
          </cell>
        </row>
        <row r="524">
          <cell r="A524" t="str">
            <v>522</v>
          </cell>
        </row>
        <row r="525">
          <cell r="A525" t="str">
            <v>523</v>
          </cell>
        </row>
        <row r="526">
          <cell r="A526" t="str">
            <v>524</v>
          </cell>
        </row>
        <row r="527">
          <cell r="A527" t="str">
            <v>525</v>
          </cell>
        </row>
        <row r="528">
          <cell r="A528" t="str">
            <v>526</v>
          </cell>
        </row>
        <row r="529">
          <cell r="A529" t="str">
            <v>527</v>
          </cell>
        </row>
        <row r="530">
          <cell r="A530" t="str">
            <v>528</v>
          </cell>
        </row>
        <row r="531">
          <cell r="A531" t="str">
            <v>529</v>
          </cell>
        </row>
        <row r="532">
          <cell r="A532" t="str">
            <v>530</v>
          </cell>
        </row>
        <row r="533">
          <cell r="A533" t="str">
            <v>531</v>
          </cell>
        </row>
        <row r="534">
          <cell r="A534" t="str">
            <v>532</v>
          </cell>
        </row>
        <row r="535">
          <cell r="A535" t="str">
            <v>533</v>
          </cell>
        </row>
        <row r="536">
          <cell r="A536" t="str">
            <v>534</v>
          </cell>
        </row>
        <row r="537">
          <cell r="A537" t="str">
            <v>535</v>
          </cell>
        </row>
        <row r="538">
          <cell r="A538" t="str">
            <v>536</v>
          </cell>
        </row>
        <row r="539">
          <cell r="A539" t="str">
            <v>537</v>
          </cell>
        </row>
        <row r="540">
          <cell r="A540" t="str">
            <v>538</v>
          </cell>
        </row>
        <row r="541">
          <cell r="A541" t="str">
            <v>539</v>
          </cell>
        </row>
        <row r="542">
          <cell r="A542" t="str">
            <v>540</v>
          </cell>
        </row>
        <row r="543">
          <cell r="A543" t="str">
            <v>541</v>
          </cell>
        </row>
        <row r="544">
          <cell r="A544" t="str">
            <v>542</v>
          </cell>
        </row>
        <row r="545">
          <cell r="A545" t="str">
            <v>543</v>
          </cell>
        </row>
        <row r="546">
          <cell r="A546" t="str">
            <v>544</v>
          </cell>
        </row>
        <row r="547">
          <cell r="A547" t="str">
            <v>545</v>
          </cell>
        </row>
        <row r="548">
          <cell r="A548" t="str">
            <v>546</v>
          </cell>
        </row>
        <row r="549">
          <cell r="A549" t="str">
            <v>547</v>
          </cell>
        </row>
        <row r="550">
          <cell r="A550" t="str">
            <v>548</v>
          </cell>
        </row>
        <row r="551">
          <cell r="A551" t="str">
            <v>549</v>
          </cell>
        </row>
        <row r="552">
          <cell r="A552" t="str">
            <v>550</v>
          </cell>
        </row>
        <row r="553">
          <cell r="A553" t="str">
            <v>551</v>
          </cell>
        </row>
        <row r="554">
          <cell r="A554" t="str">
            <v>552</v>
          </cell>
        </row>
        <row r="555">
          <cell r="A555" t="str">
            <v>553</v>
          </cell>
        </row>
        <row r="556">
          <cell r="A556" t="str">
            <v>554</v>
          </cell>
        </row>
        <row r="557">
          <cell r="A557" t="str">
            <v>555</v>
          </cell>
        </row>
        <row r="558">
          <cell r="A558" t="str">
            <v>556</v>
          </cell>
        </row>
        <row r="559">
          <cell r="A559" t="str">
            <v>557</v>
          </cell>
        </row>
        <row r="560">
          <cell r="A560" t="str">
            <v>558</v>
          </cell>
        </row>
        <row r="561">
          <cell r="A561" t="str">
            <v>559</v>
          </cell>
        </row>
        <row r="562">
          <cell r="A562" t="str">
            <v>560</v>
          </cell>
        </row>
        <row r="563">
          <cell r="A563" t="str">
            <v>561</v>
          </cell>
        </row>
        <row r="564">
          <cell r="A564" t="str">
            <v>562</v>
          </cell>
        </row>
        <row r="565">
          <cell r="A565" t="str">
            <v>563</v>
          </cell>
        </row>
        <row r="566">
          <cell r="A566" t="str">
            <v>564</v>
          </cell>
        </row>
        <row r="567">
          <cell r="A567" t="str">
            <v>565</v>
          </cell>
        </row>
        <row r="568">
          <cell r="A568" t="str">
            <v>566</v>
          </cell>
        </row>
        <row r="569">
          <cell r="A569" t="str">
            <v>567</v>
          </cell>
        </row>
        <row r="570">
          <cell r="A570" t="str">
            <v>568</v>
          </cell>
        </row>
        <row r="571">
          <cell r="A571" t="str">
            <v>569</v>
          </cell>
        </row>
        <row r="572">
          <cell r="A572" t="str">
            <v>570</v>
          </cell>
        </row>
        <row r="573">
          <cell r="A573" t="str">
            <v>571</v>
          </cell>
        </row>
        <row r="574">
          <cell r="A574" t="str">
            <v>572</v>
          </cell>
        </row>
        <row r="575">
          <cell r="A575" t="str">
            <v>573</v>
          </cell>
        </row>
        <row r="576">
          <cell r="A576" t="str">
            <v>574</v>
          </cell>
        </row>
        <row r="577">
          <cell r="A577" t="str">
            <v>575</v>
          </cell>
        </row>
        <row r="578">
          <cell r="A578" t="str">
            <v>576</v>
          </cell>
        </row>
        <row r="579">
          <cell r="A579" t="str">
            <v>577</v>
          </cell>
        </row>
        <row r="580">
          <cell r="A580" t="str">
            <v>578</v>
          </cell>
        </row>
        <row r="581">
          <cell r="A581" t="str">
            <v>579</v>
          </cell>
        </row>
        <row r="582">
          <cell r="A582" t="str">
            <v>580</v>
          </cell>
        </row>
        <row r="583">
          <cell r="A583" t="str">
            <v>581</v>
          </cell>
        </row>
        <row r="584">
          <cell r="A584" t="str">
            <v>582</v>
          </cell>
        </row>
        <row r="585">
          <cell r="A585" t="str">
            <v>583</v>
          </cell>
        </row>
        <row r="586">
          <cell r="A586" t="str">
            <v>584</v>
          </cell>
        </row>
        <row r="587">
          <cell r="A587" t="str">
            <v>585</v>
          </cell>
        </row>
        <row r="588">
          <cell r="A588" t="str">
            <v>586</v>
          </cell>
        </row>
        <row r="589">
          <cell r="A589" t="str">
            <v>587</v>
          </cell>
        </row>
        <row r="590">
          <cell r="A590" t="str">
            <v>588</v>
          </cell>
        </row>
        <row r="591">
          <cell r="A591" t="str">
            <v>589</v>
          </cell>
        </row>
        <row r="592">
          <cell r="A592" t="str">
            <v>590</v>
          </cell>
        </row>
        <row r="593">
          <cell r="A593" t="str">
            <v>591</v>
          </cell>
        </row>
        <row r="594">
          <cell r="A594" t="str">
            <v>592</v>
          </cell>
        </row>
        <row r="595">
          <cell r="A595" t="str">
            <v>593</v>
          </cell>
        </row>
        <row r="596">
          <cell r="A596" t="str">
            <v>594</v>
          </cell>
        </row>
        <row r="597">
          <cell r="A597" t="str">
            <v>595</v>
          </cell>
        </row>
        <row r="598">
          <cell r="A598" t="str">
            <v>596</v>
          </cell>
        </row>
        <row r="599">
          <cell r="A599" t="str">
            <v>597</v>
          </cell>
        </row>
        <row r="600">
          <cell r="A600" t="str">
            <v>598</v>
          </cell>
        </row>
        <row r="601">
          <cell r="A601" t="str">
            <v>599</v>
          </cell>
        </row>
        <row r="602">
          <cell r="A602" t="str">
            <v>600</v>
          </cell>
        </row>
        <row r="603">
          <cell r="A603" t="str">
            <v>601</v>
          </cell>
        </row>
        <row r="604">
          <cell r="A604" t="str">
            <v>602</v>
          </cell>
        </row>
        <row r="605">
          <cell r="A605" t="str">
            <v>603</v>
          </cell>
        </row>
        <row r="606">
          <cell r="A606" t="str">
            <v>604</v>
          </cell>
        </row>
        <row r="607">
          <cell r="A607" t="str">
            <v>605</v>
          </cell>
        </row>
        <row r="608">
          <cell r="A608" t="str">
            <v>606</v>
          </cell>
        </row>
        <row r="609">
          <cell r="A609" t="str">
            <v>607</v>
          </cell>
        </row>
        <row r="610">
          <cell r="A610" t="str">
            <v>608</v>
          </cell>
        </row>
        <row r="611">
          <cell r="A611" t="str">
            <v>609</v>
          </cell>
        </row>
        <row r="612">
          <cell r="A612" t="str">
            <v>610</v>
          </cell>
        </row>
        <row r="613">
          <cell r="A613" t="str">
            <v>611</v>
          </cell>
        </row>
        <row r="614">
          <cell r="A614" t="str">
            <v>612</v>
          </cell>
        </row>
        <row r="615">
          <cell r="A615" t="str">
            <v>613</v>
          </cell>
        </row>
        <row r="616">
          <cell r="A616" t="str">
            <v>614</v>
          </cell>
        </row>
        <row r="617">
          <cell r="A617" t="str">
            <v>615</v>
          </cell>
        </row>
        <row r="618">
          <cell r="A618" t="str">
            <v>616</v>
          </cell>
        </row>
        <row r="619">
          <cell r="A619" t="str">
            <v>617</v>
          </cell>
        </row>
        <row r="620">
          <cell r="A620" t="str">
            <v>618</v>
          </cell>
        </row>
        <row r="621">
          <cell r="A621" t="str">
            <v>619</v>
          </cell>
        </row>
        <row r="622">
          <cell r="A622" t="str">
            <v>620</v>
          </cell>
        </row>
        <row r="623">
          <cell r="A623" t="str">
            <v>621</v>
          </cell>
        </row>
        <row r="624">
          <cell r="A624" t="str">
            <v>622</v>
          </cell>
        </row>
        <row r="625">
          <cell r="A625" t="str">
            <v>623</v>
          </cell>
        </row>
        <row r="626">
          <cell r="A626" t="str">
            <v>624</v>
          </cell>
        </row>
        <row r="627">
          <cell r="A627" t="str">
            <v>625</v>
          </cell>
        </row>
        <row r="628">
          <cell r="A628" t="str">
            <v>626</v>
          </cell>
        </row>
        <row r="629">
          <cell r="A629" t="str">
            <v>627</v>
          </cell>
        </row>
        <row r="630">
          <cell r="A630" t="str">
            <v>628</v>
          </cell>
        </row>
        <row r="631">
          <cell r="A631" t="str">
            <v>629</v>
          </cell>
        </row>
        <row r="632">
          <cell r="A632" t="str">
            <v>630</v>
          </cell>
        </row>
        <row r="633">
          <cell r="A633" t="str">
            <v>631</v>
          </cell>
        </row>
        <row r="634">
          <cell r="A634" t="str">
            <v>632</v>
          </cell>
        </row>
        <row r="635">
          <cell r="A635" t="str">
            <v>633</v>
          </cell>
        </row>
        <row r="636">
          <cell r="A636" t="str">
            <v>634</v>
          </cell>
        </row>
        <row r="637">
          <cell r="A637" t="str">
            <v>635</v>
          </cell>
        </row>
        <row r="638">
          <cell r="A638" t="str">
            <v>636</v>
          </cell>
        </row>
        <row r="639">
          <cell r="A639" t="str">
            <v>637</v>
          </cell>
        </row>
        <row r="640">
          <cell r="A640" t="str">
            <v>638</v>
          </cell>
        </row>
        <row r="641">
          <cell r="A641" t="str">
            <v>639</v>
          </cell>
        </row>
        <row r="642">
          <cell r="A642" t="str">
            <v>640</v>
          </cell>
        </row>
        <row r="643">
          <cell r="A643" t="str">
            <v>641</v>
          </cell>
        </row>
        <row r="644">
          <cell r="A644" t="str">
            <v>642</v>
          </cell>
        </row>
        <row r="645">
          <cell r="A645" t="str">
            <v>643</v>
          </cell>
        </row>
        <row r="646">
          <cell r="A646" t="str">
            <v>644</v>
          </cell>
        </row>
        <row r="647">
          <cell r="A647" t="str">
            <v>645</v>
          </cell>
        </row>
        <row r="648">
          <cell r="A648" t="str">
            <v>646</v>
          </cell>
        </row>
        <row r="649">
          <cell r="A649" t="str">
            <v>647</v>
          </cell>
        </row>
        <row r="650">
          <cell r="A650" t="str">
            <v>648</v>
          </cell>
        </row>
        <row r="651">
          <cell r="A651" t="str">
            <v>649</v>
          </cell>
        </row>
        <row r="652">
          <cell r="A652" t="str">
            <v>650</v>
          </cell>
        </row>
        <row r="653">
          <cell r="A653" t="str">
            <v>651</v>
          </cell>
        </row>
        <row r="654">
          <cell r="A654" t="str">
            <v>652</v>
          </cell>
        </row>
        <row r="655">
          <cell r="A655" t="str">
            <v>653</v>
          </cell>
        </row>
        <row r="656">
          <cell r="A656" t="str">
            <v>654</v>
          </cell>
        </row>
        <row r="657">
          <cell r="A657" t="str">
            <v>655</v>
          </cell>
        </row>
        <row r="658">
          <cell r="A658" t="str">
            <v>656</v>
          </cell>
        </row>
        <row r="659">
          <cell r="A659" t="str">
            <v>657</v>
          </cell>
        </row>
        <row r="660">
          <cell r="A660" t="str">
            <v>658</v>
          </cell>
        </row>
        <row r="661">
          <cell r="A661" t="str">
            <v>659</v>
          </cell>
        </row>
        <row r="662">
          <cell r="A662" t="str">
            <v>660</v>
          </cell>
        </row>
        <row r="663">
          <cell r="A663" t="str">
            <v>661</v>
          </cell>
        </row>
        <row r="664">
          <cell r="A664" t="str">
            <v>662</v>
          </cell>
        </row>
        <row r="665">
          <cell r="A665" t="str">
            <v>663</v>
          </cell>
        </row>
        <row r="666">
          <cell r="A666" t="str">
            <v>664</v>
          </cell>
        </row>
        <row r="667">
          <cell r="A667" t="str">
            <v>665</v>
          </cell>
        </row>
        <row r="668">
          <cell r="A668" t="str">
            <v>666</v>
          </cell>
        </row>
        <row r="669">
          <cell r="A669" t="str">
            <v>667</v>
          </cell>
        </row>
        <row r="670">
          <cell r="A670" t="str">
            <v>668</v>
          </cell>
        </row>
        <row r="671">
          <cell r="A671" t="str">
            <v>669</v>
          </cell>
        </row>
        <row r="672">
          <cell r="A672" t="str">
            <v>670</v>
          </cell>
        </row>
        <row r="673">
          <cell r="A673" t="str">
            <v>671</v>
          </cell>
        </row>
        <row r="674">
          <cell r="A674" t="str">
            <v>672</v>
          </cell>
        </row>
        <row r="675">
          <cell r="A675" t="str">
            <v>673</v>
          </cell>
        </row>
        <row r="676">
          <cell r="A676" t="str">
            <v>674</v>
          </cell>
        </row>
        <row r="677">
          <cell r="A677" t="str">
            <v>675</v>
          </cell>
        </row>
        <row r="678">
          <cell r="A678" t="str">
            <v>676</v>
          </cell>
        </row>
        <row r="679">
          <cell r="A679" t="str">
            <v>677</v>
          </cell>
        </row>
        <row r="680">
          <cell r="A680" t="str">
            <v>678</v>
          </cell>
        </row>
        <row r="681">
          <cell r="A681" t="str">
            <v>679</v>
          </cell>
        </row>
        <row r="682">
          <cell r="A682" t="str">
            <v>680</v>
          </cell>
        </row>
        <row r="683">
          <cell r="A683" t="str">
            <v>681</v>
          </cell>
        </row>
        <row r="684">
          <cell r="A684" t="str">
            <v>682</v>
          </cell>
        </row>
        <row r="685">
          <cell r="A685" t="str">
            <v>683</v>
          </cell>
        </row>
        <row r="686">
          <cell r="A686" t="str">
            <v>684</v>
          </cell>
        </row>
        <row r="687">
          <cell r="A687" t="str">
            <v>685</v>
          </cell>
        </row>
        <row r="688">
          <cell r="A688" t="str">
            <v>686</v>
          </cell>
        </row>
        <row r="689">
          <cell r="A689" t="str">
            <v>687</v>
          </cell>
        </row>
        <row r="690">
          <cell r="A690" t="str">
            <v>688</v>
          </cell>
        </row>
        <row r="691">
          <cell r="A691" t="str">
            <v>689</v>
          </cell>
        </row>
        <row r="692">
          <cell r="A692" t="str">
            <v>690</v>
          </cell>
        </row>
        <row r="693">
          <cell r="A693" t="str">
            <v>691</v>
          </cell>
        </row>
        <row r="694">
          <cell r="A694" t="str">
            <v>692</v>
          </cell>
        </row>
        <row r="695">
          <cell r="A695" t="str">
            <v>693</v>
          </cell>
        </row>
        <row r="696">
          <cell r="A696" t="str">
            <v>694</v>
          </cell>
        </row>
        <row r="697">
          <cell r="A697" t="str">
            <v>695</v>
          </cell>
        </row>
        <row r="698">
          <cell r="A698" t="str">
            <v>696</v>
          </cell>
        </row>
        <row r="699">
          <cell r="A699" t="str">
            <v>697</v>
          </cell>
        </row>
        <row r="700">
          <cell r="A700" t="str">
            <v>698</v>
          </cell>
        </row>
        <row r="701">
          <cell r="A701" t="str">
            <v>699</v>
          </cell>
        </row>
        <row r="702">
          <cell r="A702" t="str">
            <v>700</v>
          </cell>
        </row>
        <row r="703">
          <cell r="A703" t="str">
            <v>701</v>
          </cell>
        </row>
        <row r="704">
          <cell r="A704" t="str">
            <v>702</v>
          </cell>
        </row>
        <row r="705">
          <cell r="A705" t="str">
            <v>703</v>
          </cell>
        </row>
        <row r="706">
          <cell r="A706" t="str">
            <v>704</v>
          </cell>
        </row>
        <row r="707">
          <cell r="A707" t="str">
            <v>705</v>
          </cell>
        </row>
        <row r="708">
          <cell r="A708" t="str">
            <v>706</v>
          </cell>
        </row>
        <row r="709">
          <cell r="A709" t="str">
            <v>707</v>
          </cell>
        </row>
        <row r="710">
          <cell r="A710" t="str">
            <v>708</v>
          </cell>
        </row>
        <row r="711">
          <cell r="A711" t="str">
            <v>709</v>
          </cell>
        </row>
        <row r="712">
          <cell r="A712" t="str">
            <v>710</v>
          </cell>
        </row>
        <row r="713">
          <cell r="A713" t="str">
            <v>711</v>
          </cell>
        </row>
        <row r="714">
          <cell r="A714" t="str">
            <v>712</v>
          </cell>
        </row>
        <row r="715">
          <cell r="A715" t="str">
            <v>713</v>
          </cell>
        </row>
        <row r="716">
          <cell r="A716" t="str">
            <v>714</v>
          </cell>
        </row>
        <row r="717">
          <cell r="A717" t="str">
            <v>715</v>
          </cell>
        </row>
        <row r="718">
          <cell r="A718" t="str">
            <v>716</v>
          </cell>
        </row>
        <row r="719">
          <cell r="A719" t="str">
            <v>717</v>
          </cell>
        </row>
        <row r="720">
          <cell r="A720" t="str">
            <v>718</v>
          </cell>
        </row>
        <row r="721">
          <cell r="A721" t="str">
            <v>719</v>
          </cell>
        </row>
        <row r="722">
          <cell r="A722" t="str">
            <v>720</v>
          </cell>
        </row>
        <row r="723">
          <cell r="A723" t="str">
            <v>721</v>
          </cell>
        </row>
        <row r="724">
          <cell r="A724" t="str">
            <v>722</v>
          </cell>
        </row>
        <row r="725">
          <cell r="A725" t="str">
            <v>723</v>
          </cell>
        </row>
        <row r="726">
          <cell r="A726" t="str">
            <v>724</v>
          </cell>
        </row>
        <row r="727">
          <cell r="A727" t="str">
            <v>725</v>
          </cell>
        </row>
        <row r="728">
          <cell r="A728" t="str">
            <v>726</v>
          </cell>
        </row>
        <row r="729">
          <cell r="A729" t="str">
            <v>727</v>
          </cell>
        </row>
        <row r="730">
          <cell r="A730" t="str">
            <v>728</v>
          </cell>
        </row>
        <row r="731">
          <cell r="A731" t="str">
            <v>729</v>
          </cell>
        </row>
        <row r="732">
          <cell r="A732" t="str">
            <v>730</v>
          </cell>
        </row>
        <row r="733">
          <cell r="A733" t="str">
            <v>731</v>
          </cell>
        </row>
        <row r="734">
          <cell r="A734" t="str">
            <v>732</v>
          </cell>
        </row>
        <row r="735">
          <cell r="A735" t="str">
            <v>733</v>
          </cell>
        </row>
        <row r="736">
          <cell r="A736" t="str">
            <v>734</v>
          </cell>
        </row>
        <row r="737">
          <cell r="A737" t="str">
            <v>735</v>
          </cell>
        </row>
        <row r="738">
          <cell r="A738" t="str">
            <v>736</v>
          </cell>
        </row>
        <row r="739">
          <cell r="A739" t="str">
            <v>737</v>
          </cell>
        </row>
        <row r="740">
          <cell r="A740" t="str">
            <v>738</v>
          </cell>
        </row>
        <row r="741">
          <cell r="A741" t="str">
            <v>739</v>
          </cell>
        </row>
        <row r="742">
          <cell r="A742" t="str">
            <v>740</v>
          </cell>
        </row>
        <row r="743">
          <cell r="A743" t="str">
            <v>741</v>
          </cell>
        </row>
        <row r="744">
          <cell r="A744" t="str">
            <v>742</v>
          </cell>
        </row>
        <row r="745">
          <cell r="A745" t="str">
            <v>743</v>
          </cell>
        </row>
        <row r="746">
          <cell r="A746" t="str">
            <v>744</v>
          </cell>
        </row>
        <row r="747">
          <cell r="A747" t="str">
            <v>745</v>
          </cell>
        </row>
        <row r="748">
          <cell r="A748" t="str">
            <v>746</v>
          </cell>
        </row>
        <row r="749">
          <cell r="A749" t="str">
            <v>747</v>
          </cell>
        </row>
        <row r="750">
          <cell r="A750" t="str">
            <v>748</v>
          </cell>
        </row>
        <row r="751">
          <cell r="A751" t="str">
            <v>749</v>
          </cell>
        </row>
        <row r="752">
          <cell r="A752" t="str">
            <v>750</v>
          </cell>
        </row>
        <row r="753">
          <cell r="A753" t="str">
            <v>751</v>
          </cell>
        </row>
        <row r="754">
          <cell r="A754" t="str">
            <v>752</v>
          </cell>
        </row>
        <row r="755">
          <cell r="A755" t="str">
            <v>753</v>
          </cell>
        </row>
        <row r="756">
          <cell r="A756" t="str">
            <v>754</v>
          </cell>
        </row>
        <row r="757">
          <cell r="A757" t="str">
            <v>755</v>
          </cell>
        </row>
        <row r="758">
          <cell r="A758" t="str">
            <v>756</v>
          </cell>
        </row>
        <row r="759">
          <cell r="A759" t="str">
            <v>757</v>
          </cell>
        </row>
        <row r="760">
          <cell r="A760" t="str">
            <v>758</v>
          </cell>
        </row>
        <row r="761">
          <cell r="A761" t="str">
            <v>759</v>
          </cell>
        </row>
        <row r="762">
          <cell r="A762" t="str">
            <v>760</v>
          </cell>
        </row>
        <row r="763">
          <cell r="A763" t="str">
            <v>761</v>
          </cell>
        </row>
        <row r="764">
          <cell r="A764" t="str">
            <v>762</v>
          </cell>
        </row>
        <row r="765">
          <cell r="A765" t="str">
            <v>763</v>
          </cell>
        </row>
        <row r="766">
          <cell r="A766" t="str">
            <v>764</v>
          </cell>
        </row>
        <row r="767">
          <cell r="A767" t="str">
            <v>765</v>
          </cell>
        </row>
        <row r="768">
          <cell r="A768" t="str">
            <v>766</v>
          </cell>
        </row>
        <row r="769">
          <cell r="A769" t="str">
            <v>767</v>
          </cell>
        </row>
        <row r="770">
          <cell r="A770" t="str">
            <v>768</v>
          </cell>
        </row>
        <row r="771">
          <cell r="A771" t="str">
            <v>769</v>
          </cell>
        </row>
        <row r="772">
          <cell r="A772" t="str">
            <v>770</v>
          </cell>
        </row>
        <row r="773">
          <cell r="A773" t="str">
            <v>771</v>
          </cell>
        </row>
        <row r="774">
          <cell r="A774" t="str">
            <v>772</v>
          </cell>
        </row>
        <row r="775">
          <cell r="A775" t="str">
            <v>773</v>
          </cell>
        </row>
        <row r="776">
          <cell r="A776" t="str">
            <v>774</v>
          </cell>
        </row>
        <row r="777">
          <cell r="A777" t="str">
            <v>775</v>
          </cell>
        </row>
        <row r="778">
          <cell r="A778" t="str">
            <v>776</v>
          </cell>
        </row>
        <row r="779">
          <cell r="A779" t="str">
            <v>777</v>
          </cell>
        </row>
        <row r="780">
          <cell r="A780" t="str">
            <v>778</v>
          </cell>
        </row>
        <row r="781">
          <cell r="A781" t="str">
            <v>779</v>
          </cell>
        </row>
        <row r="782">
          <cell r="A782" t="str">
            <v>780</v>
          </cell>
        </row>
        <row r="783">
          <cell r="A783" t="str">
            <v>781</v>
          </cell>
        </row>
        <row r="784">
          <cell r="A784" t="str">
            <v>782</v>
          </cell>
        </row>
        <row r="785">
          <cell r="A785" t="str">
            <v>783</v>
          </cell>
        </row>
        <row r="786">
          <cell r="A786" t="str">
            <v>784</v>
          </cell>
        </row>
        <row r="787">
          <cell r="A787" t="str">
            <v>785</v>
          </cell>
        </row>
        <row r="788">
          <cell r="A788" t="str">
            <v>786</v>
          </cell>
        </row>
        <row r="789">
          <cell r="A789" t="str">
            <v>787</v>
          </cell>
        </row>
        <row r="790">
          <cell r="A790" t="str">
            <v>788</v>
          </cell>
        </row>
        <row r="791">
          <cell r="A791" t="str">
            <v>789</v>
          </cell>
        </row>
        <row r="792">
          <cell r="A792" t="str">
            <v>790</v>
          </cell>
        </row>
        <row r="793">
          <cell r="A793" t="str">
            <v>791</v>
          </cell>
        </row>
        <row r="794">
          <cell r="A794" t="str">
            <v>792</v>
          </cell>
        </row>
        <row r="795">
          <cell r="A795" t="str">
            <v>793</v>
          </cell>
        </row>
        <row r="796">
          <cell r="A796" t="str">
            <v>794</v>
          </cell>
        </row>
        <row r="797">
          <cell r="A797" t="str">
            <v>795</v>
          </cell>
        </row>
        <row r="798">
          <cell r="A798" t="str">
            <v>796</v>
          </cell>
        </row>
        <row r="799">
          <cell r="A799" t="str">
            <v>797</v>
          </cell>
        </row>
        <row r="800">
          <cell r="A800" t="str">
            <v>798</v>
          </cell>
        </row>
        <row r="801">
          <cell r="A801" t="str">
            <v>799</v>
          </cell>
        </row>
        <row r="802">
          <cell r="A802" t="str">
            <v>800</v>
          </cell>
        </row>
        <row r="803">
          <cell r="A803" t="str">
            <v>801</v>
          </cell>
        </row>
        <row r="804">
          <cell r="A804" t="str">
            <v>802</v>
          </cell>
        </row>
        <row r="805">
          <cell r="A805" t="str">
            <v>803</v>
          </cell>
        </row>
        <row r="806">
          <cell r="A806" t="str">
            <v>804</v>
          </cell>
        </row>
        <row r="807">
          <cell r="A807" t="str">
            <v>805</v>
          </cell>
        </row>
        <row r="808">
          <cell r="A808" t="str">
            <v>806</v>
          </cell>
        </row>
        <row r="809">
          <cell r="A809" t="str">
            <v>807</v>
          </cell>
        </row>
        <row r="810">
          <cell r="A810" t="str">
            <v>808</v>
          </cell>
        </row>
        <row r="811">
          <cell r="A811" t="str">
            <v>809</v>
          </cell>
        </row>
        <row r="812">
          <cell r="A812" t="str">
            <v>810</v>
          </cell>
        </row>
        <row r="813">
          <cell r="A813" t="str">
            <v>811</v>
          </cell>
        </row>
        <row r="814">
          <cell r="A814" t="str">
            <v>812</v>
          </cell>
        </row>
        <row r="815">
          <cell r="A815" t="str">
            <v>813</v>
          </cell>
        </row>
        <row r="816">
          <cell r="A816" t="str">
            <v>814</v>
          </cell>
        </row>
        <row r="817">
          <cell r="A817" t="str">
            <v>815</v>
          </cell>
        </row>
        <row r="818">
          <cell r="A818" t="str">
            <v>816</v>
          </cell>
        </row>
        <row r="819">
          <cell r="A819" t="str">
            <v>817</v>
          </cell>
        </row>
        <row r="820">
          <cell r="A820" t="str">
            <v>818</v>
          </cell>
        </row>
        <row r="821">
          <cell r="A821" t="str">
            <v>819</v>
          </cell>
        </row>
        <row r="822">
          <cell r="A822" t="str">
            <v>820</v>
          </cell>
        </row>
        <row r="823">
          <cell r="A823" t="str">
            <v>821</v>
          </cell>
        </row>
        <row r="824">
          <cell r="A824" t="str">
            <v>822</v>
          </cell>
        </row>
        <row r="825">
          <cell r="A825" t="str">
            <v>823</v>
          </cell>
        </row>
        <row r="826">
          <cell r="A826" t="str">
            <v>824</v>
          </cell>
        </row>
        <row r="827">
          <cell r="A827" t="str">
            <v>825</v>
          </cell>
        </row>
        <row r="828">
          <cell r="A828" t="str">
            <v>826</v>
          </cell>
        </row>
        <row r="829">
          <cell r="A829" t="str">
            <v>827</v>
          </cell>
        </row>
        <row r="830">
          <cell r="A830" t="str">
            <v>828</v>
          </cell>
        </row>
        <row r="831">
          <cell r="A831" t="str">
            <v>829</v>
          </cell>
        </row>
        <row r="832">
          <cell r="A832" t="str">
            <v>830</v>
          </cell>
        </row>
        <row r="833">
          <cell r="A833" t="str">
            <v>831</v>
          </cell>
        </row>
        <row r="834">
          <cell r="A834" t="str">
            <v>832</v>
          </cell>
        </row>
        <row r="835">
          <cell r="A835" t="str">
            <v>833</v>
          </cell>
        </row>
        <row r="836">
          <cell r="A836" t="str">
            <v>834</v>
          </cell>
        </row>
        <row r="837">
          <cell r="A837" t="str">
            <v>835</v>
          </cell>
        </row>
        <row r="838">
          <cell r="A838" t="str">
            <v>836</v>
          </cell>
        </row>
        <row r="839">
          <cell r="A839" t="str">
            <v>837</v>
          </cell>
        </row>
        <row r="840">
          <cell r="A840" t="str">
            <v>838</v>
          </cell>
        </row>
        <row r="841">
          <cell r="A841" t="str">
            <v>839</v>
          </cell>
        </row>
        <row r="842">
          <cell r="A842" t="str">
            <v>840</v>
          </cell>
        </row>
        <row r="843">
          <cell r="A843" t="str">
            <v>841</v>
          </cell>
        </row>
        <row r="844">
          <cell r="A844" t="str">
            <v>842</v>
          </cell>
        </row>
        <row r="845">
          <cell r="A845" t="str">
            <v>843</v>
          </cell>
        </row>
        <row r="846">
          <cell r="A846" t="str">
            <v>844</v>
          </cell>
        </row>
        <row r="847">
          <cell r="A847" t="str">
            <v>845</v>
          </cell>
        </row>
        <row r="848">
          <cell r="A848" t="str">
            <v>846</v>
          </cell>
        </row>
        <row r="849">
          <cell r="A849" t="str">
            <v>847</v>
          </cell>
        </row>
        <row r="850">
          <cell r="A850" t="str">
            <v>848</v>
          </cell>
        </row>
        <row r="851">
          <cell r="A851" t="str">
            <v>849</v>
          </cell>
        </row>
        <row r="852">
          <cell r="A852" t="str">
            <v>850</v>
          </cell>
        </row>
        <row r="853">
          <cell r="A853" t="str">
            <v>851</v>
          </cell>
        </row>
        <row r="854">
          <cell r="A854" t="str">
            <v>852</v>
          </cell>
        </row>
        <row r="855">
          <cell r="A855" t="str">
            <v>853</v>
          </cell>
        </row>
        <row r="856">
          <cell r="A856" t="str">
            <v>854</v>
          </cell>
        </row>
        <row r="857">
          <cell r="A857" t="str">
            <v>855</v>
          </cell>
        </row>
        <row r="858">
          <cell r="A858" t="str">
            <v>856</v>
          </cell>
        </row>
        <row r="859">
          <cell r="A859" t="str">
            <v>857</v>
          </cell>
        </row>
        <row r="860">
          <cell r="A860" t="str">
            <v>858</v>
          </cell>
        </row>
        <row r="861">
          <cell r="A861" t="str">
            <v>859</v>
          </cell>
        </row>
        <row r="862">
          <cell r="A862" t="str">
            <v>860</v>
          </cell>
        </row>
        <row r="863">
          <cell r="A863" t="str">
            <v>861</v>
          </cell>
        </row>
        <row r="864">
          <cell r="A864" t="str">
            <v>862</v>
          </cell>
        </row>
        <row r="865">
          <cell r="A865" t="str">
            <v>863</v>
          </cell>
        </row>
        <row r="866">
          <cell r="A866" t="str">
            <v>864</v>
          </cell>
        </row>
        <row r="867">
          <cell r="A867" t="str">
            <v>865</v>
          </cell>
        </row>
        <row r="868">
          <cell r="A868" t="str">
            <v>866</v>
          </cell>
        </row>
        <row r="869">
          <cell r="A869" t="str">
            <v>867</v>
          </cell>
        </row>
        <row r="870">
          <cell r="A870" t="str">
            <v>868</v>
          </cell>
        </row>
        <row r="871">
          <cell r="A871" t="str">
            <v>869</v>
          </cell>
        </row>
        <row r="872">
          <cell r="A872" t="str">
            <v>870</v>
          </cell>
        </row>
        <row r="873">
          <cell r="A873" t="str">
            <v>871</v>
          </cell>
        </row>
        <row r="874">
          <cell r="A874" t="str">
            <v>872</v>
          </cell>
        </row>
        <row r="875">
          <cell r="A875" t="str">
            <v>873</v>
          </cell>
        </row>
        <row r="876">
          <cell r="A876" t="str">
            <v>874</v>
          </cell>
        </row>
        <row r="877">
          <cell r="A877" t="str">
            <v>875</v>
          </cell>
        </row>
        <row r="878">
          <cell r="A878" t="str">
            <v>876</v>
          </cell>
        </row>
        <row r="879">
          <cell r="A879" t="str">
            <v>877</v>
          </cell>
        </row>
        <row r="880">
          <cell r="A880" t="str">
            <v>878</v>
          </cell>
        </row>
        <row r="881">
          <cell r="A881" t="str">
            <v>879</v>
          </cell>
        </row>
        <row r="882">
          <cell r="A882" t="str">
            <v>880</v>
          </cell>
        </row>
        <row r="883">
          <cell r="A883" t="str">
            <v>881</v>
          </cell>
        </row>
        <row r="884">
          <cell r="A884" t="str">
            <v>882</v>
          </cell>
        </row>
        <row r="885">
          <cell r="A885" t="str">
            <v>883</v>
          </cell>
        </row>
        <row r="886">
          <cell r="A886" t="str">
            <v>884</v>
          </cell>
        </row>
        <row r="887">
          <cell r="A887" t="str">
            <v>885</v>
          </cell>
        </row>
        <row r="888">
          <cell r="A888" t="str">
            <v>886</v>
          </cell>
        </row>
        <row r="889">
          <cell r="A889" t="str">
            <v>887</v>
          </cell>
        </row>
        <row r="890">
          <cell r="A890" t="str">
            <v>888</v>
          </cell>
        </row>
        <row r="891">
          <cell r="A891" t="str">
            <v>889</v>
          </cell>
        </row>
        <row r="892">
          <cell r="A892" t="str">
            <v>890</v>
          </cell>
        </row>
        <row r="893">
          <cell r="A893" t="str">
            <v>891</v>
          </cell>
        </row>
        <row r="894">
          <cell r="A894" t="str">
            <v>892</v>
          </cell>
        </row>
        <row r="895">
          <cell r="A895" t="str">
            <v>893</v>
          </cell>
        </row>
        <row r="896">
          <cell r="A896" t="str">
            <v>894</v>
          </cell>
        </row>
        <row r="897">
          <cell r="A897" t="str">
            <v>895</v>
          </cell>
        </row>
        <row r="898">
          <cell r="A898" t="str">
            <v>896</v>
          </cell>
        </row>
        <row r="899">
          <cell r="A899" t="str">
            <v>897</v>
          </cell>
        </row>
        <row r="900">
          <cell r="A900" t="str">
            <v>898</v>
          </cell>
        </row>
        <row r="901">
          <cell r="A901" t="str">
            <v>899</v>
          </cell>
        </row>
        <row r="902">
          <cell r="A902" t="str">
            <v>900</v>
          </cell>
        </row>
        <row r="903">
          <cell r="A903" t="str">
            <v>901</v>
          </cell>
        </row>
        <row r="904">
          <cell r="A904" t="str">
            <v>902</v>
          </cell>
        </row>
        <row r="905">
          <cell r="A905" t="str">
            <v>903</v>
          </cell>
        </row>
        <row r="906">
          <cell r="A906" t="str">
            <v>904</v>
          </cell>
        </row>
        <row r="907">
          <cell r="A907" t="str">
            <v>905</v>
          </cell>
        </row>
        <row r="908">
          <cell r="A908" t="str">
            <v>906</v>
          </cell>
        </row>
        <row r="909">
          <cell r="A909" t="str">
            <v>907</v>
          </cell>
        </row>
        <row r="910">
          <cell r="A910" t="str">
            <v>908</v>
          </cell>
        </row>
        <row r="911">
          <cell r="A911" t="str">
            <v>909</v>
          </cell>
        </row>
        <row r="912">
          <cell r="A912" t="str">
            <v>910</v>
          </cell>
        </row>
        <row r="913">
          <cell r="A913" t="str">
            <v>911</v>
          </cell>
        </row>
        <row r="914">
          <cell r="A914" t="str">
            <v>912</v>
          </cell>
        </row>
        <row r="915">
          <cell r="A915" t="str">
            <v>913</v>
          </cell>
        </row>
        <row r="916">
          <cell r="A916" t="str">
            <v>914</v>
          </cell>
        </row>
        <row r="917">
          <cell r="A917" t="str">
            <v>915</v>
          </cell>
        </row>
        <row r="918">
          <cell r="A918" t="str">
            <v>916</v>
          </cell>
        </row>
        <row r="919">
          <cell r="A919" t="str">
            <v>917</v>
          </cell>
        </row>
        <row r="920">
          <cell r="A920" t="str">
            <v>918</v>
          </cell>
        </row>
        <row r="921">
          <cell r="A921" t="str">
            <v>919</v>
          </cell>
        </row>
        <row r="922">
          <cell r="A922" t="str">
            <v>920</v>
          </cell>
        </row>
        <row r="923">
          <cell r="A923" t="str">
            <v>921</v>
          </cell>
        </row>
        <row r="924">
          <cell r="A924" t="str">
            <v>922</v>
          </cell>
        </row>
        <row r="925">
          <cell r="A925" t="str">
            <v>923</v>
          </cell>
        </row>
        <row r="926">
          <cell r="A926" t="str">
            <v>924</v>
          </cell>
        </row>
        <row r="927">
          <cell r="A927" t="str">
            <v>925</v>
          </cell>
        </row>
        <row r="928">
          <cell r="A928" t="str">
            <v>926</v>
          </cell>
        </row>
        <row r="929">
          <cell r="A929" t="str">
            <v>927</v>
          </cell>
        </row>
        <row r="930">
          <cell r="A930" t="str">
            <v>928</v>
          </cell>
        </row>
        <row r="931">
          <cell r="A931" t="str">
            <v>929</v>
          </cell>
        </row>
        <row r="932">
          <cell r="A932" t="str">
            <v>930</v>
          </cell>
        </row>
        <row r="933">
          <cell r="A933" t="str">
            <v>931</v>
          </cell>
        </row>
        <row r="934">
          <cell r="A934" t="str">
            <v>932</v>
          </cell>
        </row>
        <row r="935">
          <cell r="A935" t="str">
            <v>933</v>
          </cell>
        </row>
        <row r="936">
          <cell r="A936" t="str">
            <v>934</v>
          </cell>
        </row>
        <row r="937">
          <cell r="A937" t="str">
            <v>935</v>
          </cell>
        </row>
        <row r="938">
          <cell r="A938" t="str">
            <v>936</v>
          </cell>
        </row>
        <row r="939">
          <cell r="A939" t="str">
            <v>937</v>
          </cell>
        </row>
        <row r="940">
          <cell r="A940" t="str">
            <v>938</v>
          </cell>
        </row>
        <row r="941">
          <cell r="A941" t="str">
            <v>939</v>
          </cell>
        </row>
        <row r="942">
          <cell r="A942" t="str">
            <v>940</v>
          </cell>
        </row>
        <row r="943">
          <cell r="A943" t="str">
            <v>941</v>
          </cell>
        </row>
        <row r="944">
          <cell r="A944" t="str">
            <v>942</v>
          </cell>
        </row>
        <row r="945">
          <cell r="A945" t="str">
            <v>943</v>
          </cell>
        </row>
        <row r="946">
          <cell r="A946" t="str">
            <v>944</v>
          </cell>
        </row>
        <row r="947">
          <cell r="A947" t="str">
            <v>945</v>
          </cell>
        </row>
        <row r="948">
          <cell r="A948" t="str">
            <v>946</v>
          </cell>
        </row>
        <row r="949">
          <cell r="A949" t="str">
            <v>947</v>
          </cell>
        </row>
        <row r="950">
          <cell r="A950" t="str">
            <v>948</v>
          </cell>
        </row>
        <row r="951">
          <cell r="A951" t="str">
            <v>949</v>
          </cell>
        </row>
        <row r="952">
          <cell r="A952" t="str">
            <v>950</v>
          </cell>
        </row>
        <row r="953">
          <cell r="A953" t="str">
            <v>951</v>
          </cell>
        </row>
        <row r="954">
          <cell r="A954" t="str">
            <v>952</v>
          </cell>
        </row>
        <row r="955">
          <cell r="A955" t="str">
            <v>953</v>
          </cell>
        </row>
        <row r="956">
          <cell r="A956" t="str">
            <v>954</v>
          </cell>
        </row>
        <row r="957">
          <cell r="A957" t="str">
            <v>955</v>
          </cell>
        </row>
        <row r="958">
          <cell r="A958" t="str">
            <v>956</v>
          </cell>
        </row>
        <row r="959">
          <cell r="A959" t="str">
            <v>957</v>
          </cell>
        </row>
        <row r="960">
          <cell r="A960" t="str">
            <v>958</v>
          </cell>
        </row>
        <row r="961">
          <cell r="A961" t="str">
            <v>959</v>
          </cell>
        </row>
        <row r="962">
          <cell r="A962" t="str">
            <v>960</v>
          </cell>
        </row>
        <row r="963">
          <cell r="A963" t="str">
            <v>961</v>
          </cell>
        </row>
        <row r="964">
          <cell r="A964" t="str">
            <v>962</v>
          </cell>
        </row>
        <row r="965">
          <cell r="A965" t="str">
            <v>963</v>
          </cell>
        </row>
        <row r="966">
          <cell r="A966" t="str">
            <v>964</v>
          </cell>
        </row>
        <row r="967">
          <cell r="A967" t="str">
            <v>965</v>
          </cell>
        </row>
        <row r="968">
          <cell r="A968" t="str">
            <v>966</v>
          </cell>
        </row>
        <row r="969">
          <cell r="A969" t="str">
            <v>967</v>
          </cell>
        </row>
        <row r="970">
          <cell r="A970" t="str">
            <v>968</v>
          </cell>
        </row>
        <row r="971">
          <cell r="A971" t="str">
            <v>969</v>
          </cell>
        </row>
        <row r="972">
          <cell r="A972" t="str">
            <v>970</v>
          </cell>
        </row>
        <row r="973">
          <cell r="A973" t="str">
            <v>971</v>
          </cell>
        </row>
        <row r="974">
          <cell r="A974" t="str">
            <v>972</v>
          </cell>
        </row>
        <row r="975">
          <cell r="A975" t="str">
            <v>973</v>
          </cell>
        </row>
        <row r="976">
          <cell r="A976" t="str">
            <v>974</v>
          </cell>
        </row>
        <row r="977">
          <cell r="A977" t="str">
            <v>975</v>
          </cell>
        </row>
        <row r="978">
          <cell r="A978" t="str">
            <v>976</v>
          </cell>
        </row>
        <row r="979">
          <cell r="A979" t="str">
            <v>977</v>
          </cell>
        </row>
        <row r="980">
          <cell r="A980" t="str">
            <v>978</v>
          </cell>
        </row>
        <row r="981">
          <cell r="A981" t="str">
            <v>979</v>
          </cell>
        </row>
        <row r="982">
          <cell r="A982" t="str">
            <v>980</v>
          </cell>
        </row>
        <row r="983">
          <cell r="A983" t="str">
            <v>981</v>
          </cell>
        </row>
        <row r="984">
          <cell r="A984" t="str">
            <v>982</v>
          </cell>
        </row>
        <row r="985">
          <cell r="A985" t="str">
            <v>983</v>
          </cell>
        </row>
        <row r="986">
          <cell r="A986" t="str">
            <v>984</v>
          </cell>
        </row>
        <row r="987">
          <cell r="A987" t="str">
            <v>985</v>
          </cell>
        </row>
        <row r="988">
          <cell r="A988" t="str">
            <v>986</v>
          </cell>
        </row>
        <row r="989">
          <cell r="A989" t="str">
            <v>987</v>
          </cell>
        </row>
        <row r="990">
          <cell r="A990" t="str">
            <v>988</v>
          </cell>
        </row>
        <row r="991">
          <cell r="A991" t="str">
            <v>989</v>
          </cell>
        </row>
        <row r="992">
          <cell r="A992" t="str">
            <v>990</v>
          </cell>
        </row>
        <row r="993">
          <cell r="A993" t="str">
            <v>991</v>
          </cell>
        </row>
        <row r="994">
          <cell r="A994" t="str">
            <v>992</v>
          </cell>
        </row>
        <row r="995">
          <cell r="A995" t="str">
            <v>993</v>
          </cell>
        </row>
        <row r="996">
          <cell r="A996" t="str">
            <v>994</v>
          </cell>
        </row>
        <row r="997">
          <cell r="A997" t="str">
            <v>995</v>
          </cell>
        </row>
        <row r="998">
          <cell r="A998" t="str">
            <v>996</v>
          </cell>
        </row>
        <row r="999">
          <cell r="A999" t="str">
            <v>997</v>
          </cell>
        </row>
        <row r="1000">
          <cell r="A1000" t="str">
            <v>998</v>
          </cell>
        </row>
        <row r="1001">
          <cell r="A1001" t="str">
            <v>999</v>
          </cell>
        </row>
      </sheetData>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対応"/>
      <sheetName val="保全"/>
      <sheetName val="保全担当一覧"/>
      <sheetName val="保全新担当一覧"/>
      <sheetName val="#REF"/>
      <sheetName val="変更CD目次 "/>
      <sheetName val="Sheet3"/>
      <sheetName val="概要"/>
    </sheetNames>
    <sheetDataSet>
      <sheetData sheetId="0">
        <row r="5">
          <cell r="D5" t="str">
            <v>変更CD
ｻﾌﾞｼｽﾃﾑＣＤ</v>
          </cell>
        </row>
      </sheetData>
      <sheetData sheetId="1">
        <row r="5">
          <cell r="D5" t="str">
            <v>変更CD
ｻﾌﾞｼｽﾃﾑＣＤ</v>
          </cell>
        </row>
      </sheetData>
      <sheetData sheetId="2" refreshError="1">
        <row r="5">
          <cell r="D5" t="str">
            <v>変更CD
ｻﾌﾞｼｽﾃﾑＣＤ</v>
          </cell>
          <cell r="E5" t="str">
            <v>業 務 名 称</v>
          </cell>
          <cell r="F5" t="str">
            <v>統括</v>
          </cell>
          <cell r="G5" t="str">
            <v>担当</v>
          </cell>
          <cell r="H5" t="str">
            <v>統括</v>
          </cell>
          <cell r="I5" t="str">
            <v>担当</v>
          </cell>
          <cell r="J5" t="str">
            <v>統括</v>
          </cell>
          <cell r="K5" t="str">
            <v>担当</v>
          </cell>
          <cell r="L5" t="str">
            <v>チーム</v>
          </cell>
          <cell r="M5" t="str">
            <v>統括</v>
          </cell>
          <cell r="N5" t="str">
            <v>会社</v>
          </cell>
          <cell r="O5" t="str">
            <v>担当</v>
          </cell>
          <cell r="P5" t="str">
            <v>統括</v>
          </cell>
          <cell r="Q5" t="str">
            <v>会社</v>
          </cell>
          <cell r="R5" t="str">
            <v>担当</v>
          </cell>
          <cell r="S5" t="str">
            <v>チーム</v>
          </cell>
          <cell r="T5" t="str">
            <v>統括</v>
          </cell>
          <cell r="U5" t="str">
            <v>会社</v>
          </cell>
          <cell r="V5" t="str">
            <v>担当</v>
          </cell>
          <cell r="W5" t="str">
            <v>チーム</v>
          </cell>
          <cell r="X5" t="str">
            <v>責任者</v>
          </cell>
          <cell r="Y5" t="str">
            <v>会社</v>
          </cell>
          <cell r="Z5" t="str">
            <v>担当</v>
          </cell>
          <cell r="AB5" t="str">
            <v>KEY</v>
          </cell>
        </row>
        <row r="6">
          <cell r="D6" t="str">
            <v>BV7</v>
          </cell>
          <cell r="E6" t="str">
            <v>ＣＦ項目統計処理</v>
          </cell>
          <cell r="H6" t="str">
            <v>－</v>
          </cell>
          <cell r="L6" t="str">
            <v>保全</v>
          </cell>
          <cell r="M6" t="str">
            <v>大竹</v>
          </cell>
          <cell r="N6" t="str">
            <v>NIT</v>
          </cell>
          <cell r="O6" t="str">
            <v>笹谷</v>
          </cell>
          <cell r="P6" t="str">
            <v>開サ</v>
          </cell>
          <cell r="Q6" t="str">
            <v>NIT</v>
          </cell>
          <cell r="R6" t="str">
            <v>西口</v>
          </cell>
          <cell r="S6" t="str">
            <v>保全</v>
          </cell>
          <cell r="T6" t="str">
            <v>大西</v>
          </cell>
          <cell r="W6" t="str">
            <v>保全</v>
          </cell>
          <cell r="X6" t="str">
            <v>大西</v>
          </cell>
          <cell r="Y6" t="str">
            <v>NIT</v>
          </cell>
          <cell r="Z6" t="str">
            <v>舛本</v>
          </cell>
          <cell r="AA6" t="str">
            <v>定例業務は品質管理Ｔ委託</v>
          </cell>
          <cell r="AB6">
            <v>1</v>
          </cell>
        </row>
        <row r="7">
          <cell r="D7" t="str">
            <v>083</v>
          </cell>
          <cell r="E7" t="str">
            <v>転換前契約明細書</v>
          </cell>
          <cell r="F7" t="str">
            <v>大野</v>
          </cell>
          <cell r="H7" t="str">
            <v>大野</v>
          </cell>
          <cell r="L7" t="str">
            <v>保全</v>
          </cell>
          <cell r="M7" t="str">
            <v>岡本</v>
          </cell>
          <cell r="N7" t="str">
            <v>NIT</v>
          </cell>
          <cell r="O7" t="str">
            <v>有馬</v>
          </cell>
          <cell r="P7" t="str">
            <v>岡本</v>
          </cell>
          <cell r="Q7" t="str">
            <v>NIT</v>
          </cell>
          <cell r="R7" t="str">
            <v>有馬</v>
          </cell>
          <cell r="S7" t="str">
            <v>保全</v>
          </cell>
          <cell r="T7" t="str">
            <v>岡本</v>
          </cell>
          <cell r="U7" t="str">
            <v>NIT</v>
          </cell>
          <cell r="V7" t="str">
            <v>山中</v>
          </cell>
          <cell r="W7" t="str">
            <v>保全</v>
          </cell>
          <cell r="X7" t="str">
            <v>中村</v>
          </cell>
          <cell r="Y7" t="str">
            <v>NIT</v>
          </cell>
          <cell r="Z7" t="str">
            <v>山中</v>
          </cell>
          <cell r="AA7" t="str">
            <v>　</v>
          </cell>
          <cell r="AB7">
            <v>1</v>
          </cell>
        </row>
        <row r="8">
          <cell r="D8" t="str">
            <v>100</v>
          </cell>
          <cell r="E8" t="str">
            <v>ＣＶ受付Ｐ計算</v>
          </cell>
          <cell r="L8" t="str">
            <v>保全</v>
          </cell>
          <cell r="M8" t="str">
            <v>林</v>
          </cell>
          <cell r="N8" t="str">
            <v>NIT</v>
          </cell>
          <cell r="O8" t="str">
            <v>生野</v>
          </cell>
          <cell r="P8" t="str">
            <v>本橋</v>
          </cell>
          <cell r="Q8" t="str">
            <v>NIT</v>
          </cell>
          <cell r="R8" t="str">
            <v>生野</v>
          </cell>
          <cell r="S8" t="str">
            <v>保全</v>
          </cell>
          <cell r="T8" t="str">
            <v>田中</v>
          </cell>
          <cell r="U8" t="str">
            <v>NIT</v>
          </cell>
          <cell r="V8" t="str">
            <v>大川</v>
          </cell>
          <cell r="W8" t="str">
            <v>保全</v>
          </cell>
          <cell r="X8" t="str">
            <v>田中</v>
          </cell>
          <cell r="Y8" t="str">
            <v>NIT</v>
          </cell>
          <cell r="Z8" t="str">
            <v>江田</v>
          </cell>
          <cell r="AB8">
            <v>1</v>
          </cell>
        </row>
        <row r="9">
          <cell r="D9" t="str">
            <v>001</v>
          </cell>
          <cell r="E9" t="str">
            <v>全ファイル　復元</v>
          </cell>
          <cell r="F9" t="str">
            <v>田村</v>
          </cell>
          <cell r="H9" t="str">
            <v>田村</v>
          </cell>
          <cell r="L9" t="str">
            <v>保全</v>
          </cell>
          <cell r="M9" t="str">
            <v>大竹</v>
          </cell>
          <cell r="N9" t="str">
            <v>NIT</v>
          </cell>
          <cell r="O9" t="str">
            <v>三輪</v>
          </cell>
          <cell r="P9" t="str">
            <v>幸田</v>
          </cell>
          <cell r="Q9" t="str">
            <v>NIT</v>
          </cell>
          <cell r="R9" t="str">
            <v>三輪</v>
          </cell>
          <cell r="S9" t="str">
            <v>保全</v>
          </cell>
          <cell r="T9" t="str">
            <v>幸田</v>
          </cell>
          <cell r="U9" t="str">
            <v>NIT</v>
          </cell>
          <cell r="V9" t="str">
            <v>今井</v>
          </cell>
          <cell r="W9" t="str">
            <v>保全</v>
          </cell>
          <cell r="X9" t="str">
            <v>今井</v>
          </cell>
          <cell r="Y9" t="str">
            <v>KSU</v>
          </cell>
          <cell r="Z9" t="str">
            <v>今井</v>
          </cell>
          <cell r="AB9">
            <v>1</v>
          </cell>
        </row>
        <row r="10">
          <cell r="D10" t="str">
            <v>003</v>
          </cell>
          <cell r="E10" t="str">
            <v>Ｍ／Ｆ　復元</v>
          </cell>
          <cell r="F10" t="str">
            <v>田村</v>
          </cell>
          <cell r="H10" t="str">
            <v>田村</v>
          </cell>
          <cell r="L10" t="str">
            <v>保全</v>
          </cell>
          <cell r="M10" t="str">
            <v>大竹</v>
          </cell>
          <cell r="N10" t="str">
            <v>NIT</v>
          </cell>
          <cell r="O10" t="str">
            <v>三輪</v>
          </cell>
          <cell r="P10" t="str">
            <v>幸田</v>
          </cell>
          <cell r="Q10" t="str">
            <v>NIT</v>
          </cell>
          <cell r="R10" t="str">
            <v>三輪</v>
          </cell>
          <cell r="S10" t="str">
            <v>保全</v>
          </cell>
          <cell r="T10" t="str">
            <v>幸田</v>
          </cell>
          <cell r="U10" t="str">
            <v>NIT</v>
          </cell>
          <cell r="V10" t="str">
            <v>今井</v>
          </cell>
          <cell r="W10" t="str">
            <v>保全</v>
          </cell>
          <cell r="X10" t="str">
            <v>今井</v>
          </cell>
          <cell r="Y10" t="str">
            <v>KSU</v>
          </cell>
          <cell r="Z10" t="str">
            <v>今井</v>
          </cell>
          <cell r="AB10">
            <v>1</v>
          </cell>
        </row>
        <row r="11">
          <cell r="D11" t="str">
            <v>101</v>
          </cell>
          <cell r="E11" t="str">
            <v>全ファイル消滅</v>
          </cell>
          <cell r="L11" t="str">
            <v>保全</v>
          </cell>
          <cell r="M11" t="str">
            <v>本橋</v>
          </cell>
          <cell r="N11" t="str">
            <v>JIEC</v>
          </cell>
          <cell r="O11" t="str">
            <v>大村</v>
          </cell>
          <cell r="P11" t="str">
            <v>林</v>
          </cell>
          <cell r="Q11" t="str">
            <v>JIEC</v>
          </cell>
          <cell r="R11" t="str">
            <v>大村</v>
          </cell>
          <cell r="S11" t="str">
            <v>保全</v>
          </cell>
          <cell r="T11" t="str">
            <v>大崎</v>
          </cell>
          <cell r="U11" t="str">
            <v>JIEC</v>
          </cell>
          <cell r="V11" t="str">
            <v>大村</v>
          </cell>
          <cell r="W11" t="str">
            <v>保全</v>
          </cell>
          <cell r="X11" t="str">
            <v>清原</v>
          </cell>
          <cell r="Y11" t="str">
            <v>JIEC</v>
          </cell>
          <cell r="Z11" t="str">
            <v>大村</v>
          </cell>
          <cell r="AB11">
            <v>1</v>
          </cell>
        </row>
        <row r="12">
          <cell r="D12" t="str">
            <v>201</v>
          </cell>
          <cell r="E12" t="str">
            <v>諸訂正</v>
          </cell>
          <cell r="F12" t="str">
            <v>田村</v>
          </cell>
          <cell r="H12" t="str">
            <v>田村</v>
          </cell>
          <cell r="L12" t="str">
            <v>保全</v>
          </cell>
          <cell r="M12" t="str">
            <v>大竹</v>
          </cell>
          <cell r="N12" t="str">
            <v>NIT</v>
          </cell>
          <cell r="O12" t="str">
            <v>三輪</v>
          </cell>
          <cell r="P12" t="str">
            <v>幸田</v>
          </cell>
          <cell r="Q12" t="str">
            <v>NIT</v>
          </cell>
          <cell r="R12" t="str">
            <v>三輪</v>
          </cell>
          <cell r="S12" t="str">
            <v>保全</v>
          </cell>
          <cell r="T12" t="str">
            <v>幸田</v>
          </cell>
          <cell r="U12" t="str">
            <v>NIT</v>
          </cell>
          <cell r="V12" t="str">
            <v>今井</v>
          </cell>
          <cell r="W12" t="str">
            <v>保全</v>
          </cell>
          <cell r="X12" t="str">
            <v>今井</v>
          </cell>
          <cell r="Y12" t="str">
            <v>KSU</v>
          </cell>
          <cell r="Z12" t="str">
            <v>今井</v>
          </cell>
          <cell r="AB12">
            <v>1</v>
          </cell>
        </row>
        <row r="13">
          <cell r="D13" t="str">
            <v>802</v>
          </cell>
          <cell r="E13" t="str">
            <v>雑訂正</v>
          </cell>
          <cell r="F13" t="str">
            <v>田村</v>
          </cell>
          <cell r="H13" t="str">
            <v>田村</v>
          </cell>
          <cell r="L13" t="str">
            <v>保全</v>
          </cell>
          <cell r="M13" t="str">
            <v>大竹</v>
          </cell>
          <cell r="N13" t="str">
            <v>NIT</v>
          </cell>
          <cell r="O13" t="str">
            <v>三輪</v>
          </cell>
          <cell r="P13" t="str">
            <v>幸田</v>
          </cell>
          <cell r="Q13" t="str">
            <v>NIT</v>
          </cell>
          <cell r="R13" t="str">
            <v>三輪</v>
          </cell>
          <cell r="S13" t="str">
            <v>保全</v>
          </cell>
          <cell r="T13" t="str">
            <v>幸田</v>
          </cell>
          <cell r="U13" t="str">
            <v>NIT</v>
          </cell>
          <cell r="V13" t="str">
            <v>今井</v>
          </cell>
          <cell r="W13" t="str">
            <v>保全</v>
          </cell>
          <cell r="X13" t="str">
            <v>今井</v>
          </cell>
          <cell r="Y13" t="str">
            <v>KSU</v>
          </cell>
          <cell r="Z13" t="str">
            <v>今井</v>
          </cell>
          <cell r="AB13">
            <v>1</v>
          </cell>
        </row>
        <row r="14">
          <cell r="D14" t="str">
            <v>860</v>
          </cell>
          <cell r="E14" t="str">
            <v>その他変更</v>
          </cell>
          <cell r="F14" t="str">
            <v>田村</v>
          </cell>
          <cell r="H14" t="str">
            <v>田村</v>
          </cell>
          <cell r="L14" t="str">
            <v>保全</v>
          </cell>
          <cell r="M14" t="str">
            <v>大竹</v>
          </cell>
          <cell r="N14" t="str">
            <v>NIT</v>
          </cell>
          <cell r="O14" t="str">
            <v>三輪</v>
          </cell>
          <cell r="P14" t="str">
            <v>幸田</v>
          </cell>
          <cell r="Q14" t="str">
            <v>NIT</v>
          </cell>
          <cell r="R14" t="str">
            <v>三輪</v>
          </cell>
          <cell r="S14" t="str">
            <v>保全</v>
          </cell>
          <cell r="T14" t="str">
            <v>幸田</v>
          </cell>
          <cell r="U14" t="str">
            <v>NIT</v>
          </cell>
          <cell r="V14" t="str">
            <v>今井</v>
          </cell>
          <cell r="W14" t="str">
            <v>保全</v>
          </cell>
          <cell r="X14" t="str">
            <v>今井</v>
          </cell>
          <cell r="Y14" t="str">
            <v>KSU</v>
          </cell>
          <cell r="Z14" t="str">
            <v>今井</v>
          </cell>
          <cell r="AB14">
            <v>1</v>
          </cell>
        </row>
        <row r="15">
          <cell r="D15" t="str">
            <v>931</v>
          </cell>
          <cell r="E15" t="str">
            <v>予約セグ変更</v>
          </cell>
          <cell r="F15" t="str">
            <v>花谷</v>
          </cell>
          <cell r="H15" t="str">
            <v>花谷</v>
          </cell>
          <cell r="L15" t="str">
            <v>保全</v>
          </cell>
          <cell r="M15" t="str">
            <v>本橋</v>
          </cell>
          <cell r="N15" t="str">
            <v>NIT</v>
          </cell>
          <cell r="O15" t="str">
            <v>津田</v>
          </cell>
          <cell r="P15" t="str">
            <v>本橋</v>
          </cell>
          <cell r="Q15" t="str">
            <v>NIT</v>
          </cell>
          <cell r="R15" t="str">
            <v>津田</v>
          </cell>
          <cell r="S15" t="str">
            <v>保全</v>
          </cell>
          <cell r="T15" t="str">
            <v>田中</v>
          </cell>
          <cell r="U15" t="str">
            <v>NIT</v>
          </cell>
          <cell r="V15" t="str">
            <v>宇野</v>
          </cell>
          <cell r="W15" t="str">
            <v>保全</v>
          </cell>
          <cell r="X15" t="str">
            <v>田中</v>
          </cell>
          <cell r="Y15" t="str">
            <v>NIT</v>
          </cell>
          <cell r="Z15" t="str">
            <v>古芝</v>
          </cell>
          <cell r="AB15">
            <v>1</v>
          </cell>
        </row>
        <row r="16">
          <cell r="D16" t="str">
            <v>948</v>
          </cell>
          <cell r="E16" t="str">
            <v>増額特約セグ変更</v>
          </cell>
          <cell r="F16" t="str">
            <v>花谷</v>
          </cell>
          <cell r="H16" t="str">
            <v>花谷</v>
          </cell>
          <cell r="L16" t="str">
            <v>保全</v>
          </cell>
          <cell r="M16" t="str">
            <v>本橋</v>
          </cell>
          <cell r="N16" t="str">
            <v>NIT</v>
          </cell>
          <cell r="O16" t="str">
            <v>古芝</v>
          </cell>
          <cell r="P16" t="str">
            <v>林</v>
          </cell>
          <cell r="Q16" t="str">
            <v>JIEC</v>
          </cell>
          <cell r="R16" t="str">
            <v>酒井</v>
          </cell>
          <cell r="S16" t="str">
            <v>保全</v>
          </cell>
          <cell r="T16" t="str">
            <v>大崎</v>
          </cell>
          <cell r="U16" t="str">
            <v>JIEC</v>
          </cell>
          <cell r="V16" t="str">
            <v>酒井</v>
          </cell>
          <cell r="W16" t="str">
            <v>保全</v>
          </cell>
          <cell r="X16" t="str">
            <v>清原</v>
          </cell>
          <cell r="Y16" t="str">
            <v>JIEC</v>
          </cell>
          <cell r="Z16" t="str">
            <v>酒井</v>
          </cell>
          <cell r="AB16">
            <v>1</v>
          </cell>
        </row>
        <row r="17">
          <cell r="D17" t="str">
            <v>949</v>
          </cell>
          <cell r="E17" t="str">
            <v>ファミリー特約セグ変更</v>
          </cell>
          <cell r="F17" t="str">
            <v>田村</v>
          </cell>
          <cell r="H17" t="str">
            <v>保全</v>
          </cell>
          <cell r="I17" t="str">
            <v>青木，中川</v>
          </cell>
          <cell r="L17" t="str">
            <v>保全</v>
          </cell>
          <cell r="M17" t="str">
            <v>本橋</v>
          </cell>
          <cell r="N17" t="str">
            <v>NIT</v>
          </cell>
          <cell r="O17" t="str">
            <v>津田</v>
          </cell>
          <cell r="P17" t="str">
            <v>本橋</v>
          </cell>
          <cell r="Q17" t="str">
            <v>NIT</v>
          </cell>
          <cell r="R17" t="str">
            <v>津田</v>
          </cell>
          <cell r="S17" t="str">
            <v>保全</v>
          </cell>
          <cell r="T17" t="str">
            <v>田中</v>
          </cell>
          <cell r="U17" t="str">
            <v>NIT</v>
          </cell>
          <cell r="V17" t="str">
            <v>泉</v>
          </cell>
          <cell r="W17" t="str">
            <v>保全</v>
          </cell>
          <cell r="X17" t="str">
            <v>今井</v>
          </cell>
          <cell r="Y17" t="str">
            <v>KSU</v>
          </cell>
          <cell r="Z17" t="str">
            <v>今井</v>
          </cell>
          <cell r="AB17">
            <v>1</v>
          </cell>
        </row>
        <row r="18">
          <cell r="D18" t="str">
            <v>952</v>
          </cell>
          <cell r="E18" t="str">
            <v>履歴セグ変更</v>
          </cell>
          <cell r="F18" t="str">
            <v>花谷</v>
          </cell>
          <cell r="H18" t="str">
            <v>花谷</v>
          </cell>
          <cell r="L18" t="str">
            <v>保全</v>
          </cell>
          <cell r="M18" t="str">
            <v>本橋</v>
          </cell>
          <cell r="N18" t="str">
            <v>NIT</v>
          </cell>
          <cell r="O18" t="str">
            <v>村上</v>
          </cell>
          <cell r="P18" t="str">
            <v>本橋</v>
          </cell>
          <cell r="Q18" t="str">
            <v>NIT</v>
          </cell>
          <cell r="R18" t="str">
            <v>村上</v>
          </cell>
          <cell r="S18" t="str">
            <v>保全</v>
          </cell>
          <cell r="T18" t="str">
            <v>田中</v>
          </cell>
          <cell r="U18" t="str">
            <v>NIT</v>
          </cell>
          <cell r="V18" t="str">
            <v>村上</v>
          </cell>
          <cell r="W18" t="str">
            <v>保全</v>
          </cell>
          <cell r="X18" t="str">
            <v>今井</v>
          </cell>
          <cell r="Y18" t="str">
            <v>KSU</v>
          </cell>
          <cell r="Z18" t="str">
            <v>今井</v>
          </cell>
          <cell r="AB18">
            <v>1</v>
          </cell>
        </row>
        <row r="19">
          <cell r="D19" t="str">
            <v>960</v>
          </cell>
          <cell r="E19" t="str">
            <v>ＣＶセグ変更</v>
          </cell>
          <cell r="F19" t="str">
            <v>田村</v>
          </cell>
          <cell r="H19" t="str">
            <v>保全</v>
          </cell>
          <cell r="I19" t="str">
            <v>大野，大田</v>
          </cell>
          <cell r="L19" t="str">
            <v>保全</v>
          </cell>
          <cell r="M19" t="str">
            <v>鈴木</v>
          </cell>
          <cell r="N19" t="str">
            <v>NIT</v>
          </cell>
          <cell r="O19" t="str">
            <v>川合</v>
          </cell>
          <cell r="P19" t="str">
            <v>澤野</v>
          </cell>
          <cell r="Q19" t="str">
            <v>NIT</v>
          </cell>
          <cell r="R19" t="str">
            <v>川合</v>
          </cell>
          <cell r="S19" t="str">
            <v>保全</v>
          </cell>
          <cell r="T19" t="str">
            <v>森田</v>
          </cell>
          <cell r="U19" t="str">
            <v>NIT</v>
          </cell>
          <cell r="V19" t="str">
            <v>松村</v>
          </cell>
          <cell r="W19" t="str">
            <v>保全</v>
          </cell>
          <cell r="X19" t="str">
            <v>今井</v>
          </cell>
          <cell r="Y19" t="str">
            <v>KSU</v>
          </cell>
          <cell r="Z19" t="str">
            <v>今井</v>
          </cell>
          <cell r="AB19">
            <v>1</v>
          </cell>
        </row>
        <row r="20">
          <cell r="D20" t="str">
            <v>AX0</v>
          </cell>
          <cell r="E20" t="str">
            <v>変更編集</v>
          </cell>
          <cell r="L20" t="str">
            <v>保全</v>
          </cell>
          <cell r="M20" t="str">
            <v>馬澤</v>
          </cell>
          <cell r="N20" t="str">
            <v>NIT</v>
          </cell>
          <cell r="O20" t="str">
            <v>井上</v>
          </cell>
          <cell r="P20" t="str">
            <v>馬澤</v>
          </cell>
          <cell r="Q20" t="str">
            <v>NIT</v>
          </cell>
          <cell r="R20" t="str">
            <v>井上</v>
          </cell>
          <cell r="S20" t="str">
            <v>保全</v>
          </cell>
          <cell r="T20" t="str">
            <v>上田徳</v>
          </cell>
          <cell r="U20" t="str">
            <v>NIT</v>
          </cell>
          <cell r="V20" t="str">
            <v>大西</v>
          </cell>
          <cell r="W20" t="str">
            <v>保全</v>
          </cell>
          <cell r="X20" t="str">
            <v>大西</v>
          </cell>
          <cell r="Y20" t="str">
            <v>NIT</v>
          </cell>
          <cell r="Z20" t="str">
            <v>舛本</v>
          </cell>
          <cell r="AB20">
            <v>1</v>
          </cell>
        </row>
        <row r="21">
          <cell r="D21" t="str">
            <v>AX1</v>
          </cell>
          <cell r="E21" t="str">
            <v>変更編集</v>
          </cell>
          <cell r="L21" t="str">
            <v>保全</v>
          </cell>
          <cell r="M21" t="str">
            <v>馬澤</v>
          </cell>
          <cell r="N21" t="str">
            <v>NIT</v>
          </cell>
          <cell r="O21" t="str">
            <v>井上</v>
          </cell>
          <cell r="P21" t="str">
            <v>馬澤</v>
          </cell>
          <cell r="Q21" t="str">
            <v>NIT</v>
          </cell>
          <cell r="R21" t="str">
            <v>井上</v>
          </cell>
          <cell r="S21" t="str">
            <v>保全</v>
          </cell>
          <cell r="T21" t="str">
            <v>上田徳</v>
          </cell>
          <cell r="U21" t="str">
            <v>NIT</v>
          </cell>
          <cell r="V21" t="str">
            <v>大西</v>
          </cell>
          <cell r="W21" t="str">
            <v>保全</v>
          </cell>
          <cell r="X21" t="str">
            <v>大西</v>
          </cell>
          <cell r="Y21" t="str">
            <v>NIT</v>
          </cell>
          <cell r="Z21" t="str">
            <v>舛本</v>
          </cell>
          <cell r="AB21">
            <v>1</v>
          </cell>
        </row>
        <row r="22">
          <cell r="D22" t="str">
            <v>AX2</v>
          </cell>
          <cell r="E22" t="str">
            <v>変更編集</v>
          </cell>
          <cell r="L22" t="str">
            <v>保全</v>
          </cell>
          <cell r="M22" t="str">
            <v>馬澤</v>
          </cell>
          <cell r="N22" t="str">
            <v>NIT</v>
          </cell>
          <cell r="O22" t="str">
            <v>井上</v>
          </cell>
          <cell r="P22" t="str">
            <v>馬澤</v>
          </cell>
          <cell r="Q22" t="str">
            <v>NIT</v>
          </cell>
          <cell r="R22" t="str">
            <v>井上</v>
          </cell>
          <cell r="S22" t="str">
            <v>保全</v>
          </cell>
          <cell r="T22" t="str">
            <v>上田徳</v>
          </cell>
          <cell r="U22" t="str">
            <v>NIT</v>
          </cell>
          <cell r="V22" t="str">
            <v>大西</v>
          </cell>
          <cell r="W22" t="str">
            <v>保全</v>
          </cell>
          <cell r="X22" t="str">
            <v>大西</v>
          </cell>
          <cell r="Y22" t="str">
            <v>NIT</v>
          </cell>
          <cell r="Z22" t="str">
            <v>舛本</v>
          </cell>
          <cell r="AB22">
            <v>1</v>
          </cell>
        </row>
        <row r="23">
          <cell r="D23" t="str">
            <v>XXC</v>
          </cell>
          <cell r="E23" t="str">
            <v>共通(S･日額)</v>
          </cell>
          <cell r="L23" t="str">
            <v>保全</v>
          </cell>
          <cell r="M23" t="str">
            <v>大竹</v>
          </cell>
          <cell r="N23" t="str">
            <v>NIT</v>
          </cell>
          <cell r="O23" t="str">
            <v>笹谷</v>
          </cell>
          <cell r="P23" t="str">
            <v>幸田</v>
          </cell>
          <cell r="Q23" t="str">
            <v>NIT</v>
          </cell>
          <cell r="R23" t="str">
            <v>笹谷</v>
          </cell>
          <cell r="S23" t="str">
            <v>保全</v>
          </cell>
          <cell r="T23" t="str">
            <v>幸田</v>
          </cell>
          <cell r="U23" t="str">
            <v>NIT</v>
          </cell>
          <cell r="V23" t="str">
            <v>笹谷</v>
          </cell>
          <cell r="W23" t="str">
            <v>保全</v>
          </cell>
          <cell r="X23" t="str">
            <v>今井</v>
          </cell>
          <cell r="Y23" t="str">
            <v>KSU</v>
          </cell>
          <cell r="Z23" t="str">
            <v>今井</v>
          </cell>
          <cell r="AB23">
            <v>1</v>
          </cell>
        </row>
        <row r="24">
          <cell r="D24" t="str">
            <v>XXD</v>
          </cell>
          <cell r="E24" t="str">
            <v>共通(契約種類)</v>
          </cell>
          <cell r="P24" t="str">
            <v>幸田</v>
          </cell>
          <cell r="Q24" t="str">
            <v>NIT</v>
          </cell>
          <cell r="R24" t="str">
            <v>笹谷</v>
          </cell>
          <cell r="S24" t="str">
            <v>保全</v>
          </cell>
          <cell r="T24" t="str">
            <v>幸田</v>
          </cell>
          <cell r="U24" t="str">
            <v>NIT</v>
          </cell>
          <cell r="V24" t="str">
            <v>笹谷</v>
          </cell>
          <cell r="W24" t="str">
            <v>保全</v>
          </cell>
          <cell r="X24" t="str">
            <v>今井</v>
          </cell>
          <cell r="Y24" t="str">
            <v>KSU</v>
          </cell>
          <cell r="Z24" t="str">
            <v>今井</v>
          </cell>
          <cell r="AB24">
            <v>1</v>
          </cell>
        </row>
        <row r="25">
          <cell r="D25" t="str">
            <v>XXH</v>
          </cell>
          <cell r="E25" t="str">
            <v>M/Fチェック</v>
          </cell>
          <cell r="L25" t="str">
            <v>保全</v>
          </cell>
          <cell r="M25" t="str">
            <v>大竹</v>
          </cell>
          <cell r="N25" t="str">
            <v>NIT</v>
          </cell>
          <cell r="O25" t="str">
            <v>三輪</v>
          </cell>
          <cell r="P25" t="str">
            <v>幸田</v>
          </cell>
          <cell r="Q25" t="str">
            <v>NIT</v>
          </cell>
          <cell r="R25" t="str">
            <v>三輪</v>
          </cell>
          <cell r="S25" t="str">
            <v>保全</v>
          </cell>
          <cell r="T25" t="str">
            <v>幸田</v>
          </cell>
          <cell r="U25" t="str">
            <v>NIT</v>
          </cell>
          <cell r="V25" t="str">
            <v>今井</v>
          </cell>
          <cell r="W25" t="str">
            <v>保全</v>
          </cell>
          <cell r="X25" t="str">
            <v>今井</v>
          </cell>
          <cell r="Y25" t="str">
            <v>KSU</v>
          </cell>
          <cell r="Z25" t="str">
            <v>今井</v>
          </cell>
          <cell r="AB25">
            <v>1</v>
          </cell>
        </row>
        <row r="26">
          <cell r="D26" t="str">
            <v>XXL</v>
          </cell>
          <cell r="E26" t="str">
            <v>共通（細別相互）</v>
          </cell>
          <cell r="P26" t="str">
            <v>幸田</v>
          </cell>
          <cell r="Q26" t="str">
            <v>NIT</v>
          </cell>
          <cell r="R26" t="str">
            <v>今井</v>
          </cell>
          <cell r="S26" t="str">
            <v>保全</v>
          </cell>
          <cell r="T26" t="str">
            <v>幸田</v>
          </cell>
          <cell r="U26" t="str">
            <v>NIT</v>
          </cell>
          <cell r="V26" t="str">
            <v>今井</v>
          </cell>
          <cell r="W26" t="str">
            <v>保全</v>
          </cell>
          <cell r="X26" t="str">
            <v>今井</v>
          </cell>
          <cell r="Y26" t="str">
            <v>NIT</v>
          </cell>
          <cell r="Z26" t="str">
            <v>斉藤</v>
          </cell>
          <cell r="AB26">
            <v>1</v>
          </cell>
        </row>
        <row r="27">
          <cell r="D27" t="str">
            <v>021</v>
          </cell>
          <cell r="E27" t="str">
            <v>基本項目照会</v>
          </cell>
          <cell r="H27" t="str">
            <v>収納</v>
          </cell>
          <cell r="I27" t="str">
            <v>滝田，北村</v>
          </cell>
          <cell r="L27" t="str">
            <v>保全</v>
          </cell>
          <cell r="M27" t="str">
            <v>大竹</v>
          </cell>
          <cell r="N27" t="str">
            <v>NIT</v>
          </cell>
          <cell r="O27" t="str">
            <v>笹谷</v>
          </cell>
          <cell r="P27" t="str">
            <v>開サ</v>
          </cell>
          <cell r="Q27" t="str">
            <v>NIT</v>
          </cell>
          <cell r="R27" t="str">
            <v>竹内</v>
          </cell>
          <cell r="S27" t="str">
            <v>保全</v>
          </cell>
          <cell r="T27" t="str">
            <v>田中</v>
          </cell>
          <cell r="U27" t="str">
            <v>NIT</v>
          </cell>
          <cell r="V27" t="str">
            <v>松尾</v>
          </cell>
          <cell r="W27" t="str">
            <v>保全</v>
          </cell>
          <cell r="X27" t="str">
            <v>今井</v>
          </cell>
          <cell r="Y27" t="str">
            <v>KSU</v>
          </cell>
          <cell r="Z27" t="str">
            <v>丸田</v>
          </cell>
          <cell r="AA27" t="str">
            <v>6末インテック支払へ外だし</v>
          </cell>
          <cell r="AB27">
            <v>1</v>
          </cell>
        </row>
        <row r="28">
          <cell r="D28" t="str">
            <v>022</v>
          </cell>
          <cell r="E28" t="str">
            <v>特約保険金項目照会</v>
          </cell>
          <cell r="H28" t="str">
            <v>保全</v>
          </cell>
          <cell r="I28" t="str">
            <v>青木，中川</v>
          </cell>
          <cell r="P28" t="str">
            <v>開サ</v>
          </cell>
          <cell r="Q28" t="str">
            <v>NIT</v>
          </cell>
          <cell r="R28" t="str">
            <v>竹内</v>
          </cell>
          <cell r="S28" t="str">
            <v>保全</v>
          </cell>
          <cell r="T28" t="str">
            <v>田中</v>
          </cell>
          <cell r="U28" t="str">
            <v>NIT</v>
          </cell>
          <cell r="V28" t="str">
            <v>松尾</v>
          </cell>
          <cell r="W28" t="str">
            <v>保全</v>
          </cell>
          <cell r="X28" t="str">
            <v>今井</v>
          </cell>
          <cell r="Y28" t="str">
            <v>KSU</v>
          </cell>
          <cell r="Z28" t="str">
            <v>丸田</v>
          </cell>
          <cell r="AA28" t="str">
            <v>6末インテック支払へ外だし</v>
          </cell>
          <cell r="AB28">
            <v>1</v>
          </cell>
        </row>
        <row r="29">
          <cell r="D29" t="str">
            <v>023</v>
          </cell>
          <cell r="E29" t="str">
            <v>その他項目照会</v>
          </cell>
          <cell r="H29" t="str">
            <v>収納</v>
          </cell>
          <cell r="L29" t="str">
            <v>保全</v>
          </cell>
          <cell r="M29" t="str">
            <v>鈴木</v>
          </cell>
          <cell r="N29" t="str">
            <v>NIT</v>
          </cell>
          <cell r="O29" t="str">
            <v>前田</v>
          </cell>
          <cell r="P29" t="str">
            <v>開サ</v>
          </cell>
          <cell r="Q29" t="str">
            <v>NIT</v>
          </cell>
          <cell r="R29" t="str">
            <v>竹内</v>
          </cell>
          <cell r="S29" t="str">
            <v>保全</v>
          </cell>
          <cell r="T29" t="str">
            <v>田中</v>
          </cell>
          <cell r="U29" t="str">
            <v>NIT</v>
          </cell>
          <cell r="V29" t="str">
            <v>松尾</v>
          </cell>
          <cell r="W29" t="str">
            <v>保全</v>
          </cell>
          <cell r="X29" t="str">
            <v>今井</v>
          </cell>
          <cell r="Y29" t="str">
            <v>KSU</v>
          </cell>
          <cell r="Z29" t="str">
            <v>丸田</v>
          </cell>
          <cell r="AA29" t="str">
            <v>6末インテック支払へ外だし</v>
          </cell>
          <cell r="AB29">
            <v>1</v>
          </cell>
        </row>
        <row r="30">
          <cell r="D30" t="str">
            <v>024</v>
          </cell>
          <cell r="E30" t="str">
            <v>全項目照会</v>
          </cell>
          <cell r="H30" t="str">
            <v>保全(*)</v>
          </cell>
          <cell r="I30" t="str">
            <v>田村，岡本</v>
          </cell>
          <cell r="P30" t="str">
            <v>開サ</v>
          </cell>
          <cell r="Q30" t="str">
            <v>NIT</v>
          </cell>
          <cell r="R30" t="str">
            <v>竹内</v>
          </cell>
          <cell r="S30" t="str">
            <v>保全</v>
          </cell>
          <cell r="T30" t="str">
            <v>田中</v>
          </cell>
          <cell r="U30" t="str">
            <v>NIT</v>
          </cell>
          <cell r="V30" t="str">
            <v>松尾</v>
          </cell>
          <cell r="W30" t="str">
            <v>保全</v>
          </cell>
          <cell r="X30" t="str">
            <v>今井</v>
          </cell>
          <cell r="Y30" t="str">
            <v>KSU</v>
          </cell>
          <cell r="Z30" t="str">
            <v>丸田</v>
          </cell>
          <cell r="AA30" t="str">
            <v>6末インテック支払へ外だし</v>
          </cell>
          <cell r="AB30">
            <v>1</v>
          </cell>
        </row>
        <row r="31">
          <cell r="D31" t="str">
            <v>093</v>
          </cell>
          <cell r="E31" t="str">
            <v>画面照会</v>
          </cell>
          <cell r="H31" t="str">
            <v>事務総務</v>
          </cell>
          <cell r="I31" t="str">
            <v>南，酒井</v>
          </cell>
          <cell r="P31" t="str">
            <v>開サ</v>
          </cell>
          <cell r="Q31" t="str">
            <v>NIT</v>
          </cell>
          <cell r="R31" t="str">
            <v>竹内</v>
          </cell>
          <cell r="S31" t="str">
            <v>保全</v>
          </cell>
          <cell r="T31" t="str">
            <v>田中</v>
          </cell>
          <cell r="U31" t="str">
            <v>NIT</v>
          </cell>
          <cell r="V31" t="str">
            <v>松尾</v>
          </cell>
          <cell r="W31" t="str">
            <v>保全</v>
          </cell>
          <cell r="X31" t="str">
            <v>今井</v>
          </cell>
          <cell r="Y31" t="str">
            <v>KSU</v>
          </cell>
          <cell r="Z31" t="str">
            <v>丸田</v>
          </cell>
          <cell r="AA31" t="str">
            <v>6末インテック支払へ外だし</v>
          </cell>
          <cell r="AB31">
            <v>1</v>
          </cell>
        </row>
        <row r="32">
          <cell r="D32" t="str">
            <v>094</v>
          </cell>
          <cell r="E32" t="str">
            <v>契約要項照会</v>
          </cell>
          <cell r="H32" t="str">
            <v>保全</v>
          </cell>
          <cell r="I32" t="str">
            <v>大野，大田</v>
          </cell>
          <cell r="P32" t="str">
            <v>開サ</v>
          </cell>
          <cell r="Q32" t="str">
            <v>NIT</v>
          </cell>
          <cell r="R32" t="str">
            <v>竹内</v>
          </cell>
          <cell r="S32" t="str">
            <v>保全</v>
          </cell>
          <cell r="T32" t="str">
            <v>田中</v>
          </cell>
          <cell r="U32" t="str">
            <v>NIT</v>
          </cell>
          <cell r="V32" t="str">
            <v>松尾</v>
          </cell>
          <cell r="W32" t="str">
            <v>保全</v>
          </cell>
          <cell r="X32" t="str">
            <v>今井</v>
          </cell>
          <cell r="Y32" t="str">
            <v>KSU</v>
          </cell>
          <cell r="Z32" t="str">
            <v>丸田</v>
          </cell>
          <cell r="AA32" t="str">
            <v>6末インテック支払へ外だし</v>
          </cell>
          <cell r="AB32">
            <v>1</v>
          </cell>
        </row>
        <row r="33">
          <cell r="D33" t="str">
            <v>097</v>
          </cell>
          <cell r="E33" t="str">
            <v>お客様住所照会</v>
          </cell>
          <cell r="H33" t="str">
            <v>収納</v>
          </cell>
          <cell r="L33" t="str">
            <v>保全</v>
          </cell>
          <cell r="M33" t="str">
            <v>岡本</v>
          </cell>
          <cell r="N33" t="str">
            <v>NIT</v>
          </cell>
          <cell r="O33" t="str">
            <v>楠原</v>
          </cell>
          <cell r="P33" t="str">
            <v>開サ</v>
          </cell>
          <cell r="Q33" t="str">
            <v>NIT</v>
          </cell>
          <cell r="R33" t="str">
            <v>竹内</v>
          </cell>
          <cell r="S33" t="str">
            <v>保全</v>
          </cell>
          <cell r="T33" t="str">
            <v>田中</v>
          </cell>
          <cell r="U33" t="str">
            <v>NIT</v>
          </cell>
          <cell r="V33" t="str">
            <v>王</v>
          </cell>
          <cell r="W33" t="str">
            <v>保全</v>
          </cell>
          <cell r="X33" t="str">
            <v>今井</v>
          </cell>
          <cell r="Y33" t="str">
            <v>KSU</v>
          </cell>
          <cell r="Z33" t="str">
            <v>丸田</v>
          </cell>
          <cell r="AB33">
            <v>1</v>
          </cell>
        </row>
        <row r="34">
          <cell r="D34" t="str">
            <v>ＡＢ０</v>
          </cell>
          <cell r="E34" t="str">
            <v>ＭＦ項目統計処理</v>
          </cell>
          <cell r="H34" t="str">
            <v>－</v>
          </cell>
          <cell r="L34" t="str">
            <v>保全</v>
          </cell>
          <cell r="M34" t="str">
            <v>大竹</v>
          </cell>
          <cell r="N34" t="str">
            <v>NIT</v>
          </cell>
          <cell r="O34" t="str">
            <v>笹谷</v>
          </cell>
          <cell r="P34" t="str">
            <v>開サ</v>
          </cell>
          <cell r="Q34" t="str">
            <v>NIT</v>
          </cell>
          <cell r="R34" t="str">
            <v>西口</v>
          </cell>
          <cell r="S34" t="str">
            <v>保全</v>
          </cell>
          <cell r="T34" t="str">
            <v>大西</v>
          </cell>
          <cell r="W34" t="str">
            <v>保全</v>
          </cell>
          <cell r="X34" t="str">
            <v>大西</v>
          </cell>
          <cell r="Y34" t="str">
            <v>NIT</v>
          </cell>
          <cell r="Z34" t="str">
            <v>舛本</v>
          </cell>
          <cell r="AA34" t="str">
            <v>定例業務は品質管理Ｔ委託</v>
          </cell>
          <cell r="AB34">
            <v>1</v>
          </cell>
        </row>
        <row r="35">
          <cell r="D35" t="str">
            <v>AQ5</v>
          </cell>
          <cell r="E35" t="str">
            <v>星友会カードキャンペーン</v>
          </cell>
          <cell r="L35" t="str">
            <v>保全</v>
          </cell>
          <cell r="M35" t="str">
            <v>上田</v>
          </cell>
          <cell r="N35" t="str">
            <v>JIEC</v>
          </cell>
          <cell r="O35" t="str">
            <v>酒井</v>
          </cell>
          <cell r="P35" t="str">
            <v>林</v>
          </cell>
          <cell r="Q35" t="str">
            <v>JIEC</v>
          </cell>
          <cell r="R35" t="str">
            <v>酒井</v>
          </cell>
          <cell r="S35" t="str">
            <v>保全</v>
          </cell>
          <cell r="T35" t="str">
            <v>上田徳</v>
          </cell>
          <cell r="U35" t="str">
            <v>JIEC</v>
          </cell>
          <cell r="V35" t="str">
            <v>酒井</v>
          </cell>
          <cell r="W35" t="str">
            <v>保全</v>
          </cell>
          <cell r="Y35" t="str">
            <v>JIEC</v>
          </cell>
          <cell r="Z35" t="str">
            <v>酒井</v>
          </cell>
          <cell r="AA35" t="str">
            <v>⇒システム廃止予定</v>
          </cell>
          <cell r="AB35">
            <v>1</v>
          </cell>
        </row>
        <row r="36">
          <cell r="D36" t="str">
            <v>AU4</v>
          </cell>
          <cell r="E36" t="str">
            <v>ウィークリー分散</v>
          </cell>
          <cell r="L36" t="str">
            <v>保全</v>
          </cell>
          <cell r="M36" t="str">
            <v>馬澤</v>
          </cell>
          <cell r="N36" t="str">
            <v>NIT</v>
          </cell>
          <cell r="O36" t="str">
            <v>井上・田中宣</v>
          </cell>
          <cell r="P36" t="str">
            <v>馬澤</v>
          </cell>
          <cell r="Q36" t="str">
            <v>NIT</v>
          </cell>
          <cell r="R36" t="str">
            <v>井上・田中宣</v>
          </cell>
          <cell r="S36" t="str">
            <v>保全</v>
          </cell>
          <cell r="T36" t="str">
            <v>上田徳</v>
          </cell>
          <cell r="U36" t="str">
            <v>NIT</v>
          </cell>
          <cell r="V36" t="str">
            <v>大西</v>
          </cell>
          <cell r="W36" t="str">
            <v>保全</v>
          </cell>
          <cell r="X36" t="str">
            <v>大西</v>
          </cell>
          <cell r="Y36" t="str">
            <v>NIT</v>
          </cell>
          <cell r="Z36" t="str">
            <v>大西</v>
          </cell>
          <cell r="AB36">
            <v>1</v>
          </cell>
        </row>
        <row r="37">
          <cell r="D37" t="str">
            <v>AU7</v>
          </cell>
          <cell r="E37" t="str">
            <v>履歴DB更新</v>
          </cell>
          <cell r="L37" t="str">
            <v>保全</v>
          </cell>
          <cell r="M37" t="str">
            <v>本橋</v>
          </cell>
          <cell r="N37" t="str">
            <v>JIEC</v>
          </cell>
          <cell r="O37" t="str">
            <v>佐久間</v>
          </cell>
          <cell r="P37" t="str">
            <v>林</v>
          </cell>
          <cell r="Q37" t="str">
            <v>JIEC</v>
          </cell>
          <cell r="R37" t="str">
            <v>佐久間</v>
          </cell>
          <cell r="S37" t="str">
            <v>保全</v>
          </cell>
          <cell r="T37" t="str">
            <v>大崎</v>
          </cell>
          <cell r="U37" t="str">
            <v>JIEC</v>
          </cell>
          <cell r="V37" t="str">
            <v>酒井</v>
          </cell>
          <cell r="W37" t="str">
            <v>保全</v>
          </cell>
          <cell r="X37" t="str">
            <v>清原</v>
          </cell>
          <cell r="Y37" t="str">
            <v>JIEC</v>
          </cell>
          <cell r="Z37" t="str">
            <v>酒井</v>
          </cell>
          <cell r="AB37">
            <v>1</v>
          </cell>
        </row>
        <row r="38">
          <cell r="D38" t="str">
            <v>031Ａ</v>
          </cell>
          <cell r="E38" t="str">
            <v>契約貸付金明細書照会</v>
          </cell>
          <cell r="F38" t="str">
            <v>田村</v>
          </cell>
          <cell r="H38" t="str">
            <v>村田</v>
          </cell>
          <cell r="P38" t="str">
            <v>宮出</v>
          </cell>
          <cell r="Q38" t="str">
            <v>INTEC</v>
          </cell>
          <cell r="R38" t="str">
            <v>河内</v>
          </cell>
          <cell r="S38" t="str">
            <v>次期Ｗｅｂ</v>
          </cell>
          <cell r="T38" t="str">
            <v>宮出</v>
          </cell>
          <cell r="W38" t="str">
            <v>保全</v>
          </cell>
          <cell r="X38" t="str">
            <v>河内</v>
          </cell>
          <cell r="AB38">
            <v>1</v>
          </cell>
        </row>
        <row r="39">
          <cell r="D39" t="str">
            <v>043</v>
          </cell>
          <cell r="E39" t="str">
            <v>カード窓口取扱有効照会</v>
          </cell>
          <cell r="F39" t="str">
            <v>花谷</v>
          </cell>
          <cell r="H39" t="str">
            <v>村田</v>
          </cell>
          <cell r="P39" t="str">
            <v>小宮</v>
          </cell>
          <cell r="Q39" t="str">
            <v>INTEC</v>
          </cell>
          <cell r="R39" t="str">
            <v>河内</v>
          </cell>
          <cell r="S39" t="str">
            <v>次期Ｗｅｂ</v>
          </cell>
          <cell r="T39" t="str">
            <v>宮出</v>
          </cell>
          <cell r="W39" t="str">
            <v>保全</v>
          </cell>
          <cell r="X39" t="str">
            <v>河内</v>
          </cell>
          <cell r="AB39">
            <v>1</v>
          </cell>
        </row>
        <row r="40">
          <cell r="D40" t="str">
            <v>085</v>
          </cell>
          <cell r="E40" t="str">
            <v>ANSER契約番号照会</v>
          </cell>
          <cell r="F40" t="str">
            <v>大野</v>
          </cell>
          <cell r="H40" t="str">
            <v>村田</v>
          </cell>
          <cell r="P40" t="str">
            <v>宮出</v>
          </cell>
          <cell r="Q40" t="str">
            <v>INTEC</v>
          </cell>
          <cell r="R40" t="str">
            <v>河内</v>
          </cell>
          <cell r="S40" t="str">
            <v>次期Ｗｅｂ</v>
          </cell>
          <cell r="T40" t="str">
            <v>宮出</v>
          </cell>
          <cell r="W40" t="str">
            <v>保全</v>
          </cell>
          <cell r="X40" t="str">
            <v>河内</v>
          </cell>
          <cell r="AB40">
            <v>1</v>
          </cell>
        </row>
        <row r="41">
          <cell r="D41" t="str">
            <v>086</v>
          </cell>
          <cell r="E41" t="str">
            <v>ANSWER取引履歴／Ｆ照会OCL</v>
          </cell>
          <cell r="F41" t="str">
            <v>花谷</v>
          </cell>
          <cell r="H41" t="str">
            <v>村田</v>
          </cell>
          <cell r="P41" t="str">
            <v>宮出</v>
          </cell>
          <cell r="Q41" t="str">
            <v>INTEC</v>
          </cell>
          <cell r="R41" t="str">
            <v>河内</v>
          </cell>
          <cell r="S41" t="str">
            <v>次期Ｗｅｂ</v>
          </cell>
          <cell r="T41" t="str">
            <v>宮出</v>
          </cell>
          <cell r="W41" t="str">
            <v>保全</v>
          </cell>
          <cell r="X41" t="str">
            <v>河内</v>
          </cell>
          <cell r="AB41">
            <v>1</v>
          </cell>
        </row>
        <row r="42">
          <cell r="D42" t="str">
            <v>091</v>
          </cell>
          <cell r="E42" t="str">
            <v>契約内容照会(ATM)</v>
          </cell>
          <cell r="F42" t="str">
            <v>田村</v>
          </cell>
          <cell r="H42" t="str">
            <v>村田</v>
          </cell>
          <cell r="P42" t="str">
            <v>宮出</v>
          </cell>
          <cell r="Q42" t="str">
            <v>INTEC</v>
          </cell>
          <cell r="R42" t="str">
            <v>河内</v>
          </cell>
          <cell r="S42" t="str">
            <v>次期Ｗｅｂ</v>
          </cell>
          <cell r="T42" t="str">
            <v>宮出</v>
          </cell>
          <cell r="W42" t="str">
            <v>保全</v>
          </cell>
          <cell r="X42" t="str">
            <v>河内</v>
          </cell>
          <cell r="AB42">
            <v>1</v>
          </cell>
        </row>
        <row r="43">
          <cell r="D43" t="str">
            <v>701</v>
          </cell>
          <cell r="E43" t="str">
            <v>配当方法変更</v>
          </cell>
          <cell r="F43" t="str">
            <v>村田</v>
          </cell>
          <cell r="H43" t="str">
            <v>村田</v>
          </cell>
          <cell r="P43" t="str">
            <v>宮出</v>
          </cell>
          <cell r="Q43" t="str">
            <v>INTEC</v>
          </cell>
          <cell r="R43" t="str">
            <v>栗本</v>
          </cell>
          <cell r="S43" t="str">
            <v>次期Ｗｅｂ</v>
          </cell>
          <cell r="T43" t="str">
            <v>宮出</v>
          </cell>
          <cell r="W43" t="str">
            <v>保全</v>
          </cell>
          <cell r="X43" t="str">
            <v>山元</v>
          </cell>
          <cell r="AB43">
            <v>1</v>
          </cell>
        </row>
        <row r="44">
          <cell r="D44" t="str">
            <v>702</v>
          </cell>
          <cell r="E44" t="str">
            <v>積立配当項目変更</v>
          </cell>
          <cell r="F44" t="str">
            <v>村田</v>
          </cell>
          <cell r="H44" t="str">
            <v>村田</v>
          </cell>
          <cell r="P44" t="str">
            <v>宮出</v>
          </cell>
          <cell r="Q44" t="str">
            <v>INTEC</v>
          </cell>
          <cell r="R44" t="str">
            <v>栗本</v>
          </cell>
          <cell r="S44" t="str">
            <v>次期Ｗｅｂ</v>
          </cell>
          <cell r="T44" t="str">
            <v>宮出</v>
          </cell>
          <cell r="W44" t="str">
            <v>保全</v>
          </cell>
          <cell r="X44" t="str">
            <v>山元</v>
          </cell>
          <cell r="AB44">
            <v>1</v>
          </cell>
        </row>
        <row r="45">
          <cell r="D45" t="str">
            <v>704</v>
          </cell>
          <cell r="E45" t="str">
            <v>積立配当金引出</v>
          </cell>
          <cell r="F45" t="str">
            <v>田村</v>
          </cell>
          <cell r="H45" t="str">
            <v>村田</v>
          </cell>
          <cell r="P45" t="str">
            <v>宮出</v>
          </cell>
          <cell r="Q45" t="str">
            <v>INTEC</v>
          </cell>
          <cell r="R45" t="str">
            <v>栗本</v>
          </cell>
          <cell r="S45" t="str">
            <v>次期Ｗｅｂ</v>
          </cell>
          <cell r="T45" t="str">
            <v>宮出</v>
          </cell>
          <cell r="W45" t="str">
            <v>保全</v>
          </cell>
          <cell r="X45" t="str">
            <v>山元</v>
          </cell>
          <cell r="AB45">
            <v>1</v>
          </cell>
        </row>
        <row r="46">
          <cell r="D46" t="str">
            <v>707</v>
          </cell>
          <cell r="E46" t="str">
            <v>配当方法変更</v>
          </cell>
          <cell r="F46" t="str">
            <v>田村</v>
          </cell>
          <cell r="H46" t="str">
            <v>村田</v>
          </cell>
          <cell r="P46" t="str">
            <v>宮出</v>
          </cell>
          <cell r="Q46" t="str">
            <v>INTEC</v>
          </cell>
          <cell r="R46" t="str">
            <v>栗本</v>
          </cell>
          <cell r="S46" t="str">
            <v>次期Ｗｅｂ</v>
          </cell>
          <cell r="T46" t="str">
            <v>宮出</v>
          </cell>
          <cell r="W46" t="str">
            <v>保全</v>
          </cell>
          <cell r="X46" t="str">
            <v>山元</v>
          </cell>
          <cell r="AB46">
            <v>1</v>
          </cell>
        </row>
        <row r="47">
          <cell r="D47" t="str">
            <v>708</v>
          </cell>
          <cell r="E47" t="str">
            <v>配当方法変更</v>
          </cell>
          <cell r="H47" t="str">
            <v>村田</v>
          </cell>
          <cell r="P47" t="str">
            <v>宮出</v>
          </cell>
          <cell r="Q47" t="str">
            <v>INTEC</v>
          </cell>
          <cell r="R47" t="str">
            <v>栗本</v>
          </cell>
          <cell r="S47" t="str">
            <v>次期Ｗｅｂ</v>
          </cell>
          <cell r="T47" t="str">
            <v>宮出</v>
          </cell>
          <cell r="W47" t="str">
            <v>保全</v>
          </cell>
          <cell r="X47" t="str">
            <v>山元</v>
          </cell>
          <cell r="AB47">
            <v>1</v>
          </cell>
        </row>
        <row r="48">
          <cell r="D48" t="str">
            <v>709</v>
          </cell>
          <cell r="E48" t="str">
            <v>配当精算</v>
          </cell>
          <cell r="F48" t="str">
            <v>花谷</v>
          </cell>
          <cell r="H48" t="str">
            <v>村田</v>
          </cell>
          <cell r="P48" t="str">
            <v>宮出</v>
          </cell>
          <cell r="Q48" t="str">
            <v>INTEC</v>
          </cell>
          <cell r="R48" t="str">
            <v>栗本</v>
          </cell>
          <cell r="S48" t="str">
            <v>次期Ｗｅｂ</v>
          </cell>
          <cell r="T48" t="str">
            <v>宮出</v>
          </cell>
          <cell r="W48" t="str">
            <v>保全</v>
          </cell>
          <cell r="X48" t="str">
            <v>山元</v>
          </cell>
          <cell r="AB48">
            <v>1</v>
          </cell>
        </row>
        <row r="49">
          <cell r="D49" t="str">
            <v>715</v>
          </cell>
          <cell r="E49" t="str">
            <v>ポイント配当項目変更</v>
          </cell>
          <cell r="F49" t="str">
            <v>村田</v>
          </cell>
          <cell r="H49" t="str">
            <v>村田</v>
          </cell>
          <cell r="P49" t="str">
            <v>宮出</v>
          </cell>
          <cell r="Q49" t="str">
            <v>JIEC</v>
          </cell>
          <cell r="R49" t="str">
            <v>佐久間</v>
          </cell>
          <cell r="S49" t="str">
            <v>次期Ｗｅｂ</v>
          </cell>
          <cell r="T49" t="str">
            <v>宮出</v>
          </cell>
          <cell r="W49" t="str">
            <v>保全</v>
          </cell>
          <cell r="X49" t="str">
            <v>山元</v>
          </cell>
          <cell r="AB49">
            <v>1</v>
          </cell>
        </row>
        <row r="50">
          <cell r="D50" t="str">
            <v>866</v>
          </cell>
          <cell r="E50" t="str">
            <v>取引履歴／Ｆ　雑訂</v>
          </cell>
          <cell r="H50" t="str">
            <v>村田</v>
          </cell>
          <cell r="P50" t="str">
            <v>宮出</v>
          </cell>
          <cell r="Q50" t="str">
            <v>INTEC</v>
          </cell>
          <cell r="R50" t="str">
            <v>河内</v>
          </cell>
          <cell r="S50" t="str">
            <v>次期Ｗｅｂ</v>
          </cell>
          <cell r="T50" t="str">
            <v>宮出</v>
          </cell>
          <cell r="W50" t="str">
            <v>保全</v>
          </cell>
          <cell r="X50" t="str">
            <v>河内</v>
          </cell>
          <cell r="AB50">
            <v>1</v>
          </cell>
        </row>
        <row r="51">
          <cell r="D51" t="str">
            <v>950</v>
          </cell>
          <cell r="E51" t="str">
            <v>契貸</v>
          </cell>
          <cell r="H51" t="str">
            <v>村田</v>
          </cell>
          <cell r="P51" t="str">
            <v>宮出</v>
          </cell>
          <cell r="Q51" t="str">
            <v>INTEC</v>
          </cell>
          <cell r="R51" t="str">
            <v>河内</v>
          </cell>
          <cell r="S51" t="str">
            <v>次期Ｗｅｂ</v>
          </cell>
          <cell r="T51" t="str">
            <v>宮出</v>
          </cell>
          <cell r="W51" t="str">
            <v>保全</v>
          </cell>
          <cell r="X51" t="str">
            <v>河内</v>
          </cell>
          <cell r="AB51">
            <v>1</v>
          </cell>
        </row>
        <row r="52">
          <cell r="D52" t="str">
            <v>951</v>
          </cell>
          <cell r="E52" t="str">
            <v>契貸利息繰入</v>
          </cell>
          <cell r="H52" t="str">
            <v>村田</v>
          </cell>
          <cell r="P52" t="str">
            <v>宮出</v>
          </cell>
          <cell r="Q52" t="str">
            <v>INTEC</v>
          </cell>
          <cell r="S52" t="str">
            <v>次期Ｗｅｂ</v>
          </cell>
          <cell r="T52" t="str">
            <v>宮出</v>
          </cell>
          <cell r="W52" t="str">
            <v>保全</v>
          </cell>
          <cell r="X52" t="str">
            <v>河内</v>
          </cell>
          <cell r="AB52">
            <v>1</v>
          </cell>
        </row>
        <row r="53">
          <cell r="D53" t="str">
            <v>953</v>
          </cell>
          <cell r="E53" t="str">
            <v>契貸利息繰入</v>
          </cell>
          <cell r="H53" t="str">
            <v>村田</v>
          </cell>
          <cell r="P53" t="str">
            <v>宮出</v>
          </cell>
          <cell r="Q53" t="str">
            <v>INTEC</v>
          </cell>
          <cell r="S53" t="str">
            <v>次期Ｗｅｂ</v>
          </cell>
          <cell r="T53" t="str">
            <v>宮出</v>
          </cell>
          <cell r="W53" t="str">
            <v>保全</v>
          </cell>
          <cell r="X53" t="str">
            <v>河内</v>
          </cell>
          <cell r="AB53">
            <v>1</v>
          </cell>
        </row>
        <row r="54">
          <cell r="D54" t="str">
            <v>956</v>
          </cell>
          <cell r="E54" t="str">
            <v>契貸一括貸</v>
          </cell>
          <cell r="H54" t="str">
            <v>村田</v>
          </cell>
          <cell r="P54" t="str">
            <v>宮出</v>
          </cell>
          <cell r="Q54" t="str">
            <v>INTEC</v>
          </cell>
          <cell r="R54" t="str">
            <v>河内</v>
          </cell>
          <cell r="S54" t="str">
            <v>次期Ｗｅｂ</v>
          </cell>
          <cell r="T54" t="str">
            <v>宮出</v>
          </cell>
          <cell r="W54" t="str">
            <v>保全</v>
          </cell>
          <cell r="X54" t="str">
            <v>河内</v>
          </cell>
          <cell r="AB54">
            <v>1</v>
          </cell>
        </row>
        <row r="55">
          <cell r="D55" t="str">
            <v>957</v>
          </cell>
          <cell r="E55" t="str">
            <v>契貸項目変更</v>
          </cell>
          <cell r="H55" t="str">
            <v>村田</v>
          </cell>
          <cell r="P55" t="str">
            <v>宮出</v>
          </cell>
          <cell r="Q55" t="str">
            <v>INTEC</v>
          </cell>
          <cell r="R55" t="str">
            <v>河内</v>
          </cell>
          <cell r="S55" t="str">
            <v>次期Ｗｅｂ</v>
          </cell>
          <cell r="T55" t="str">
            <v>宮出</v>
          </cell>
          <cell r="W55" t="str">
            <v>保全</v>
          </cell>
          <cell r="X55" t="str">
            <v>河内</v>
          </cell>
          <cell r="AB55">
            <v>1</v>
          </cell>
        </row>
        <row r="56">
          <cell r="D56" t="str">
            <v>958</v>
          </cell>
          <cell r="E56" t="str">
            <v>契貸返済</v>
          </cell>
          <cell r="H56" t="str">
            <v>村田</v>
          </cell>
          <cell r="P56" t="str">
            <v>宮出</v>
          </cell>
          <cell r="Q56" t="str">
            <v>INTEC</v>
          </cell>
          <cell r="R56" t="str">
            <v>河内</v>
          </cell>
          <cell r="S56" t="str">
            <v>次期Ｗｅｂ</v>
          </cell>
          <cell r="T56" t="str">
            <v>宮出</v>
          </cell>
          <cell r="W56" t="str">
            <v>保全</v>
          </cell>
          <cell r="X56" t="str">
            <v>河内</v>
          </cell>
          <cell r="AB56">
            <v>1</v>
          </cell>
        </row>
        <row r="57">
          <cell r="D57" t="str">
            <v>BV3</v>
          </cell>
          <cell r="E57" t="str">
            <v>カード取引履歴／Ｆ</v>
          </cell>
          <cell r="P57" t="str">
            <v>宮出</v>
          </cell>
          <cell r="Q57" t="str">
            <v>INTEC</v>
          </cell>
          <cell r="R57" t="str">
            <v>河内</v>
          </cell>
          <cell r="S57" t="str">
            <v>次期Ｗｅｂ</v>
          </cell>
          <cell r="T57" t="str">
            <v>宮出</v>
          </cell>
          <cell r="W57" t="str">
            <v>保全</v>
          </cell>
          <cell r="X57" t="str">
            <v>河内</v>
          </cell>
          <cell r="AB57">
            <v>1</v>
          </cell>
        </row>
        <row r="58">
          <cell r="D58" t="str">
            <v>BV4</v>
          </cell>
          <cell r="E58" t="str">
            <v>ＡＴＭ相互利用</v>
          </cell>
          <cell r="P58" t="str">
            <v>宮出</v>
          </cell>
          <cell r="Q58" t="str">
            <v>INTEC</v>
          </cell>
          <cell r="R58" t="str">
            <v>河内</v>
          </cell>
          <cell r="S58" t="str">
            <v>次期Ｗｅｂ</v>
          </cell>
          <cell r="T58" t="str">
            <v>宮出</v>
          </cell>
          <cell r="W58" t="str">
            <v>保全</v>
          </cell>
          <cell r="X58" t="str">
            <v>河内</v>
          </cell>
          <cell r="AB58">
            <v>1</v>
          </cell>
        </row>
        <row r="59">
          <cell r="D59" t="str">
            <v>BV9-３</v>
          </cell>
          <cell r="E59" t="str">
            <v>不整合リスト</v>
          </cell>
          <cell r="H59" t="str">
            <v>村田</v>
          </cell>
          <cell r="P59" t="str">
            <v>宮出</v>
          </cell>
          <cell r="Q59" t="str">
            <v>NIT</v>
          </cell>
          <cell r="R59" t="str">
            <v>河内</v>
          </cell>
          <cell r="S59" t="str">
            <v>次期Ｗｅｂ</v>
          </cell>
          <cell r="T59" t="str">
            <v>宮出</v>
          </cell>
          <cell r="W59" t="str">
            <v>保全</v>
          </cell>
          <cell r="X59" t="str">
            <v>河内</v>
          </cell>
          <cell r="AB59">
            <v>1</v>
          </cell>
        </row>
        <row r="60">
          <cell r="D60" t="str">
            <v>Z397620C</v>
          </cell>
          <cell r="E60" t="str">
            <v>契貸請求書作成予約取出し</v>
          </cell>
          <cell r="P60" t="str">
            <v>宮出</v>
          </cell>
          <cell r="Q60" t="str">
            <v>INTEC</v>
          </cell>
          <cell r="R60" t="str">
            <v>河内</v>
          </cell>
          <cell r="S60" t="str">
            <v>次期Ｗｅｂ</v>
          </cell>
          <cell r="T60" t="str">
            <v>宮出</v>
          </cell>
          <cell r="W60" t="str">
            <v>保全</v>
          </cell>
          <cell r="X60" t="str">
            <v>河内</v>
          </cell>
          <cell r="AB60">
            <v>1</v>
          </cell>
        </row>
        <row r="61">
          <cell r="D61" t="str">
            <v>Z397620G</v>
          </cell>
          <cell r="E61" t="str">
            <v>積立配当金引出請求書作成予約取出し</v>
          </cell>
          <cell r="P61" t="str">
            <v>宮出</v>
          </cell>
          <cell r="R61" t="str">
            <v>栗本</v>
          </cell>
          <cell r="S61" t="str">
            <v>次期Ｗｅｂ</v>
          </cell>
          <cell r="T61" t="str">
            <v>宮出</v>
          </cell>
          <cell r="W61" t="str">
            <v>保全</v>
          </cell>
          <cell r="X61" t="str">
            <v>山元</v>
          </cell>
          <cell r="AB61">
            <v>1</v>
          </cell>
        </row>
        <row r="62">
          <cell r="D62" t="str">
            <v>L01</v>
          </cell>
          <cell r="E62" t="str">
            <v>サービスカルテ</v>
          </cell>
          <cell r="W62" t="str">
            <v>保全</v>
          </cell>
          <cell r="X62" t="str">
            <v>網野</v>
          </cell>
          <cell r="Y62" t="str">
            <v>NIT</v>
          </cell>
          <cell r="Z62" t="str">
            <v>黒田</v>
          </cell>
          <cell r="AA62" t="str">
            <v>〃</v>
          </cell>
          <cell r="AB62">
            <v>1</v>
          </cell>
        </row>
        <row r="63">
          <cell r="D63" t="str">
            <v>819</v>
          </cell>
          <cell r="E63" t="str">
            <v>配当金金通</v>
          </cell>
          <cell r="F63" t="str">
            <v>契約保全</v>
          </cell>
          <cell r="G63" t="str">
            <v>戸田KD</v>
          </cell>
          <cell r="H63" t="str">
            <v>契約保全</v>
          </cell>
          <cell r="I63" t="str">
            <v>戸田KD</v>
          </cell>
          <cell r="L63" t="str">
            <v>保全</v>
          </cell>
          <cell r="M63" t="str">
            <v>幸田</v>
          </cell>
          <cell r="N63" t="str">
            <v>NIT</v>
          </cell>
          <cell r="O63" t="str">
            <v>今井</v>
          </cell>
          <cell r="P63" t="str">
            <v>幸田</v>
          </cell>
          <cell r="Q63" t="str">
            <v>NIT</v>
          </cell>
          <cell r="R63" t="str">
            <v>今井</v>
          </cell>
          <cell r="S63" t="str">
            <v>保全</v>
          </cell>
          <cell r="T63" t="str">
            <v>幸田</v>
          </cell>
          <cell r="U63" t="str">
            <v>NIT</v>
          </cell>
          <cell r="V63" t="str">
            <v>今井</v>
          </cell>
          <cell r="W63" t="str">
            <v>保全</v>
          </cell>
          <cell r="X63" t="str">
            <v>今井</v>
          </cell>
          <cell r="Y63" t="str">
            <v>KSU</v>
          </cell>
          <cell r="Z63" t="str">
            <v>中井</v>
          </cell>
          <cell r="AB63">
            <v>1</v>
          </cell>
        </row>
        <row r="64">
          <cell r="D64" t="str">
            <v>913</v>
          </cell>
          <cell r="E64" t="str">
            <v>予定利率変動型年金Ｓ金通</v>
          </cell>
          <cell r="F64" t="str">
            <v>花谷</v>
          </cell>
          <cell r="H64" t="str">
            <v>花谷</v>
          </cell>
          <cell r="L64" t="str">
            <v>保全</v>
          </cell>
          <cell r="M64" t="str">
            <v>本橋</v>
          </cell>
          <cell r="N64" t="str">
            <v>NIT</v>
          </cell>
          <cell r="O64" t="str">
            <v>津田</v>
          </cell>
          <cell r="P64" t="str">
            <v>林</v>
          </cell>
          <cell r="Q64" t="str">
            <v>JIEC</v>
          </cell>
          <cell r="R64" t="str">
            <v>酒井</v>
          </cell>
          <cell r="S64" t="str">
            <v>保全</v>
          </cell>
          <cell r="T64" t="str">
            <v>大崎</v>
          </cell>
          <cell r="U64" t="str">
            <v>JIEC</v>
          </cell>
          <cell r="V64" t="str">
            <v>酒井</v>
          </cell>
          <cell r="W64" t="str">
            <v>保全</v>
          </cell>
          <cell r="X64" t="str">
            <v>清原</v>
          </cell>
          <cell r="Y64" t="str">
            <v>JIEC</v>
          </cell>
          <cell r="Z64" t="str">
            <v>酒井</v>
          </cell>
          <cell r="AB64">
            <v>1</v>
          </cell>
        </row>
        <row r="65">
          <cell r="D65" t="str">
            <v>959</v>
          </cell>
          <cell r="E65" t="str">
            <v>増額Ｓ変更</v>
          </cell>
          <cell r="F65" t="str">
            <v>田村</v>
          </cell>
          <cell r="H65" t="str">
            <v>保全</v>
          </cell>
          <cell r="I65" t="str">
            <v>田村，岡本</v>
          </cell>
          <cell r="L65" t="str">
            <v>保全</v>
          </cell>
          <cell r="M65" t="str">
            <v>本橋</v>
          </cell>
          <cell r="N65" t="str">
            <v>NIT</v>
          </cell>
          <cell r="O65" t="str">
            <v>黒田･泉</v>
          </cell>
          <cell r="P65" t="str">
            <v>本橋</v>
          </cell>
          <cell r="Q65" t="str">
            <v>NIT</v>
          </cell>
          <cell r="R65" t="str">
            <v>黒田･泉</v>
          </cell>
          <cell r="S65" t="str">
            <v>保全</v>
          </cell>
          <cell r="T65" t="str">
            <v>田中</v>
          </cell>
          <cell r="U65" t="str">
            <v>NIT</v>
          </cell>
          <cell r="V65" t="str">
            <v>泉</v>
          </cell>
          <cell r="W65" t="str">
            <v>保全</v>
          </cell>
          <cell r="X65" t="str">
            <v>今井</v>
          </cell>
          <cell r="Y65" t="str">
            <v>KSU</v>
          </cell>
          <cell r="Z65" t="str">
            <v>今井</v>
          </cell>
          <cell r="AB65">
            <v>1</v>
          </cell>
        </row>
        <row r="66">
          <cell r="D66" t="str">
            <v>９６２</v>
          </cell>
          <cell r="E66" t="str">
            <v>総合Ｐ金通</v>
          </cell>
          <cell r="H66" t="str">
            <v>保全</v>
          </cell>
          <cell r="I66" t="str">
            <v>大野，西川</v>
          </cell>
          <cell r="L66" t="str">
            <v>保全</v>
          </cell>
          <cell r="M66" t="str">
            <v>大竹</v>
          </cell>
          <cell r="N66" t="str">
            <v>NIT</v>
          </cell>
          <cell r="O66" t="str">
            <v>笹谷</v>
          </cell>
          <cell r="P66" t="str">
            <v>収納</v>
          </cell>
          <cell r="Q66" t="str">
            <v>INTEC</v>
          </cell>
          <cell r="R66" t="str">
            <v>稲石</v>
          </cell>
          <cell r="S66" t="str">
            <v>保全</v>
          </cell>
          <cell r="T66" t="str">
            <v>田中</v>
          </cell>
          <cell r="U66" t="str">
            <v>NIT</v>
          </cell>
          <cell r="V66" t="str">
            <v>大川</v>
          </cell>
          <cell r="W66" t="str">
            <v>保全</v>
          </cell>
          <cell r="X66" t="str">
            <v>今井</v>
          </cell>
          <cell r="Y66" t="str">
            <v>KSU</v>
          </cell>
          <cell r="Z66" t="str">
            <v>今井</v>
          </cell>
          <cell r="AB66">
            <v>1</v>
          </cell>
        </row>
        <row r="67">
          <cell r="D67" t="str">
            <v>965</v>
          </cell>
          <cell r="E67" t="str">
            <v>Ｖ・Ｗ・生活特約換算Ｓ金通</v>
          </cell>
          <cell r="F67" t="str">
            <v>村田</v>
          </cell>
          <cell r="H67" t="str">
            <v>保全</v>
          </cell>
          <cell r="I67" t="str">
            <v>村田，中原</v>
          </cell>
          <cell r="L67" t="str">
            <v>保全</v>
          </cell>
          <cell r="M67" t="str">
            <v>鈴木</v>
          </cell>
          <cell r="N67" t="str">
            <v>NIT</v>
          </cell>
          <cell r="O67" t="str">
            <v>前田</v>
          </cell>
          <cell r="P67" t="str">
            <v>澤野</v>
          </cell>
          <cell r="Q67" t="str">
            <v>NIT</v>
          </cell>
          <cell r="R67" t="str">
            <v>前田</v>
          </cell>
          <cell r="S67" t="str">
            <v>保全</v>
          </cell>
          <cell r="T67" t="str">
            <v>森田</v>
          </cell>
          <cell r="U67" t="str">
            <v>NIT</v>
          </cell>
          <cell r="V67" t="str">
            <v>王</v>
          </cell>
          <cell r="W67" t="str">
            <v>保全</v>
          </cell>
          <cell r="X67" t="str">
            <v>今井</v>
          </cell>
          <cell r="Y67" t="str">
            <v>KSU</v>
          </cell>
          <cell r="Z67" t="str">
            <v>今井</v>
          </cell>
          <cell r="AB67">
            <v>1</v>
          </cell>
        </row>
        <row r="68">
          <cell r="D68" t="str">
            <v>９６８</v>
          </cell>
          <cell r="E68" t="str">
            <v>本店Ｐ金通</v>
          </cell>
          <cell r="H68" t="str">
            <v>保全</v>
          </cell>
          <cell r="I68" t="str">
            <v>大野，西川</v>
          </cell>
          <cell r="L68" t="str">
            <v>保全</v>
          </cell>
          <cell r="M68" t="str">
            <v>鈴木</v>
          </cell>
          <cell r="N68" t="str">
            <v>NIT</v>
          </cell>
          <cell r="O68" t="str">
            <v>前田</v>
          </cell>
          <cell r="P68" t="str">
            <v>収納</v>
          </cell>
          <cell r="Q68" t="str">
            <v>INTEC</v>
          </cell>
          <cell r="R68" t="str">
            <v>稲石</v>
          </cell>
          <cell r="S68" t="str">
            <v>保全</v>
          </cell>
          <cell r="T68" t="str">
            <v>田中</v>
          </cell>
          <cell r="U68" t="str">
            <v>NIT</v>
          </cell>
          <cell r="V68" t="str">
            <v>大川</v>
          </cell>
          <cell r="W68" t="str">
            <v>保全</v>
          </cell>
          <cell r="X68" t="str">
            <v>今井</v>
          </cell>
          <cell r="Y68" t="str">
            <v>KSU</v>
          </cell>
          <cell r="Z68" t="str">
            <v>今井</v>
          </cell>
          <cell r="AB68">
            <v>1</v>
          </cell>
        </row>
        <row r="69">
          <cell r="D69" t="str">
            <v>969</v>
          </cell>
          <cell r="E69" t="str">
            <v>承り金通</v>
          </cell>
          <cell r="F69" t="str">
            <v>村田</v>
          </cell>
          <cell r="H69" t="str">
            <v>村田</v>
          </cell>
          <cell r="L69" t="str">
            <v>保全</v>
          </cell>
          <cell r="M69" t="str">
            <v>鈴木</v>
          </cell>
          <cell r="N69" t="str">
            <v>NIT</v>
          </cell>
          <cell r="O69" t="str">
            <v>前田</v>
          </cell>
          <cell r="P69" t="str">
            <v>澤野</v>
          </cell>
          <cell r="Q69" t="str">
            <v>NIT</v>
          </cell>
          <cell r="R69" t="str">
            <v>前田</v>
          </cell>
          <cell r="S69" t="str">
            <v>保全</v>
          </cell>
          <cell r="T69" t="str">
            <v>西口</v>
          </cell>
          <cell r="U69" t="str">
            <v>NIT</v>
          </cell>
          <cell r="V69" t="str">
            <v>山中</v>
          </cell>
          <cell r="W69" t="str">
            <v>保全</v>
          </cell>
          <cell r="X69" t="str">
            <v>竹内</v>
          </cell>
          <cell r="Y69" t="str">
            <v>NIT</v>
          </cell>
          <cell r="Z69" t="str">
            <v>山中</v>
          </cell>
          <cell r="AB69">
            <v>1</v>
          </cell>
        </row>
        <row r="70">
          <cell r="D70" t="str">
            <v>971</v>
          </cell>
          <cell r="E70" t="str">
            <v>イベントニーズ</v>
          </cell>
          <cell r="F70" t="str">
            <v>田村</v>
          </cell>
          <cell r="H70" t="str">
            <v>田村</v>
          </cell>
          <cell r="L70" t="str">
            <v>保全</v>
          </cell>
          <cell r="M70" t="str">
            <v>林</v>
          </cell>
          <cell r="N70" t="str">
            <v>NIT</v>
          </cell>
          <cell r="O70" t="str">
            <v>合木</v>
          </cell>
          <cell r="P70" t="str">
            <v>本橋</v>
          </cell>
          <cell r="Q70" t="str">
            <v>NIT</v>
          </cell>
          <cell r="R70" t="str">
            <v>合木</v>
          </cell>
          <cell r="S70" t="str">
            <v>保全</v>
          </cell>
          <cell r="T70" t="str">
            <v>田中</v>
          </cell>
          <cell r="U70" t="str">
            <v>NIT</v>
          </cell>
          <cell r="V70" t="str">
            <v>吉田</v>
          </cell>
          <cell r="W70" t="str">
            <v>保全</v>
          </cell>
          <cell r="X70" t="str">
            <v>合木</v>
          </cell>
          <cell r="Y70" t="str">
            <v>NIT</v>
          </cell>
          <cell r="Z70" t="str">
            <v>吉田</v>
          </cell>
          <cell r="AB70">
            <v>1</v>
          </cell>
        </row>
        <row r="71">
          <cell r="D71" t="str">
            <v>978</v>
          </cell>
          <cell r="E71" t="str">
            <v>契約者名寄せ／Ｆ照会</v>
          </cell>
          <cell r="L71" t="str">
            <v>保全</v>
          </cell>
          <cell r="M71" t="str">
            <v>大崎</v>
          </cell>
          <cell r="N71" t="str">
            <v>JIEC</v>
          </cell>
          <cell r="O71" t="str">
            <v>西田</v>
          </cell>
          <cell r="P71" t="str">
            <v>林</v>
          </cell>
          <cell r="Q71" t="str">
            <v>JIEC</v>
          </cell>
          <cell r="R71" t="str">
            <v>西田</v>
          </cell>
          <cell r="S71" t="str">
            <v>保全</v>
          </cell>
          <cell r="T71" t="str">
            <v>大崎</v>
          </cell>
          <cell r="U71" t="str">
            <v>JIEC</v>
          </cell>
          <cell r="V71" t="str">
            <v>大村</v>
          </cell>
          <cell r="W71" t="str">
            <v>保全</v>
          </cell>
          <cell r="X71" t="str">
            <v>清原</v>
          </cell>
          <cell r="Y71" t="str">
            <v>JIEC</v>
          </cell>
          <cell r="Z71" t="str">
            <v>大村</v>
          </cell>
          <cell r="AB71">
            <v>1</v>
          </cell>
        </row>
        <row r="72">
          <cell r="D72" t="str">
            <v>980</v>
          </cell>
          <cell r="E72" t="str">
            <v>指定増額包括Ｓ金通</v>
          </cell>
          <cell r="F72" t="str">
            <v>花谷</v>
          </cell>
          <cell r="H72" t="str">
            <v>　</v>
          </cell>
          <cell r="L72" t="str">
            <v>保全</v>
          </cell>
          <cell r="M72" t="str">
            <v>本橋</v>
          </cell>
          <cell r="N72" t="str">
            <v>NIT</v>
          </cell>
          <cell r="O72" t="str">
            <v>古芝</v>
          </cell>
          <cell r="P72" t="str">
            <v>林</v>
          </cell>
          <cell r="Q72" t="str">
            <v>JIEC</v>
          </cell>
          <cell r="R72" t="str">
            <v>酒井</v>
          </cell>
          <cell r="S72" t="str">
            <v>保全</v>
          </cell>
          <cell r="T72" t="str">
            <v>大崎</v>
          </cell>
          <cell r="U72" t="str">
            <v>JIEC</v>
          </cell>
          <cell r="V72" t="str">
            <v>酒井</v>
          </cell>
          <cell r="W72" t="str">
            <v>保全</v>
          </cell>
          <cell r="X72" t="str">
            <v>清原</v>
          </cell>
          <cell r="Y72" t="str">
            <v>JIEC</v>
          </cell>
          <cell r="Z72" t="str">
            <v>酒井</v>
          </cell>
          <cell r="AB72">
            <v>1</v>
          </cell>
        </row>
        <row r="73">
          <cell r="D73" t="str">
            <v>Z397620D</v>
          </cell>
          <cell r="E73" t="str">
            <v>承り金通予約取出し</v>
          </cell>
          <cell r="L73" t="str">
            <v>保全</v>
          </cell>
          <cell r="M73" t="str">
            <v>鈴木</v>
          </cell>
          <cell r="N73" t="str">
            <v>NIT</v>
          </cell>
          <cell r="O73" t="str">
            <v>前田</v>
          </cell>
          <cell r="P73" t="str">
            <v>澤野</v>
          </cell>
          <cell r="Q73" t="str">
            <v>NIT</v>
          </cell>
          <cell r="R73" t="str">
            <v>前田</v>
          </cell>
          <cell r="S73" t="str">
            <v>保全</v>
          </cell>
          <cell r="T73" t="str">
            <v>西口</v>
          </cell>
          <cell r="U73" t="str">
            <v>NIT</v>
          </cell>
          <cell r="V73" t="str">
            <v>山中</v>
          </cell>
          <cell r="W73" t="str">
            <v>保全</v>
          </cell>
          <cell r="X73" t="str">
            <v>竹内</v>
          </cell>
          <cell r="Y73" t="str">
            <v>NIT</v>
          </cell>
          <cell r="Z73" t="str">
            <v>山中</v>
          </cell>
          <cell r="AB73">
            <v>1</v>
          </cell>
        </row>
        <row r="74">
          <cell r="D74" t="str">
            <v>AW5</v>
          </cell>
          <cell r="E74" t="str">
            <v>マイクロ</v>
          </cell>
          <cell r="F74" t="str">
            <v>花谷</v>
          </cell>
          <cell r="H74" t="str">
            <v>　</v>
          </cell>
          <cell r="L74" t="str">
            <v>保全</v>
          </cell>
          <cell r="M74" t="str">
            <v>舛本</v>
          </cell>
          <cell r="N74" t="str">
            <v>NIT</v>
          </cell>
          <cell r="O74" t="str">
            <v>大西</v>
          </cell>
          <cell r="P74" t="str">
            <v>舛本</v>
          </cell>
          <cell r="Q74" t="str">
            <v>NIT</v>
          </cell>
          <cell r="R74" t="str">
            <v>大西</v>
          </cell>
          <cell r="S74" t="str">
            <v>保全</v>
          </cell>
          <cell r="T74" t="str">
            <v>上田徳</v>
          </cell>
          <cell r="U74" t="str">
            <v>NIT</v>
          </cell>
          <cell r="V74" t="str">
            <v>大西</v>
          </cell>
          <cell r="W74" t="str">
            <v>保全</v>
          </cell>
          <cell r="X74" t="str">
            <v>大西</v>
          </cell>
          <cell r="Y74" t="str">
            <v>NIT</v>
          </cell>
          <cell r="Z74" t="str">
            <v>井上</v>
          </cell>
          <cell r="AB74">
            <v>1</v>
          </cell>
        </row>
        <row r="75">
          <cell r="D75" t="str">
            <v>AW9</v>
          </cell>
          <cell r="E75" t="str">
            <v>末子管理</v>
          </cell>
          <cell r="F75" t="str">
            <v>花谷</v>
          </cell>
          <cell r="H75" t="str">
            <v>　</v>
          </cell>
          <cell r="L75" t="str">
            <v>保全</v>
          </cell>
          <cell r="M75" t="str">
            <v>舛本</v>
          </cell>
          <cell r="N75" t="str">
            <v>NIT</v>
          </cell>
          <cell r="O75" t="str">
            <v>大西</v>
          </cell>
          <cell r="P75" t="str">
            <v>舛本</v>
          </cell>
          <cell r="Q75" t="str">
            <v>NIT</v>
          </cell>
          <cell r="R75" t="str">
            <v>大西</v>
          </cell>
          <cell r="S75" t="str">
            <v>保全</v>
          </cell>
          <cell r="T75" t="str">
            <v>上田徳</v>
          </cell>
          <cell r="U75" t="str">
            <v>NIT</v>
          </cell>
          <cell r="V75" t="str">
            <v>大西</v>
          </cell>
          <cell r="W75" t="str">
            <v>保全</v>
          </cell>
          <cell r="X75" t="str">
            <v>大西</v>
          </cell>
          <cell r="Y75" t="str">
            <v>NIT</v>
          </cell>
          <cell r="Z75" t="str">
            <v>大西</v>
          </cell>
          <cell r="AB75">
            <v>1</v>
          </cell>
        </row>
        <row r="76">
          <cell r="D76" t="str">
            <v>UI9</v>
          </cell>
          <cell r="E76" t="str">
            <v>マル金代理店</v>
          </cell>
          <cell r="L76" t="str">
            <v>保全</v>
          </cell>
          <cell r="M76" t="str">
            <v>上田</v>
          </cell>
          <cell r="N76" t="str">
            <v>NIT</v>
          </cell>
          <cell r="O76" t="str">
            <v>葛城</v>
          </cell>
          <cell r="P76" t="str">
            <v>上田</v>
          </cell>
          <cell r="Q76" t="str">
            <v>NIT</v>
          </cell>
          <cell r="R76" t="str">
            <v>葛城</v>
          </cell>
          <cell r="S76" t="str">
            <v>保全</v>
          </cell>
          <cell r="T76" t="str">
            <v>上田徳</v>
          </cell>
          <cell r="U76" t="str">
            <v>NIT</v>
          </cell>
          <cell r="V76" t="str">
            <v>大西</v>
          </cell>
          <cell r="W76" t="str">
            <v>保全</v>
          </cell>
          <cell r="X76" t="str">
            <v>大西</v>
          </cell>
          <cell r="Y76" t="str">
            <v>NIT</v>
          </cell>
          <cell r="Z76" t="str">
            <v>大西</v>
          </cell>
          <cell r="AB76">
            <v>1</v>
          </cell>
        </row>
        <row r="77">
          <cell r="D77" t="str">
            <v>AI1-2</v>
          </cell>
          <cell r="E77" t="str">
            <v>前日集計</v>
          </cell>
          <cell r="F77" t="str">
            <v>村田</v>
          </cell>
          <cell r="H77" t="str">
            <v>村田</v>
          </cell>
          <cell r="L77" t="str">
            <v>保全</v>
          </cell>
          <cell r="M77" t="str">
            <v>舛本</v>
          </cell>
          <cell r="N77" t="str">
            <v>NIT</v>
          </cell>
          <cell r="O77" t="str">
            <v>大西</v>
          </cell>
          <cell r="P77" t="str">
            <v>舛本</v>
          </cell>
          <cell r="Q77" t="str">
            <v>NIT</v>
          </cell>
          <cell r="R77" t="str">
            <v>大西</v>
          </cell>
          <cell r="S77" t="str">
            <v>保全</v>
          </cell>
          <cell r="T77" t="str">
            <v>上田徳</v>
          </cell>
          <cell r="U77" t="str">
            <v>NIT</v>
          </cell>
          <cell r="V77" t="str">
            <v>大西</v>
          </cell>
          <cell r="W77" t="str">
            <v>保全</v>
          </cell>
          <cell r="X77" t="str">
            <v>舛本</v>
          </cell>
          <cell r="Y77" t="str">
            <v>NIT</v>
          </cell>
          <cell r="Z77" t="str">
            <v>舛本</v>
          </cell>
          <cell r="AB77">
            <v>1</v>
          </cell>
        </row>
        <row r="78">
          <cell r="D78" t="str">
            <v>AX3</v>
          </cell>
          <cell r="E78" t="str">
            <v>デイリー分散</v>
          </cell>
          <cell r="L78" t="str">
            <v>保全</v>
          </cell>
          <cell r="M78" t="str">
            <v>馬澤</v>
          </cell>
          <cell r="N78" t="str">
            <v>NIT</v>
          </cell>
          <cell r="O78" t="str">
            <v>西口</v>
          </cell>
          <cell r="P78" t="str">
            <v>馬澤</v>
          </cell>
          <cell r="Q78" t="str">
            <v>NIT</v>
          </cell>
          <cell r="R78" t="str">
            <v>西口</v>
          </cell>
          <cell r="S78" t="str">
            <v>保全</v>
          </cell>
          <cell r="T78" t="str">
            <v>上田徳</v>
          </cell>
          <cell r="U78" t="str">
            <v>NIT</v>
          </cell>
          <cell r="V78" t="str">
            <v>大西</v>
          </cell>
          <cell r="W78" t="str">
            <v>保全</v>
          </cell>
          <cell r="X78" t="str">
            <v>大西</v>
          </cell>
          <cell r="Y78" t="str">
            <v>NIT</v>
          </cell>
          <cell r="Z78" t="str">
            <v>大西</v>
          </cell>
          <cell r="AB78">
            <v>1</v>
          </cell>
        </row>
        <row r="79">
          <cell r="D79" t="str">
            <v>AX6</v>
          </cell>
          <cell r="E79" t="str">
            <v>デイリー分散</v>
          </cell>
          <cell r="L79" t="str">
            <v>保全</v>
          </cell>
          <cell r="M79" t="str">
            <v>馬澤</v>
          </cell>
          <cell r="N79" t="str">
            <v>NIT</v>
          </cell>
          <cell r="O79" t="str">
            <v>西口</v>
          </cell>
          <cell r="P79" t="str">
            <v>馬澤</v>
          </cell>
          <cell r="Q79" t="str">
            <v>NIT</v>
          </cell>
          <cell r="R79" t="str">
            <v>西口</v>
          </cell>
          <cell r="S79" t="str">
            <v>保全</v>
          </cell>
          <cell r="T79" t="str">
            <v>上田徳</v>
          </cell>
          <cell r="U79" t="str">
            <v>NIT</v>
          </cell>
          <cell r="V79" t="str">
            <v>大西</v>
          </cell>
          <cell r="W79" t="str">
            <v>保全</v>
          </cell>
          <cell r="X79" t="str">
            <v>大西</v>
          </cell>
          <cell r="Y79" t="str">
            <v>NIT</v>
          </cell>
          <cell r="Z79" t="str">
            <v>大西</v>
          </cell>
          <cell r="AB79">
            <v>1</v>
          </cell>
        </row>
        <row r="80">
          <cell r="D80" t="str">
            <v>AX7</v>
          </cell>
          <cell r="E80" t="str">
            <v>デイリー分散</v>
          </cell>
          <cell r="L80" t="str">
            <v>保全</v>
          </cell>
          <cell r="M80" t="str">
            <v>馬澤</v>
          </cell>
          <cell r="N80" t="str">
            <v>NIT</v>
          </cell>
          <cell r="O80" t="str">
            <v>西口</v>
          </cell>
          <cell r="P80" t="str">
            <v>馬澤</v>
          </cell>
          <cell r="Q80" t="str">
            <v>NIT</v>
          </cell>
          <cell r="R80" t="str">
            <v>西口</v>
          </cell>
          <cell r="S80" t="str">
            <v>保全</v>
          </cell>
          <cell r="T80" t="str">
            <v>上田徳</v>
          </cell>
          <cell r="U80" t="str">
            <v>NIT</v>
          </cell>
          <cell r="V80" t="str">
            <v>大西</v>
          </cell>
          <cell r="W80" t="str">
            <v>保全</v>
          </cell>
          <cell r="X80" t="str">
            <v>大西</v>
          </cell>
          <cell r="Y80" t="str">
            <v>NIT</v>
          </cell>
          <cell r="Z80" t="str">
            <v>大西</v>
          </cell>
          <cell r="AB80">
            <v>1</v>
          </cell>
        </row>
        <row r="81">
          <cell r="D81" t="str">
            <v>AX9</v>
          </cell>
          <cell r="E81" t="str">
            <v>デイリー分散</v>
          </cell>
          <cell r="L81" t="str">
            <v>保全</v>
          </cell>
          <cell r="M81" t="str">
            <v>馬澤</v>
          </cell>
          <cell r="N81" t="str">
            <v>NIT</v>
          </cell>
          <cell r="O81" t="str">
            <v>西口</v>
          </cell>
          <cell r="P81" t="str">
            <v>馬澤</v>
          </cell>
          <cell r="Q81" t="str">
            <v>NIT</v>
          </cell>
          <cell r="R81" t="str">
            <v>西口</v>
          </cell>
          <cell r="S81" t="str">
            <v>保全</v>
          </cell>
          <cell r="T81" t="str">
            <v>上田徳</v>
          </cell>
          <cell r="U81" t="str">
            <v>NIT</v>
          </cell>
          <cell r="V81" t="str">
            <v>大西</v>
          </cell>
          <cell r="W81" t="str">
            <v>保全</v>
          </cell>
          <cell r="X81" t="str">
            <v>大西</v>
          </cell>
          <cell r="Y81" t="str">
            <v>NIT</v>
          </cell>
          <cell r="Z81" t="str">
            <v>大西</v>
          </cell>
          <cell r="AB81">
            <v>1</v>
          </cell>
        </row>
        <row r="82">
          <cell r="D82" t="str">
            <v>AZ1</v>
          </cell>
          <cell r="E82" t="str">
            <v>デイリー帳票</v>
          </cell>
          <cell r="L82" t="str">
            <v>保全</v>
          </cell>
          <cell r="M82" t="str">
            <v>馬澤</v>
          </cell>
          <cell r="N82" t="str">
            <v>NIT</v>
          </cell>
          <cell r="O82" t="str">
            <v>西口</v>
          </cell>
          <cell r="P82" t="str">
            <v>馬澤</v>
          </cell>
          <cell r="Q82" t="str">
            <v>NIT</v>
          </cell>
          <cell r="R82" t="str">
            <v>西口</v>
          </cell>
          <cell r="S82" t="str">
            <v>保全</v>
          </cell>
          <cell r="T82" t="str">
            <v>上田徳</v>
          </cell>
          <cell r="U82" t="str">
            <v>NIT</v>
          </cell>
          <cell r="V82" t="str">
            <v>大西</v>
          </cell>
          <cell r="W82" t="str">
            <v>保全</v>
          </cell>
          <cell r="X82" t="str">
            <v>大西</v>
          </cell>
          <cell r="Y82" t="str">
            <v>NIT</v>
          </cell>
          <cell r="Z82" t="str">
            <v>大西</v>
          </cell>
          <cell r="AB82">
            <v>1</v>
          </cell>
        </row>
        <row r="83">
          <cell r="D83" t="str">
            <v>AZ2</v>
          </cell>
          <cell r="E83" t="str">
            <v>デイリー帳票</v>
          </cell>
          <cell r="L83" t="str">
            <v>保全</v>
          </cell>
          <cell r="M83" t="str">
            <v>馬澤</v>
          </cell>
          <cell r="N83" t="str">
            <v>NIT</v>
          </cell>
          <cell r="O83" t="str">
            <v>井上・西口</v>
          </cell>
          <cell r="P83" t="str">
            <v>馬澤</v>
          </cell>
          <cell r="Q83" t="str">
            <v>NIT</v>
          </cell>
          <cell r="R83" t="str">
            <v>井上・西口</v>
          </cell>
          <cell r="S83" t="str">
            <v>保全</v>
          </cell>
          <cell r="T83" t="str">
            <v>上田徳</v>
          </cell>
          <cell r="U83" t="str">
            <v>NIT</v>
          </cell>
          <cell r="V83" t="str">
            <v>大西</v>
          </cell>
          <cell r="W83" t="str">
            <v>保全</v>
          </cell>
          <cell r="X83" t="str">
            <v>大西</v>
          </cell>
          <cell r="Y83" t="str">
            <v>NIT</v>
          </cell>
          <cell r="Z83" t="str">
            <v>大西</v>
          </cell>
          <cell r="AB83">
            <v>1</v>
          </cell>
        </row>
        <row r="84">
          <cell r="D84" t="str">
            <v>AZ3</v>
          </cell>
          <cell r="E84" t="str">
            <v>デイリー帳票</v>
          </cell>
          <cell r="L84" t="str">
            <v>保全</v>
          </cell>
          <cell r="M84" t="str">
            <v>馬澤</v>
          </cell>
          <cell r="N84" t="str">
            <v>NIT</v>
          </cell>
          <cell r="O84" t="str">
            <v>西口</v>
          </cell>
          <cell r="P84" t="str">
            <v>馬澤</v>
          </cell>
          <cell r="Q84" t="str">
            <v>NIT</v>
          </cell>
          <cell r="R84" t="str">
            <v>西口</v>
          </cell>
          <cell r="S84" t="str">
            <v>保全</v>
          </cell>
          <cell r="T84" t="str">
            <v>上田徳</v>
          </cell>
          <cell r="U84" t="str">
            <v>NIT</v>
          </cell>
          <cell r="V84" t="str">
            <v>大西</v>
          </cell>
          <cell r="W84" t="str">
            <v>保全</v>
          </cell>
          <cell r="X84" t="str">
            <v>大西</v>
          </cell>
          <cell r="Y84" t="str">
            <v>NIT</v>
          </cell>
          <cell r="Z84" t="str">
            <v>大西</v>
          </cell>
          <cell r="AB84">
            <v>1</v>
          </cell>
        </row>
        <row r="85">
          <cell r="D85" t="str">
            <v>AZ6</v>
          </cell>
          <cell r="E85" t="str">
            <v>デイリー帳票</v>
          </cell>
          <cell r="L85" t="str">
            <v>保全</v>
          </cell>
          <cell r="M85" t="str">
            <v>馬澤</v>
          </cell>
          <cell r="N85" t="str">
            <v>NIT</v>
          </cell>
          <cell r="O85" t="str">
            <v>井上・田中宣</v>
          </cell>
          <cell r="P85" t="str">
            <v>馬澤</v>
          </cell>
          <cell r="Q85" t="str">
            <v>NIT</v>
          </cell>
          <cell r="R85" t="str">
            <v>井上・田中宣</v>
          </cell>
          <cell r="S85" t="str">
            <v>保全</v>
          </cell>
          <cell r="T85" t="str">
            <v>上田徳</v>
          </cell>
          <cell r="U85" t="str">
            <v>NIT</v>
          </cell>
          <cell r="V85" t="str">
            <v>大西</v>
          </cell>
          <cell r="W85" t="str">
            <v>保全</v>
          </cell>
          <cell r="X85" t="str">
            <v>大西</v>
          </cell>
          <cell r="Y85" t="str">
            <v>NIT</v>
          </cell>
          <cell r="Z85" t="str">
            <v>大西</v>
          </cell>
          <cell r="AB85">
            <v>1</v>
          </cell>
        </row>
        <row r="86">
          <cell r="D86" t="str">
            <v>AZ7</v>
          </cell>
          <cell r="E86" t="str">
            <v>デイリー帳票</v>
          </cell>
          <cell r="L86" t="str">
            <v>保全</v>
          </cell>
          <cell r="M86" t="str">
            <v>馬澤</v>
          </cell>
          <cell r="N86" t="str">
            <v>NIT</v>
          </cell>
          <cell r="O86" t="str">
            <v>井上・田中宣</v>
          </cell>
          <cell r="P86" t="str">
            <v>馬澤</v>
          </cell>
          <cell r="Q86" t="str">
            <v>NIT</v>
          </cell>
          <cell r="R86" t="str">
            <v>井上・田中宣</v>
          </cell>
          <cell r="S86" t="str">
            <v>保全</v>
          </cell>
          <cell r="T86" t="str">
            <v>上田徳</v>
          </cell>
          <cell r="U86" t="str">
            <v>NIT</v>
          </cell>
          <cell r="V86" t="str">
            <v>大西</v>
          </cell>
          <cell r="W86" t="str">
            <v>保全</v>
          </cell>
          <cell r="X86" t="str">
            <v>大西</v>
          </cell>
          <cell r="Y86" t="str">
            <v>NIT</v>
          </cell>
          <cell r="Z86" t="str">
            <v>大西</v>
          </cell>
          <cell r="AB86">
            <v>1</v>
          </cell>
        </row>
        <row r="87">
          <cell r="D87" t="str">
            <v>AZA</v>
          </cell>
          <cell r="E87" t="str">
            <v>デイリー帳票 (ブブカ)</v>
          </cell>
          <cell r="F87" t="str">
            <v>花谷</v>
          </cell>
          <cell r="H87" t="str">
            <v>　</v>
          </cell>
          <cell r="L87" t="str">
            <v>保全</v>
          </cell>
          <cell r="M87" t="str">
            <v>馬澤</v>
          </cell>
          <cell r="N87" t="str">
            <v>NIT</v>
          </cell>
          <cell r="O87" t="str">
            <v>井上・田中宣</v>
          </cell>
          <cell r="P87" t="str">
            <v>馬澤</v>
          </cell>
          <cell r="Q87" t="str">
            <v>NIT</v>
          </cell>
          <cell r="R87" t="str">
            <v>井上・田中宣</v>
          </cell>
          <cell r="S87" t="str">
            <v>保全</v>
          </cell>
          <cell r="T87" t="str">
            <v>上田徳</v>
          </cell>
          <cell r="U87" t="str">
            <v>NIT</v>
          </cell>
          <cell r="V87" t="str">
            <v>大西</v>
          </cell>
          <cell r="W87" t="str">
            <v>保全</v>
          </cell>
          <cell r="X87" t="str">
            <v>大西</v>
          </cell>
          <cell r="Y87" t="str">
            <v>NIT</v>
          </cell>
          <cell r="Z87" t="str">
            <v>大西</v>
          </cell>
          <cell r="AB87">
            <v>1</v>
          </cell>
        </row>
        <row r="88">
          <cell r="D88" t="str">
            <v>AZB</v>
          </cell>
          <cell r="E88" t="str">
            <v>ディリー帳票</v>
          </cell>
          <cell r="W88" t="str">
            <v>保全</v>
          </cell>
          <cell r="X88" t="str">
            <v>大西</v>
          </cell>
          <cell r="Y88" t="str">
            <v>NIT</v>
          </cell>
          <cell r="Z88" t="str">
            <v>大西</v>
          </cell>
          <cell r="AA88" t="str">
            <v>H16/1にて新設</v>
          </cell>
          <cell r="AB88">
            <v>1</v>
          </cell>
        </row>
        <row r="89">
          <cell r="D89" t="str">
            <v>AZC</v>
          </cell>
          <cell r="E89" t="str">
            <v xml:space="preserve">デイリー帳票 </v>
          </cell>
          <cell r="F89" t="str">
            <v>花谷</v>
          </cell>
          <cell r="H89" t="str">
            <v>　</v>
          </cell>
          <cell r="L89" t="str">
            <v>保全</v>
          </cell>
          <cell r="M89" t="str">
            <v>馬澤</v>
          </cell>
          <cell r="N89" t="str">
            <v>NIT</v>
          </cell>
          <cell r="O89" t="str">
            <v>井上・田中宣</v>
          </cell>
          <cell r="P89" t="str">
            <v>馬澤</v>
          </cell>
          <cell r="Q89" t="str">
            <v>NIT</v>
          </cell>
          <cell r="R89" t="str">
            <v>井上・田中宣</v>
          </cell>
          <cell r="S89" t="str">
            <v>保全</v>
          </cell>
          <cell r="T89" t="str">
            <v>上田徳</v>
          </cell>
          <cell r="U89" t="str">
            <v>NIT</v>
          </cell>
          <cell r="V89" t="str">
            <v>大西</v>
          </cell>
          <cell r="W89" t="str">
            <v>保全</v>
          </cell>
          <cell r="X89" t="str">
            <v>大西</v>
          </cell>
          <cell r="Y89" t="str">
            <v>NIT</v>
          </cell>
          <cell r="Z89" t="str">
            <v>大西</v>
          </cell>
          <cell r="AA89" t="str">
            <v>H16/1にて新設</v>
          </cell>
          <cell r="AB89">
            <v>1</v>
          </cell>
        </row>
        <row r="90">
          <cell r="D90" t="str">
            <v>TA</v>
          </cell>
          <cell r="E90" t="str">
            <v>データ登録</v>
          </cell>
          <cell r="L90" t="str">
            <v>保全</v>
          </cell>
          <cell r="M90" t="str">
            <v>大崎</v>
          </cell>
          <cell r="N90" t="str">
            <v>NIT</v>
          </cell>
          <cell r="O90" t="str">
            <v>葛城</v>
          </cell>
          <cell r="P90" t="str">
            <v>大崎</v>
          </cell>
          <cell r="Q90" t="str">
            <v>NIT</v>
          </cell>
          <cell r="R90" t="str">
            <v>葛城</v>
          </cell>
          <cell r="S90" t="str">
            <v>保全</v>
          </cell>
          <cell r="T90" t="str">
            <v>西口</v>
          </cell>
          <cell r="U90" t="str">
            <v>NIT</v>
          </cell>
          <cell r="V90" t="str">
            <v>山崎</v>
          </cell>
          <cell r="W90" t="str">
            <v>保全</v>
          </cell>
          <cell r="X90" t="str">
            <v>網野</v>
          </cell>
          <cell r="Y90" t="str">
            <v>NIT</v>
          </cell>
          <cell r="Z90" t="str">
            <v>網野</v>
          </cell>
          <cell r="AB90">
            <v>1</v>
          </cell>
        </row>
        <row r="91">
          <cell r="D91" t="str">
            <v>TB</v>
          </cell>
          <cell r="E91" t="str">
            <v>データ登録</v>
          </cell>
          <cell r="L91" t="str">
            <v>保全</v>
          </cell>
          <cell r="M91" t="str">
            <v>大崎</v>
          </cell>
          <cell r="N91" t="str">
            <v>NIT</v>
          </cell>
          <cell r="O91" t="str">
            <v>葛城</v>
          </cell>
          <cell r="P91" t="str">
            <v>大崎</v>
          </cell>
          <cell r="Q91" t="str">
            <v>NIT</v>
          </cell>
          <cell r="R91" t="str">
            <v>葛城</v>
          </cell>
          <cell r="S91" t="str">
            <v>保全</v>
          </cell>
          <cell r="T91" t="str">
            <v>西口</v>
          </cell>
          <cell r="U91" t="str">
            <v>NIT</v>
          </cell>
          <cell r="V91" t="str">
            <v>山崎</v>
          </cell>
          <cell r="W91" t="str">
            <v>保全</v>
          </cell>
          <cell r="X91" t="str">
            <v>網野</v>
          </cell>
          <cell r="Y91" t="str">
            <v>NIT</v>
          </cell>
          <cell r="Z91" t="str">
            <v>網野</v>
          </cell>
          <cell r="AB91">
            <v>1</v>
          </cell>
        </row>
        <row r="92">
          <cell r="D92" t="str">
            <v>821</v>
          </cell>
          <cell r="E92" t="str">
            <v>ＳＩＭ／Ｆ更新</v>
          </cell>
          <cell r="H92" t="str">
            <v>契約保全</v>
          </cell>
          <cell r="I92" t="str">
            <v>戸田KD</v>
          </cell>
          <cell r="P92" t="str">
            <v>森田</v>
          </cell>
          <cell r="Q92" t="str">
            <v>NIT</v>
          </cell>
          <cell r="R92" t="str">
            <v>丸田</v>
          </cell>
          <cell r="S92" t="str">
            <v>保全</v>
          </cell>
          <cell r="T92" t="str">
            <v>森田</v>
          </cell>
          <cell r="U92" t="str">
            <v>NIT</v>
          </cell>
          <cell r="V92" t="str">
            <v>丸田</v>
          </cell>
          <cell r="W92" t="str">
            <v>保全</v>
          </cell>
          <cell r="X92" t="str">
            <v>今井</v>
          </cell>
          <cell r="Y92" t="str">
            <v>KSU</v>
          </cell>
          <cell r="Z92" t="str">
            <v>丸田</v>
          </cell>
          <cell r="AB92">
            <v>1</v>
          </cell>
        </row>
        <row r="93">
          <cell r="D93" t="str">
            <v>822</v>
          </cell>
          <cell r="E93" t="str">
            <v>本部依頼（保全）</v>
          </cell>
          <cell r="H93" t="str">
            <v>契約保全</v>
          </cell>
          <cell r="I93" t="str">
            <v>戸田KD</v>
          </cell>
          <cell r="P93" t="str">
            <v>森田</v>
          </cell>
          <cell r="Q93" t="str">
            <v>NIT</v>
          </cell>
          <cell r="R93" t="str">
            <v>丸田</v>
          </cell>
          <cell r="S93" t="str">
            <v>保全</v>
          </cell>
          <cell r="T93" t="str">
            <v>森田</v>
          </cell>
          <cell r="U93" t="str">
            <v>NIT</v>
          </cell>
          <cell r="V93" t="str">
            <v>丸田</v>
          </cell>
          <cell r="W93" t="str">
            <v>保全</v>
          </cell>
          <cell r="X93" t="str">
            <v>今井</v>
          </cell>
          <cell r="Y93" t="str">
            <v>KSU</v>
          </cell>
          <cell r="Z93" t="str">
            <v>丸田</v>
          </cell>
          <cell r="AB93">
            <v>1</v>
          </cell>
        </row>
        <row r="94">
          <cell r="D94" t="str">
            <v>823</v>
          </cell>
          <cell r="E94" t="str">
            <v>査定結果入力</v>
          </cell>
          <cell r="H94" t="str">
            <v>契約保全</v>
          </cell>
          <cell r="I94" t="str">
            <v>戸田KD</v>
          </cell>
          <cell r="P94" t="str">
            <v>森田</v>
          </cell>
          <cell r="Q94" t="str">
            <v>NIT</v>
          </cell>
          <cell r="R94" t="str">
            <v>丸田</v>
          </cell>
          <cell r="S94" t="str">
            <v>保全</v>
          </cell>
          <cell r="T94" t="str">
            <v>森田</v>
          </cell>
          <cell r="U94" t="str">
            <v>NIT</v>
          </cell>
          <cell r="V94" t="str">
            <v>丸田</v>
          </cell>
          <cell r="W94" t="str">
            <v>保全</v>
          </cell>
          <cell r="X94" t="str">
            <v>今井</v>
          </cell>
          <cell r="Y94" t="str">
            <v>KSU</v>
          </cell>
          <cell r="Z94" t="str">
            <v>丸田</v>
          </cell>
          <cell r="AB94">
            <v>1</v>
          </cell>
        </row>
        <row r="95">
          <cell r="D95" t="str">
            <v>AXB</v>
          </cell>
          <cell r="E95" t="str">
            <v>ないすわーく</v>
          </cell>
          <cell r="H95" t="str">
            <v>契約保全</v>
          </cell>
          <cell r="I95" t="str">
            <v>戸田KD</v>
          </cell>
          <cell r="P95" t="str">
            <v>森田</v>
          </cell>
          <cell r="Q95" t="str">
            <v>NIT</v>
          </cell>
          <cell r="R95" t="str">
            <v>丸田</v>
          </cell>
          <cell r="S95" t="str">
            <v>保全</v>
          </cell>
          <cell r="T95" t="str">
            <v>森田</v>
          </cell>
          <cell r="U95" t="str">
            <v>NIT</v>
          </cell>
          <cell r="V95" t="str">
            <v>丸田</v>
          </cell>
          <cell r="W95" t="str">
            <v>保全</v>
          </cell>
          <cell r="X95" t="str">
            <v>今井</v>
          </cell>
          <cell r="Y95" t="str">
            <v>KSU</v>
          </cell>
          <cell r="Z95" t="str">
            <v>丸田</v>
          </cell>
          <cell r="AB95">
            <v>1</v>
          </cell>
        </row>
        <row r="96">
          <cell r="D96" t="str">
            <v>030</v>
          </cell>
          <cell r="E96" t="str">
            <v>一次点検（共通）</v>
          </cell>
          <cell r="F96" t="str">
            <v>－</v>
          </cell>
          <cell r="H96" t="str">
            <v>－</v>
          </cell>
          <cell r="J96" t="str">
            <v>NIT</v>
          </cell>
          <cell r="K96" t="str">
            <v>舛本</v>
          </cell>
          <cell r="W96" t="str">
            <v>保全</v>
          </cell>
          <cell r="X96" t="str">
            <v>真田</v>
          </cell>
          <cell r="Y96" t="str">
            <v>INTEC</v>
          </cell>
          <cell r="AA96" t="str">
            <v>〃</v>
          </cell>
          <cell r="AB96">
            <v>1</v>
          </cell>
        </row>
        <row r="97">
          <cell r="D97" t="str">
            <v>037</v>
          </cell>
          <cell r="E97" t="str">
            <v>手続CHK票再作成</v>
          </cell>
          <cell r="F97" t="str">
            <v>－</v>
          </cell>
          <cell r="H97" t="str">
            <v>－</v>
          </cell>
          <cell r="J97" t="str">
            <v>NIT</v>
          </cell>
          <cell r="K97" t="str">
            <v>森本</v>
          </cell>
          <cell r="W97" t="str">
            <v>保全</v>
          </cell>
          <cell r="X97" t="str">
            <v>網野</v>
          </cell>
          <cell r="Y97" t="str">
            <v>NIT</v>
          </cell>
          <cell r="Z97" t="str">
            <v>網野</v>
          </cell>
          <cell r="AA97" t="str">
            <v>H15年度追加</v>
          </cell>
          <cell r="AB97">
            <v>1</v>
          </cell>
        </row>
        <row r="98">
          <cell r="D98" t="str">
            <v>934</v>
          </cell>
          <cell r="E98" t="str">
            <v>二次点検</v>
          </cell>
          <cell r="F98" t="str">
            <v>－</v>
          </cell>
          <cell r="H98" t="str">
            <v>－</v>
          </cell>
          <cell r="J98" t="str">
            <v>NIT</v>
          </cell>
          <cell r="K98" t="str">
            <v>舛本</v>
          </cell>
          <cell r="W98" t="str">
            <v>保全</v>
          </cell>
          <cell r="X98" t="str">
            <v>真田</v>
          </cell>
          <cell r="Y98" t="str">
            <v>INTEC</v>
          </cell>
          <cell r="AA98" t="str">
            <v>〃</v>
          </cell>
          <cell r="AB98">
            <v>1</v>
          </cell>
        </row>
        <row r="99">
          <cell r="D99" t="str">
            <v>ＡＩ１，ＡＩ２</v>
          </cell>
          <cell r="E99" t="str">
            <v>ログ付帯バッチ</v>
          </cell>
          <cell r="H99" t="str">
            <v>－</v>
          </cell>
          <cell r="L99" t="str">
            <v>保全</v>
          </cell>
          <cell r="M99" t="str">
            <v>大竹</v>
          </cell>
          <cell r="N99" t="str">
            <v>NIT</v>
          </cell>
          <cell r="O99" t="str">
            <v>笹谷</v>
          </cell>
          <cell r="P99" t="str">
            <v>開サ</v>
          </cell>
          <cell r="Q99" t="str">
            <v>NIT</v>
          </cell>
          <cell r="R99" t="str">
            <v>西口</v>
          </cell>
          <cell r="S99" t="str">
            <v>保全</v>
          </cell>
          <cell r="T99" t="str">
            <v>西口</v>
          </cell>
          <cell r="U99" t="str">
            <v>NIT</v>
          </cell>
          <cell r="W99" t="str">
            <v>保全</v>
          </cell>
          <cell r="X99" t="str">
            <v>西口</v>
          </cell>
          <cell r="Y99" t="str">
            <v>NIT</v>
          </cell>
          <cell r="Z99" t="str">
            <v>森本</v>
          </cell>
          <cell r="AB99">
            <v>1</v>
          </cell>
        </row>
        <row r="100">
          <cell r="D100" t="str">
            <v>UH1</v>
          </cell>
          <cell r="E100" t="str">
            <v>医療変編</v>
          </cell>
          <cell r="L100" t="str">
            <v>保全</v>
          </cell>
          <cell r="M100" t="str">
            <v>馬澤</v>
          </cell>
          <cell r="N100" t="str">
            <v>NIT</v>
          </cell>
          <cell r="O100" t="str">
            <v>西口</v>
          </cell>
          <cell r="P100" t="str">
            <v>馬澤</v>
          </cell>
          <cell r="Q100" t="str">
            <v>NIT</v>
          </cell>
          <cell r="R100" t="str">
            <v>西口</v>
          </cell>
          <cell r="S100" t="str">
            <v>保全</v>
          </cell>
          <cell r="T100" t="str">
            <v>大西</v>
          </cell>
          <cell r="W100" t="str">
            <v>保全</v>
          </cell>
          <cell r="X100" t="str">
            <v>大西</v>
          </cell>
          <cell r="Y100" t="str">
            <v>NIT</v>
          </cell>
          <cell r="AB100">
            <v>1</v>
          </cell>
        </row>
        <row r="101">
          <cell r="D101" t="str">
            <v>UH2</v>
          </cell>
          <cell r="E101" t="str">
            <v>医療デイリー</v>
          </cell>
          <cell r="L101" t="str">
            <v>保全</v>
          </cell>
          <cell r="M101" t="str">
            <v>馬澤</v>
          </cell>
          <cell r="N101" t="str">
            <v>NIT</v>
          </cell>
          <cell r="O101" t="str">
            <v>西口</v>
          </cell>
          <cell r="P101" t="str">
            <v>馬澤</v>
          </cell>
          <cell r="Q101" t="str">
            <v>NIT</v>
          </cell>
          <cell r="R101" t="str">
            <v>西口</v>
          </cell>
          <cell r="S101" t="str">
            <v>保全</v>
          </cell>
          <cell r="T101" t="str">
            <v>大西</v>
          </cell>
          <cell r="W101" t="str">
            <v>保全</v>
          </cell>
          <cell r="X101" t="str">
            <v>大西</v>
          </cell>
          <cell r="Y101" t="str">
            <v>NIT</v>
          </cell>
          <cell r="AB101">
            <v>1</v>
          </cell>
        </row>
        <row r="102">
          <cell r="D102" t="str">
            <v>UI0</v>
          </cell>
          <cell r="E102" t="str">
            <v>解約予兆</v>
          </cell>
          <cell r="H102" t="str">
            <v>保全</v>
          </cell>
          <cell r="L102" t="str">
            <v>保全</v>
          </cell>
          <cell r="M102" t="str">
            <v>大崎</v>
          </cell>
          <cell r="N102" t="str">
            <v>JIEC</v>
          </cell>
          <cell r="O102" t="str">
            <v>川村</v>
          </cell>
          <cell r="P102" t="str">
            <v>収納</v>
          </cell>
          <cell r="Q102" t="str">
            <v>INTEC</v>
          </cell>
          <cell r="R102" t="str">
            <v>鈴木</v>
          </cell>
          <cell r="S102" t="str">
            <v>保全</v>
          </cell>
          <cell r="T102" t="str">
            <v>田代</v>
          </cell>
          <cell r="U102" t="str">
            <v>INTEC</v>
          </cell>
          <cell r="V102" t="str">
            <v>真田</v>
          </cell>
          <cell r="W102" t="str">
            <v>保全</v>
          </cell>
          <cell r="X102" t="str">
            <v>真田</v>
          </cell>
          <cell r="Y102" t="str">
            <v>INTEC</v>
          </cell>
          <cell r="Z102" t="str">
            <v>真田</v>
          </cell>
          <cell r="AB102">
            <v>1</v>
          </cell>
        </row>
        <row r="103">
          <cell r="D103" t="str">
            <v>ＴＣ９</v>
          </cell>
          <cell r="E103" t="str">
            <v>管理ファイルチェックシステム</v>
          </cell>
          <cell r="H103" t="str">
            <v>－</v>
          </cell>
          <cell r="L103" t="str">
            <v>保全</v>
          </cell>
          <cell r="M103" t="str">
            <v>大竹</v>
          </cell>
          <cell r="N103" t="str">
            <v>NIT</v>
          </cell>
          <cell r="O103" t="str">
            <v>笹谷</v>
          </cell>
          <cell r="P103" t="str">
            <v>開サ</v>
          </cell>
          <cell r="Q103" t="str">
            <v>NIT</v>
          </cell>
          <cell r="R103" t="str">
            <v>西口</v>
          </cell>
          <cell r="S103" t="str">
            <v>保全</v>
          </cell>
          <cell r="T103" t="str">
            <v>西口</v>
          </cell>
          <cell r="W103" t="str">
            <v>保全</v>
          </cell>
          <cell r="X103" t="str">
            <v>網野</v>
          </cell>
          <cell r="Y103" t="str">
            <v>NIT</v>
          </cell>
          <cell r="Z103" t="str">
            <v>網野</v>
          </cell>
          <cell r="AB103">
            <v>1</v>
          </cell>
        </row>
        <row r="104">
          <cell r="D104" t="str">
            <v>ＢＡ</v>
          </cell>
          <cell r="E104" t="str">
            <v>ＤＢ再編</v>
          </cell>
          <cell r="L104" t="str">
            <v>保全</v>
          </cell>
          <cell r="M104" t="str">
            <v>上田</v>
          </cell>
          <cell r="N104" t="str">
            <v>NIT</v>
          </cell>
          <cell r="O104" t="str">
            <v>葛城</v>
          </cell>
          <cell r="P104" t="str">
            <v>上田</v>
          </cell>
          <cell r="Q104" t="str">
            <v>NIT</v>
          </cell>
          <cell r="R104" t="str">
            <v>葛城</v>
          </cell>
          <cell r="S104" t="str">
            <v>保全</v>
          </cell>
          <cell r="T104" t="str">
            <v>上田徳</v>
          </cell>
          <cell r="U104" t="str">
            <v>NIT</v>
          </cell>
          <cell r="V104" t="str">
            <v>大西</v>
          </cell>
          <cell r="W104" t="str">
            <v>保全</v>
          </cell>
          <cell r="X104" t="str">
            <v>網野</v>
          </cell>
          <cell r="Y104" t="str">
            <v>NIT</v>
          </cell>
          <cell r="Z104" t="str">
            <v>網野</v>
          </cell>
          <cell r="AB104">
            <v>1</v>
          </cell>
        </row>
        <row r="105">
          <cell r="D105" t="str">
            <v>ＢＯ</v>
          </cell>
          <cell r="E105" t="str">
            <v>バックアップセンター</v>
          </cell>
          <cell r="L105" t="str">
            <v>保全</v>
          </cell>
          <cell r="M105" t="str">
            <v>上田</v>
          </cell>
          <cell r="N105" t="str">
            <v>NIT</v>
          </cell>
          <cell r="O105" t="str">
            <v>葛城</v>
          </cell>
          <cell r="P105" t="str">
            <v>上田</v>
          </cell>
          <cell r="Q105" t="str">
            <v>NIT</v>
          </cell>
          <cell r="R105" t="str">
            <v>葛城</v>
          </cell>
          <cell r="S105" t="str">
            <v>保全</v>
          </cell>
          <cell r="T105" t="str">
            <v>上田徳</v>
          </cell>
          <cell r="U105" t="str">
            <v>NIT</v>
          </cell>
          <cell r="V105" t="str">
            <v>大西</v>
          </cell>
          <cell r="W105" t="str">
            <v>保全</v>
          </cell>
          <cell r="X105" t="str">
            <v>網野</v>
          </cell>
          <cell r="Y105" t="str">
            <v>NIT</v>
          </cell>
          <cell r="Z105" t="str">
            <v>網野</v>
          </cell>
          <cell r="AB105">
            <v>1</v>
          </cell>
        </row>
        <row r="106">
          <cell r="D106" t="str">
            <v>XXI</v>
          </cell>
          <cell r="E106" t="str">
            <v>共通(振貸)</v>
          </cell>
          <cell r="L106" t="str">
            <v>保全</v>
          </cell>
          <cell r="M106" t="str">
            <v>大竹</v>
          </cell>
          <cell r="N106" t="str">
            <v>NIT</v>
          </cell>
          <cell r="O106" t="str">
            <v>小林</v>
          </cell>
          <cell r="P106" t="str">
            <v>幸田</v>
          </cell>
          <cell r="Q106" t="str">
            <v>NIT</v>
          </cell>
          <cell r="R106" t="str">
            <v>小林</v>
          </cell>
          <cell r="S106" t="str">
            <v>保全</v>
          </cell>
          <cell r="T106" t="str">
            <v>幸田</v>
          </cell>
          <cell r="W106" t="str">
            <v>保全</v>
          </cell>
          <cell r="X106" t="str">
            <v>今井</v>
          </cell>
          <cell r="Y106" t="str">
            <v>KSU</v>
          </cell>
          <cell r="Z106" t="str">
            <v>中井</v>
          </cell>
          <cell r="AB106">
            <v>1</v>
          </cell>
        </row>
        <row r="107">
          <cell r="D107" t="str">
            <v>XXK</v>
          </cell>
          <cell r="E107" t="str">
            <v>共通(前納)</v>
          </cell>
          <cell r="P107" t="str">
            <v>幸田</v>
          </cell>
          <cell r="Q107" t="str">
            <v>NIT</v>
          </cell>
          <cell r="R107" t="str">
            <v>小林</v>
          </cell>
          <cell r="S107" t="str">
            <v>保全</v>
          </cell>
          <cell r="T107" t="str">
            <v>幸田</v>
          </cell>
          <cell r="W107" t="str">
            <v>保全</v>
          </cell>
          <cell r="X107" t="str">
            <v>今井</v>
          </cell>
          <cell r="Y107" t="str">
            <v>KSU</v>
          </cell>
          <cell r="Z107" t="str">
            <v>中井</v>
          </cell>
          <cell r="AB107">
            <v>1</v>
          </cell>
        </row>
        <row r="108">
          <cell r="D108" t="str">
            <v>209</v>
          </cell>
          <cell r="E108" t="str">
            <v>汎用取消</v>
          </cell>
          <cell r="F108" t="str">
            <v>田村</v>
          </cell>
          <cell r="H108" t="str">
            <v>田村</v>
          </cell>
          <cell r="L108" t="str">
            <v>保全</v>
          </cell>
          <cell r="M108" t="str">
            <v>鈴木</v>
          </cell>
          <cell r="N108" t="str">
            <v>NIT</v>
          </cell>
          <cell r="O108" t="str">
            <v>仁藤</v>
          </cell>
          <cell r="P108" t="str">
            <v>鈴木</v>
          </cell>
          <cell r="Q108" t="str">
            <v>INTEC</v>
          </cell>
          <cell r="R108" t="str">
            <v>真田</v>
          </cell>
          <cell r="S108" t="str">
            <v>保全</v>
          </cell>
          <cell r="T108" t="str">
            <v>田代</v>
          </cell>
          <cell r="U108" t="str">
            <v>INTEC</v>
          </cell>
          <cell r="V108" t="str">
            <v>真田</v>
          </cell>
          <cell r="W108" t="str">
            <v>保全</v>
          </cell>
          <cell r="X108" t="str">
            <v>真田</v>
          </cell>
          <cell r="Y108" t="str">
            <v>INTEC</v>
          </cell>
          <cell r="Z108" t="str">
            <v>真田</v>
          </cell>
          <cell r="AB108">
            <v>1</v>
          </cell>
        </row>
        <row r="109">
          <cell r="D109" t="str">
            <v>935</v>
          </cell>
          <cell r="E109" t="str">
            <v>請求書受付</v>
          </cell>
          <cell r="L109" t="str">
            <v>保全</v>
          </cell>
          <cell r="M109" t="str">
            <v>鈴木</v>
          </cell>
          <cell r="N109" t="str">
            <v>NIT</v>
          </cell>
          <cell r="O109" t="str">
            <v>前田</v>
          </cell>
          <cell r="P109" t="str">
            <v>澤野</v>
          </cell>
          <cell r="Q109" t="str">
            <v>NIT</v>
          </cell>
          <cell r="R109" t="str">
            <v>前田</v>
          </cell>
          <cell r="S109" t="str">
            <v>保全</v>
          </cell>
          <cell r="T109" t="str">
            <v>西口</v>
          </cell>
          <cell r="U109" t="str">
            <v>NIT</v>
          </cell>
          <cell r="V109" t="str">
            <v>前田</v>
          </cell>
          <cell r="W109" t="str">
            <v>保全</v>
          </cell>
          <cell r="X109" t="str">
            <v>田中</v>
          </cell>
          <cell r="Y109" t="str">
            <v>NIT</v>
          </cell>
          <cell r="Z109" t="str">
            <v>江田</v>
          </cell>
          <cell r="AB109">
            <v>1</v>
          </cell>
        </row>
        <row r="110">
          <cell r="D110" t="str">
            <v>939</v>
          </cell>
          <cell r="E110" t="str">
            <v>承認入力</v>
          </cell>
          <cell r="F110" t="str">
            <v>村田</v>
          </cell>
          <cell r="H110" t="str">
            <v>村田</v>
          </cell>
          <cell r="L110" t="str">
            <v>保全</v>
          </cell>
          <cell r="M110" t="str">
            <v>鈴木</v>
          </cell>
          <cell r="N110" t="str">
            <v>NIT</v>
          </cell>
          <cell r="O110" t="str">
            <v>松村</v>
          </cell>
          <cell r="P110" t="str">
            <v>澤野</v>
          </cell>
          <cell r="Q110" t="str">
            <v>NIT</v>
          </cell>
          <cell r="R110" t="str">
            <v>松村</v>
          </cell>
          <cell r="S110" t="str">
            <v>保全</v>
          </cell>
          <cell r="T110" t="str">
            <v>森田</v>
          </cell>
          <cell r="U110" t="str">
            <v>NIT</v>
          </cell>
          <cell r="V110" t="str">
            <v>松村</v>
          </cell>
          <cell r="W110" t="str">
            <v>保全</v>
          </cell>
          <cell r="X110" t="str">
            <v>森田</v>
          </cell>
          <cell r="Y110" t="str">
            <v>NIT</v>
          </cell>
          <cell r="Z110" t="str">
            <v>中島</v>
          </cell>
          <cell r="AB110">
            <v>1</v>
          </cell>
        </row>
        <row r="111">
          <cell r="D111" t="str">
            <v>BU7</v>
          </cell>
          <cell r="E111" t="str">
            <v>事務管理統計</v>
          </cell>
          <cell r="L111" t="str">
            <v>保全</v>
          </cell>
          <cell r="M111" t="str">
            <v>大崎</v>
          </cell>
          <cell r="N111" t="str">
            <v>JIEC</v>
          </cell>
          <cell r="O111" t="str">
            <v>川村</v>
          </cell>
          <cell r="P111" t="str">
            <v>林</v>
          </cell>
          <cell r="Q111" t="str">
            <v>JIEC</v>
          </cell>
          <cell r="R111" t="str">
            <v>川村</v>
          </cell>
          <cell r="S111" t="str">
            <v>保全</v>
          </cell>
          <cell r="T111" t="str">
            <v>大崎</v>
          </cell>
          <cell r="U111" t="str">
            <v>JIEC</v>
          </cell>
          <cell r="V111" t="str">
            <v>永澤</v>
          </cell>
          <cell r="W111" t="str">
            <v>保全</v>
          </cell>
          <cell r="X111" t="str">
            <v>清原</v>
          </cell>
          <cell r="Y111" t="str">
            <v>JIEC</v>
          </cell>
          <cell r="Z111" t="str">
            <v>永澤</v>
          </cell>
          <cell r="AB111">
            <v>1</v>
          </cell>
        </row>
        <row r="112">
          <cell r="D112" t="str">
            <v>UF0</v>
          </cell>
          <cell r="E112" t="str">
            <v>業績管理</v>
          </cell>
          <cell r="L112" t="str">
            <v>保全</v>
          </cell>
          <cell r="M112" t="str">
            <v>大崎</v>
          </cell>
          <cell r="N112" t="str">
            <v>JIEC</v>
          </cell>
          <cell r="O112" t="str">
            <v>川村</v>
          </cell>
          <cell r="P112" t="str">
            <v>林</v>
          </cell>
          <cell r="Q112" t="str">
            <v>JIEC</v>
          </cell>
          <cell r="R112" t="str">
            <v>川村</v>
          </cell>
          <cell r="S112" t="str">
            <v>保全</v>
          </cell>
          <cell r="T112" t="str">
            <v>大崎</v>
          </cell>
          <cell r="U112" t="str">
            <v>JIEC</v>
          </cell>
          <cell r="V112" t="str">
            <v>永澤</v>
          </cell>
          <cell r="W112" t="str">
            <v>保全</v>
          </cell>
          <cell r="X112" t="str">
            <v>清原</v>
          </cell>
          <cell r="Y112" t="str">
            <v>JIEC</v>
          </cell>
          <cell r="Z112" t="str">
            <v>永澤</v>
          </cell>
          <cell r="AB112">
            <v>1</v>
          </cell>
        </row>
        <row r="113">
          <cell r="D113" t="str">
            <v>UF1</v>
          </cell>
          <cell r="E113" t="str">
            <v>業績管理</v>
          </cell>
          <cell r="L113" t="str">
            <v>保全</v>
          </cell>
          <cell r="M113" t="str">
            <v>大崎</v>
          </cell>
          <cell r="N113" t="str">
            <v>JIEC</v>
          </cell>
          <cell r="O113" t="str">
            <v>川村</v>
          </cell>
          <cell r="P113" t="str">
            <v>林</v>
          </cell>
          <cell r="Q113" t="str">
            <v>JIEC</v>
          </cell>
          <cell r="R113" t="str">
            <v>川村</v>
          </cell>
          <cell r="S113" t="str">
            <v>保全</v>
          </cell>
          <cell r="T113" t="str">
            <v>大崎</v>
          </cell>
          <cell r="U113" t="str">
            <v>JIEC</v>
          </cell>
          <cell r="V113" t="str">
            <v>永澤</v>
          </cell>
          <cell r="W113" t="str">
            <v>保全</v>
          </cell>
          <cell r="X113" t="str">
            <v>清原</v>
          </cell>
          <cell r="Y113" t="str">
            <v>JIEC</v>
          </cell>
          <cell r="Z113" t="str">
            <v>永澤</v>
          </cell>
          <cell r="AB113">
            <v>1</v>
          </cell>
        </row>
        <row r="114">
          <cell r="D114" t="str">
            <v>UF2</v>
          </cell>
          <cell r="E114" t="str">
            <v>業績管理</v>
          </cell>
          <cell r="L114" t="str">
            <v>保全</v>
          </cell>
          <cell r="M114" t="str">
            <v>大崎</v>
          </cell>
          <cell r="N114" t="str">
            <v>JIEC</v>
          </cell>
          <cell r="O114" t="str">
            <v>川村</v>
          </cell>
          <cell r="P114" t="str">
            <v>林</v>
          </cell>
          <cell r="Q114" t="str">
            <v>JIEC</v>
          </cell>
          <cell r="R114" t="str">
            <v>川村</v>
          </cell>
          <cell r="S114" t="str">
            <v>保全</v>
          </cell>
          <cell r="T114" t="str">
            <v>大崎</v>
          </cell>
          <cell r="U114" t="str">
            <v>JIEC</v>
          </cell>
          <cell r="V114" t="str">
            <v>永澤</v>
          </cell>
          <cell r="W114" t="str">
            <v>保全</v>
          </cell>
          <cell r="X114" t="str">
            <v>清原</v>
          </cell>
          <cell r="Y114" t="str">
            <v>JIEC</v>
          </cell>
          <cell r="Z114" t="str">
            <v>永澤</v>
          </cell>
          <cell r="AB114">
            <v>1</v>
          </cell>
        </row>
        <row r="115">
          <cell r="D115" t="str">
            <v>UF3</v>
          </cell>
          <cell r="E115" t="str">
            <v>業績管理</v>
          </cell>
          <cell r="L115" t="str">
            <v>保全</v>
          </cell>
          <cell r="M115" t="str">
            <v>大崎</v>
          </cell>
          <cell r="N115" t="str">
            <v>JIEC</v>
          </cell>
          <cell r="O115" t="str">
            <v>川村</v>
          </cell>
          <cell r="P115" t="str">
            <v>林</v>
          </cell>
          <cell r="Q115" t="str">
            <v>JIEC</v>
          </cell>
          <cell r="R115" t="str">
            <v>川村</v>
          </cell>
          <cell r="S115" t="str">
            <v>保全</v>
          </cell>
          <cell r="T115" t="str">
            <v>大崎</v>
          </cell>
          <cell r="U115" t="str">
            <v>JIEC</v>
          </cell>
          <cell r="V115" t="str">
            <v>永澤</v>
          </cell>
          <cell r="W115" t="str">
            <v>保全</v>
          </cell>
          <cell r="X115" t="str">
            <v>清原</v>
          </cell>
          <cell r="Y115" t="str">
            <v>JIEC</v>
          </cell>
          <cell r="Z115" t="str">
            <v>永澤</v>
          </cell>
          <cell r="AB115">
            <v>1</v>
          </cell>
        </row>
        <row r="116">
          <cell r="D116" t="str">
            <v>UF4</v>
          </cell>
          <cell r="E116" t="str">
            <v>業績管理</v>
          </cell>
          <cell r="L116" t="str">
            <v>保全</v>
          </cell>
          <cell r="M116" t="str">
            <v>大崎</v>
          </cell>
          <cell r="N116" t="str">
            <v>JIEC</v>
          </cell>
          <cell r="O116" t="str">
            <v>川村</v>
          </cell>
          <cell r="P116" t="str">
            <v>林</v>
          </cell>
          <cell r="Q116" t="str">
            <v>JIEC</v>
          </cell>
          <cell r="R116" t="str">
            <v>川村</v>
          </cell>
          <cell r="S116" t="str">
            <v>保全</v>
          </cell>
          <cell r="T116" t="str">
            <v>大崎</v>
          </cell>
          <cell r="U116" t="str">
            <v>JIEC</v>
          </cell>
          <cell r="V116" t="str">
            <v>永澤</v>
          </cell>
          <cell r="W116" t="str">
            <v>保全</v>
          </cell>
          <cell r="X116" t="str">
            <v>清原</v>
          </cell>
          <cell r="Y116" t="str">
            <v>JIEC</v>
          </cell>
          <cell r="Z116" t="str">
            <v>永澤</v>
          </cell>
          <cell r="AB116">
            <v>1</v>
          </cell>
        </row>
        <row r="117">
          <cell r="D117" t="str">
            <v>UF5</v>
          </cell>
          <cell r="E117" t="str">
            <v>業績管理</v>
          </cell>
          <cell r="L117" t="str">
            <v>保全</v>
          </cell>
          <cell r="M117" t="str">
            <v>大崎</v>
          </cell>
          <cell r="N117" t="str">
            <v>JIEC</v>
          </cell>
          <cell r="O117" t="str">
            <v>川村</v>
          </cell>
          <cell r="P117" t="str">
            <v>林</v>
          </cell>
          <cell r="Q117" t="str">
            <v>JIEC</v>
          </cell>
          <cell r="R117" t="str">
            <v>川村</v>
          </cell>
          <cell r="S117" t="str">
            <v>保全</v>
          </cell>
          <cell r="T117" t="str">
            <v>大崎</v>
          </cell>
          <cell r="U117" t="str">
            <v>JIEC</v>
          </cell>
          <cell r="V117" t="str">
            <v>永澤</v>
          </cell>
          <cell r="W117" t="str">
            <v>保全</v>
          </cell>
          <cell r="X117" t="str">
            <v>清原</v>
          </cell>
          <cell r="Y117" t="str">
            <v>JIEC</v>
          </cell>
          <cell r="Z117" t="str">
            <v>永澤</v>
          </cell>
          <cell r="AB117">
            <v>1</v>
          </cell>
        </row>
        <row r="118">
          <cell r="D118" t="str">
            <v>UF6</v>
          </cell>
          <cell r="E118" t="str">
            <v>業績管理</v>
          </cell>
          <cell r="L118" t="str">
            <v>保全</v>
          </cell>
          <cell r="M118" t="str">
            <v>大崎</v>
          </cell>
          <cell r="N118" t="str">
            <v>JIEC</v>
          </cell>
          <cell r="O118" t="str">
            <v>川村</v>
          </cell>
          <cell r="P118" t="str">
            <v>林</v>
          </cell>
          <cell r="Q118" t="str">
            <v>JIEC</v>
          </cell>
          <cell r="R118" t="str">
            <v>川村</v>
          </cell>
          <cell r="S118" t="str">
            <v>保全</v>
          </cell>
          <cell r="T118" t="str">
            <v>大崎</v>
          </cell>
          <cell r="U118" t="str">
            <v>JIEC</v>
          </cell>
          <cell r="V118" t="str">
            <v>永澤</v>
          </cell>
          <cell r="W118" t="str">
            <v>保全</v>
          </cell>
          <cell r="X118" t="str">
            <v>清原</v>
          </cell>
          <cell r="Y118" t="str">
            <v>JIEC</v>
          </cell>
          <cell r="Z118" t="str">
            <v>永澤</v>
          </cell>
          <cell r="AB118">
            <v>1</v>
          </cell>
        </row>
        <row r="119">
          <cell r="D119" t="str">
            <v>042</v>
          </cell>
          <cell r="E119" t="str">
            <v>暗証番号照会</v>
          </cell>
          <cell r="F119" t="str">
            <v>田村</v>
          </cell>
          <cell r="H119" t="str">
            <v>大野</v>
          </cell>
          <cell r="L119" t="str">
            <v>保全</v>
          </cell>
          <cell r="M119" t="str">
            <v>大竹</v>
          </cell>
          <cell r="N119" t="str">
            <v>NIT</v>
          </cell>
          <cell r="O119" t="str">
            <v>三輪</v>
          </cell>
          <cell r="P119" t="str">
            <v>小宮</v>
          </cell>
          <cell r="Q119" t="str">
            <v>NIT</v>
          </cell>
          <cell r="R119" t="str">
            <v>山本</v>
          </cell>
          <cell r="S119" t="str">
            <v>保全</v>
          </cell>
          <cell r="T119" t="str">
            <v>岡本</v>
          </cell>
          <cell r="U119" t="str">
            <v>NIT</v>
          </cell>
          <cell r="V119" t="str">
            <v>北</v>
          </cell>
          <cell r="W119" t="str">
            <v>保全</v>
          </cell>
          <cell r="X119" t="str">
            <v>朝田</v>
          </cell>
          <cell r="Y119" t="str">
            <v>NIT</v>
          </cell>
          <cell r="Z119" t="str">
            <v>北</v>
          </cell>
          <cell r="AB119">
            <v>1</v>
          </cell>
        </row>
        <row r="120">
          <cell r="D120" t="str">
            <v>047</v>
          </cell>
          <cell r="E120" t="str">
            <v>Ｃ／Ｆ照会</v>
          </cell>
          <cell r="F120" t="str">
            <v>村田</v>
          </cell>
          <cell r="H120" t="str">
            <v>大野</v>
          </cell>
          <cell r="L120" t="str">
            <v>保全</v>
          </cell>
          <cell r="M120" t="str">
            <v>本橋</v>
          </cell>
          <cell r="N120" t="str">
            <v>JIEC</v>
          </cell>
          <cell r="O120" t="str">
            <v>佐久間</v>
          </cell>
          <cell r="P120" t="str">
            <v>小宮</v>
          </cell>
          <cell r="Q120" t="str">
            <v>NIT</v>
          </cell>
          <cell r="R120" t="str">
            <v>山本</v>
          </cell>
          <cell r="S120" t="str">
            <v>保全</v>
          </cell>
          <cell r="T120" t="str">
            <v>岡本</v>
          </cell>
          <cell r="U120" t="str">
            <v>NIT</v>
          </cell>
          <cell r="V120" t="str">
            <v>北</v>
          </cell>
          <cell r="W120" t="str">
            <v>保全</v>
          </cell>
          <cell r="X120" t="str">
            <v>朝田</v>
          </cell>
          <cell r="Y120" t="str">
            <v>NIT</v>
          </cell>
          <cell r="Z120" t="str">
            <v>北</v>
          </cell>
          <cell r="AB120">
            <v>1</v>
          </cell>
        </row>
        <row r="121">
          <cell r="D121" t="str">
            <v>048</v>
          </cell>
          <cell r="E121" t="str">
            <v>氏名索引照会</v>
          </cell>
          <cell r="H121" t="str">
            <v>大野</v>
          </cell>
          <cell r="L121" t="str">
            <v>保全</v>
          </cell>
          <cell r="M121" t="str">
            <v>本橋</v>
          </cell>
          <cell r="N121" t="str">
            <v>JIEC</v>
          </cell>
          <cell r="O121" t="str">
            <v>佐久間</v>
          </cell>
          <cell r="P121" t="str">
            <v>小宮</v>
          </cell>
          <cell r="Q121" t="str">
            <v>NIT</v>
          </cell>
          <cell r="R121" t="str">
            <v>山本</v>
          </cell>
          <cell r="S121" t="str">
            <v>保全</v>
          </cell>
          <cell r="T121" t="str">
            <v>岡本</v>
          </cell>
          <cell r="U121" t="str">
            <v>NIT</v>
          </cell>
          <cell r="V121" t="str">
            <v>北</v>
          </cell>
          <cell r="W121" t="str">
            <v>保全</v>
          </cell>
          <cell r="X121" t="str">
            <v>朝田</v>
          </cell>
          <cell r="Y121" t="str">
            <v>NIT</v>
          </cell>
          <cell r="Z121" t="str">
            <v>北</v>
          </cell>
          <cell r="AB121">
            <v>1</v>
          </cell>
        </row>
        <row r="122">
          <cell r="D122" t="str">
            <v>087</v>
          </cell>
          <cell r="E122" t="str">
            <v>口座要項照会</v>
          </cell>
          <cell r="F122" t="str">
            <v>大野</v>
          </cell>
          <cell r="H122" t="str">
            <v>大野</v>
          </cell>
          <cell r="L122" t="str">
            <v>保全</v>
          </cell>
          <cell r="M122" t="str">
            <v>岡本</v>
          </cell>
          <cell r="N122" t="str">
            <v>NIT</v>
          </cell>
          <cell r="O122" t="str">
            <v>楠原</v>
          </cell>
          <cell r="P122" t="str">
            <v>小宮</v>
          </cell>
          <cell r="Q122" t="str">
            <v>JIEC</v>
          </cell>
          <cell r="R122" t="str">
            <v>佐久間</v>
          </cell>
          <cell r="S122" t="str">
            <v>保全</v>
          </cell>
          <cell r="T122" t="str">
            <v>岡本</v>
          </cell>
          <cell r="U122" t="str">
            <v>JIEC</v>
          </cell>
          <cell r="V122" t="str">
            <v>佐久間</v>
          </cell>
          <cell r="W122" t="str">
            <v>保全</v>
          </cell>
          <cell r="X122" t="str">
            <v>朝田</v>
          </cell>
          <cell r="Y122" t="str">
            <v>JIEC</v>
          </cell>
          <cell r="Z122" t="str">
            <v>佐久間</v>
          </cell>
          <cell r="AB122">
            <v>1</v>
          </cell>
        </row>
        <row r="123">
          <cell r="D123" t="str">
            <v>111</v>
          </cell>
          <cell r="E123" t="str">
            <v>Ｃ／Ｆ矛盾修正</v>
          </cell>
          <cell r="F123" t="str">
            <v>田村</v>
          </cell>
          <cell r="H123" t="str">
            <v>大野</v>
          </cell>
          <cell r="L123" t="str">
            <v>保全</v>
          </cell>
          <cell r="M123" t="str">
            <v>鈴木</v>
          </cell>
          <cell r="N123" t="str">
            <v>NIT</v>
          </cell>
          <cell r="O123" t="str">
            <v>仁藤・川合・吉田</v>
          </cell>
          <cell r="P123" t="str">
            <v>小宮</v>
          </cell>
          <cell r="Q123" t="str">
            <v>NIT</v>
          </cell>
          <cell r="R123" t="str">
            <v>松本</v>
          </cell>
          <cell r="S123" t="str">
            <v>保全</v>
          </cell>
          <cell r="T123" t="str">
            <v>岡本</v>
          </cell>
          <cell r="U123" t="str">
            <v>NIT</v>
          </cell>
          <cell r="V123" t="str">
            <v>松本</v>
          </cell>
          <cell r="W123" t="str">
            <v>保全</v>
          </cell>
          <cell r="X123" t="str">
            <v>朝田</v>
          </cell>
          <cell r="Y123" t="str">
            <v>NIT</v>
          </cell>
          <cell r="Z123" t="str">
            <v>松本</v>
          </cell>
          <cell r="AB123">
            <v>1</v>
          </cell>
        </row>
        <row r="124">
          <cell r="D124" t="str">
            <v>112</v>
          </cell>
          <cell r="E124" t="str">
            <v>Ｃ／Ｆ矛盾修正・顧客コード登載</v>
          </cell>
          <cell r="F124" t="str">
            <v>田村</v>
          </cell>
          <cell r="H124" t="str">
            <v>大野</v>
          </cell>
          <cell r="L124" t="str">
            <v>保全</v>
          </cell>
          <cell r="M124" t="str">
            <v>本橋</v>
          </cell>
          <cell r="N124" t="str">
            <v>NIT</v>
          </cell>
          <cell r="O124" t="str">
            <v>中里</v>
          </cell>
          <cell r="P124" t="str">
            <v>小宮</v>
          </cell>
          <cell r="Q124" t="str">
            <v>NIT</v>
          </cell>
          <cell r="R124" t="str">
            <v>松本</v>
          </cell>
          <cell r="S124" t="str">
            <v>保全</v>
          </cell>
          <cell r="T124" t="str">
            <v>岡本</v>
          </cell>
          <cell r="U124" t="str">
            <v>NIT</v>
          </cell>
          <cell r="V124" t="str">
            <v>松本</v>
          </cell>
          <cell r="W124" t="str">
            <v>保全</v>
          </cell>
          <cell r="X124" t="str">
            <v>朝田</v>
          </cell>
          <cell r="Y124" t="str">
            <v>NIT</v>
          </cell>
          <cell r="Z124" t="str">
            <v>松本</v>
          </cell>
          <cell r="AB124">
            <v>1</v>
          </cell>
        </row>
        <row r="125">
          <cell r="D125" t="str">
            <v>811</v>
          </cell>
          <cell r="E125" t="str">
            <v>カード使用不可表示変更</v>
          </cell>
          <cell r="H125" t="str">
            <v>大野</v>
          </cell>
          <cell r="L125" t="str">
            <v>保全</v>
          </cell>
          <cell r="M125" t="str">
            <v>林</v>
          </cell>
          <cell r="N125" t="str">
            <v>JIEC</v>
          </cell>
          <cell r="O125" t="str">
            <v>永澤</v>
          </cell>
          <cell r="P125" t="str">
            <v>小宮</v>
          </cell>
          <cell r="Q125" t="str">
            <v>NIT</v>
          </cell>
          <cell r="R125" t="str">
            <v>松本</v>
          </cell>
          <cell r="S125" t="str">
            <v>保全</v>
          </cell>
          <cell r="T125" t="str">
            <v>岡本</v>
          </cell>
          <cell r="U125" t="str">
            <v>NIT</v>
          </cell>
          <cell r="V125" t="str">
            <v>松本</v>
          </cell>
          <cell r="W125" t="str">
            <v>保全</v>
          </cell>
          <cell r="X125" t="str">
            <v>朝田</v>
          </cell>
          <cell r="Y125" t="str">
            <v>NIT</v>
          </cell>
          <cell r="Z125" t="str">
            <v>松本</v>
          </cell>
          <cell r="AB125">
            <v>1</v>
          </cell>
        </row>
        <row r="126">
          <cell r="D126" t="str">
            <v>861</v>
          </cell>
          <cell r="E126" t="str">
            <v>Ｃ／Ｆ　雑訂</v>
          </cell>
          <cell r="H126" t="str">
            <v>大野</v>
          </cell>
          <cell r="P126" t="str">
            <v>小宮</v>
          </cell>
          <cell r="Q126" t="str">
            <v>NIT</v>
          </cell>
          <cell r="R126" t="str">
            <v>松本</v>
          </cell>
          <cell r="S126" t="str">
            <v>保全</v>
          </cell>
          <cell r="T126" t="str">
            <v>岡本</v>
          </cell>
          <cell r="U126" t="str">
            <v>NIT</v>
          </cell>
          <cell r="V126" t="str">
            <v>北</v>
          </cell>
          <cell r="W126" t="str">
            <v>保全</v>
          </cell>
          <cell r="X126" t="str">
            <v>朝田</v>
          </cell>
          <cell r="Y126" t="str">
            <v>NIT</v>
          </cell>
          <cell r="Z126" t="str">
            <v>北</v>
          </cell>
          <cell r="AB126">
            <v>1</v>
          </cell>
        </row>
        <row r="127">
          <cell r="D127" t="str">
            <v>864</v>
          </cell>
          <cell r="E127" t="str">
            <v>本人確認処分</v>
          </cell>
          <cell r="S127" t="str">
            <v>保全</v>
          </cell>
          <cell r="T127" t="str">
            <v>岡本</v>
          </cell>
          <cell r="U127" t="str">
            <v>NIT</v>
          </cell>
          <cell r="V127" t="str">
            <v>北</v>
          </cell>
          <cell r="W127" t="str">
            <v>保全</v>
          </cell>
          <cell r="X127" t="str">
            <v>朝田</v>
          </cell>
          <cell r="Y127" t="str">
            <v>NIT</v>
          </cell>
          <cell r="Z127" t="str">
            <v>北</v>
          </cell>
          <cell r="AA127" t="str">
            <v>１２末開発ＣＳ</v>
          </cell>
          <cell r="AB127">
            <v>1</v>
          </cell>
        </row>
        <row r="128">
          <cell r="D128" t="str">
            <v>868</v>
          </cell>
          <cell r="E128" t="str">
            <v>顧客コード統合</v>
          </cell>
          <cell r="H128" t="str">
            <v>大野</v>
          </cell>
          <cell r="P128" t="str">
            <v>小宮</v>
          </cell>
          <cell r="Q128" t="str">
            <v>NIT</v>
          </cell>
          <cell r="R128" t="str">
            <v>松本</v>
          </cell>
          <cell r="S128" t="str">
            <v>保全</v>
          </cell>
          <cell r="T128" t="str">
            <v>岡本</v>
          </cell>
          <cell r="U128" t="str">
            <v>NIT</v>
          </cell>
          <cell r="V128" t="str">
            <v>松本</v>
          </cell>
          <cell r="W128" t="str">
            <v>保全</v>
          </cell>
          <cell r="X128" t="str">
            <v>朝田</v>
          </cell>
          <cell r="Y128" t="str">
            <v>NIT</v>
          </cell>
          <cell r="Z128" t="str">
            <v>松本</v>
          </cell>
          <cell r="AB128">
            <v>1</v>
          </cell>
        </row>
        <row r="129">
          <cell r="D129" t="str">
            <v>869</v>
          </cell>
          <cell r="E129" t="str">
            <v>顧客コード分割</v>
          </cell>
          <cell r="H129" t="str">
            <v>大野</v>
          </cell>
          <cell r="P129" t="str">
            <v>小宮</v>
          </cell>
          <cell r="Q129" t="str">
            <v>NIT</v>
          </cell>
          <cell r="R129" t="str">
            <v>松本</v>
          </cell>
          <cell r="S129" t="str">
            <v>保全</v>
          </cell>
          <cell r="T129" t="str">
            <v>岡本</v>
          </cell>
          <cell r="U129" t="str">
            <v>NIT</v>
          </cell>
          <cell r="V129" t="str">
            <v>松本</v>
          </cell>
          <cell r="W129" t="str">
            <v>保全</v>
          </cell>
          <cell r="X129" t="str">
            <v>朝田</v>
          </cell>
          <cell r="Y129" t="str">
            <v>NIT</v>
          </cell>
          <cell r="Z129" t="str">
            <v>松本</v>
          </cell>
          <cell r="AB129">
            <v>1</v>
          </cell>
        </row>
        <row r="130">
          <cell r="D130" t="str">
            <v>872</v>
          </cell>
          <cell r="E130" t="str">
            <v>Ｃ／Ｆ　ＡＮＳＥＲ口座変更</v>
          </cell>
          <cell r="H130" t="str">
            <v>大野</v>
          </cell>
          <cell r="P130" t="str">
            <v>小宮</v>
          </cell>
          <cell r="Q130" t="str">
            <v>NIT</v>
          </cell>
          <cell r="R130" t="str">
            <v>北</v>
          </cell>
          <cell r="S130" t="str">
            <v>保全</v>
          </cell>
          <cell r="T130" t="str">
            <v>岡本</v>
          </cell>
          <cell r="U130" t="str">
            <v>NIT</v>
          </cell>
          <cell r="V130" t="str">
            <v>北</v>
          </cell>
          <cell r="W130" t="str">
            <v>保全</v>
          </cell>
          <cell r="X130" t="str">
            <v>朝田</v>
          </cell>
          <cell r="Y130" t="str">
            <v>NIT</v>
          </cell>
          <cell r="Z130" t="str">
            <v>北</v>
          </cell>
          <cell r="AB130">
            <v>1</v>
          </cell>
        </row>
        <row r="131">
          <cell r="D131" t="str">
            <v>873</v>
          </cell>
          <cell r="E131" t="str">
            <v>Ｃ／Ｆ  暗証番号変更</v>
          </cell>
          <cell r="H131" t="str">
            <v>大野</v>
          </cell>
          <cell r="P131" t="str">
            <v>小宮</v>
          </cell>
          <cell r="Q131" t="str">
            <v>NIT</v>
          </cell>
          <cell r="R131" t="str">
            <v>松本</v>
          </cell>
          <cell r="S131" t="str">
            <v>保全</v>
          </cell>
          <cell r="T131" t="str">
            <v>岡本</v>
          </cell>
          <cell r="U131" t="str">
            <v>NIT</v>
          </cell>
          <cell r="V131" t="str">
            <v>松本</v>
          </cell>
          <cell r="W131" t="str">
            <v>保全</v>
          </cell>
          <cell r="X131" t="str">
            <v>朝田</v>
          </cell>
          <cell r="Y131" t="str">
            <v>NIT</v>
          </cell>
          <cell r="Z131" t="str">
            <v>松本</v>
          </cell>
          <cell r="AB131">
            <v>1</v>
          </cell>
        </row>
        <row r="132">
          <cell r="D132" t="str">
            <v>923</v>
          </cell>
          <cell r="E132" t="str">
            <v>Ｃ／Ｆ　ＣＣ会員番号変更</v>
          </cell>
          <cell r="H132" t="str">
            <v>大野</v>
          </cell>
          <cell r="P132" t="str">
            <v>小宮</v>
          </cell>
          <cell r="Q132" t="str">
            <v>NIT</v>
          </cell>
          <cell r="R132" t="str">
            <v>松本</v>
          </cell>
          <cell r="S132" t="str">
            <v>保全</v>
          </cell>
          <cell r="T132" t="str">
            <v>岡本</v>
          </cell>
          <cell r="U132" t="str">
            <v>NIT</v>
          </cell>
          <cell r="V132" t="str">
            <v>松本</v>
          </cell>
          <cell r="W132" t="str">
            <v>保全</v>
          </cell>
          <cell r="X132" t="str">
            <v>朝田</v>
          </cell>
          <cell r="Y132" t="str">
            <v>NIT</v>
          </cell>
          <cell r="Z132" t="str">
            <v>松本</v>
          </cell>
          <cell r="AB132">
            <v>1</v>
          </cell>
        </row>
        <row r="133">
          <cell r="D133" t="str">
            <v>924</v>
          </cell>
          <cell r="E133" t="str">
            <v>Ｃ／Ｆ　ＣＣ脱会</v>
          </cell>
          <cell r="H133" t="str">
            <v>大野</v>
          </cell>
          <cell r="P133" t="str">
            <v>小宮</v>
          </cell>
          <cell r="Q133" t="str">
            <v>NIT</v>
          </cell>
          <cell r="R133" t="str">
            <v>松本</v>
          </cell>
          <cell r="S133" t="str">
            <v>保全</v>
          </cell>
          <cell r="T133" t="str">
            <v>岡本</v>
          </cell>
          <cell r="U133" t="str">
            <v>NIT</v>
          </cell>
          <cell r="V133" t="str">
            <v>松本</v>
          </cell>
          <cell r="W133" t="str">
            <v>保全</v>
          </cell>
          <cell r="X133" t="str">
            <v>朝田</v>
          </cell>
          <cell r="Y133" t="str">
            <v>NIT</v>
          </cell>
          <cell r="Z133" t="str">
            <v>松本</v>
          </cell>
          <cell r="AB133">
            <v>1</v>
          </cell>
        </row>
        <row r="134">
          <cell r="D134" t="str">
            <v>928</v>
          </cell>
          <cell r="E134" t="str">
            <v>Ｃ／Ｆ　ＣＣカード更新</v>
          </cell>
          <cell r="H134" t="str">
            <v>大野</v>
          </cell>
          <cell r="P134" t="str">
            <v>小宮</v>
          </cell>
          <cell r="Q134" t="str">
            <v>NIT</v>
          </cell>
          <cell r="R134" t="str">
            <v>松本</v>
          </cell>
          <cell r="S134" t="str">
            <v>保全</v>
          </cell>
          <cell r="T134" t="str">
            <v>岡本</v>
          </cell>
          <cell r="U134" t="str">
            <v>NIT</v>
          </cell>
          <cell r="V134" t="str">
            <v>松本</v>
          </cell>
          <cell r="W134" t="str">
            <v>保全</v>
          </cell>
          <cell r="X134" t="str">
            <v>朝田</v>
          </cell>
          <cell r="Y134" t="str">
            <v>NIT</v>
          </cell>
          <cell r="Z134" t="str">
            <v>松本</v>
          </cell>
          <cell r="AB134">
            <v>1</v>
          </cell>
        </row>
        <row r="135">
          <cell r="D135" t="str">
            <v>941</v>
          </cell>
          <cell r="E135" t="str">
            <v>口座開設（カード発行）</v>
          </cell>
          <cell r="H135" t="str">
            <v>大野</v>
          </cell>
          <cell r="P135" t="str">
            <v>小宮</v>
          </cell>
          <cell r="Q135" t="str">
            <v>NIT</v>
          </cell>
          <cell r="R135" t="str">
            <v>山本・北</v>
          </cell>
          <cell r="S135" t="str">
            <v>保全</v>
          </cell>
          <cell r="T135" t="str">
            <v>岡本</v>
          </cell>
          <cell r="U135" t="str">
            <v>NIT</v>
          </cell>
          <cell r="V135" t="str">
            <v>北</v>
          </cell>
          <cell r="W135" t="str">
            <v>保全</v>
          </cell>
          <cell r="X135" t="str">
            <v>朝田</v>
          </cell>
          <cell r="Y135" t="str">
            <v>NIT</v>
          </cell>
          <cell r="Z135" t="str">
            <v>北</v>
          </cell>
          <cell r="AB135">
            <v>1</v>
          </cell>
        </row>
        <row r="136">
          <cell r="D136" t="str">
            <v>942</v>
          </cell>
          <cell r="E136" t="str">
            <v>カード再発行</v>
          </cell>
          <cell r="H136" t="str">
            <v>大野</v>
          </cell>
          <cell r="P136" t="str">
            <v>小宮</v>
          </cell>
          <cell r="Q136" t="str">
            <v>NIT</v>
          </cell>
          <cell r="R136" t="str">
            <v>山本・北</v>
          </cell>
          <cell r="S136" t="str">
            <v>保全</v>
          </cell>
          <cell r="T136" t="str">
            <v>岡本</v>
          </cell>
          <cell r="U136" t="str">
            <v>NIT</v>
          </cell>
          <cell r="V136" t="str">
            <v>北</v>
          </cell>
          <cell r="W136" t="str">
            <v>保全</v>
          </cell>
          <cell r="X136" t="str">
            <v>朝田</v>
          </cell>
          <cell r="Y136" t="str">
            <v>NIT</v>
          </cell>
          <cell r="Z136" t="str">
            <v>北</v>
          </cell>
          <cell r="AB136">
            <v>1</v>
          </cell>
        </row>
        <row r="137">
          <cell r="D137" t="str">
            <v>943</v>
          </cell>
          <cell r="E137" t="str">
            <v>カード解約</v>
          </cell>
          <cell r="H137" t="str">
            <v>大野</v>
          </cell>
          <cell r="P137" t="str">
            <v>小宮</v>
          </cell>
          <cell r="Q137" t="str">
            <v>NIT</v>
          </cell>
          <cell r="R137" t="str">
            <v>松本</v>
          </cell>
          <cell r="S137" t="str">
            <v>保全</v>
          </cell>
          <cell r="T137" t="str">
            <v>岡本</v>
          </cell>
          <cell r="U137" t="str">
            <v>NIT</v>
          </cell>
          <cell r="V137" t="str">
            <v>松本</v>
          </cell>
          <cell r="W137" t="str">
            <v>保全</v>
          </cell>
          <cell r="X137" t="str">
            <v>朝田</v>
          </cell>
          <cell r="Y137" t="str">
            <v>NIT</v>
          </cell>
          <cell r="Z137" t="str">
            <v>松本</v>
          </cell>
          <cell r="AB137">
            <v>1</v>
          </cell>
        </row>
        <row r="138">
          <cell r="D138" t="str">
            <v>945</v>
          </cell>
          <cell r="E138" t="str">
            <v>カード諸変更請求書</v>
          </cell>
          <cell r="H138" t="str">
            <v>大野</v>
          </cell>
          <cell r="P138" t="str">
            <v>小宮</v>
          </cell>
          <cell r="Q138" t="str">
            <v>NIT</v>
          </cell>
          <cell r="R138" t="str">
            <v>北</v>
          </cell>
          <cell r="S138" t="str">
            <v>保全</v>
          </cell>
          <cell r="T138" t="str">
            <v>岡本</v>
          </cell>
          <cell r="U138" t="str">
            <v>NIT</v>
          </cell>
          <cell r="V138" t="str">
            <v>北</v>
          </cell>
          <cell r="W138" t="str">
            <v>保全</v>
          </cell>
          <cell r="X138" t="str">
            <v>朝田</v>
          </cell>
          <cell r="Y138" t="str">
            <v>NIT</v>
          </cell>
          <cell r="Z138" t="str">
            <v>北</v>
          </cell>
          <cell r="AB138">
            <v>1</v>
          </cell>
        </row>
        <row r="139">
          <cell r="D139" t="str">
            <v>BV0</v>
          </cell>
          <cell r="E139" t="str">
            <v>ＣＣ受信</v>
          </cell>
          <cell r="H139" t="str">
            <v>大野</v>
          </cell>
          <cell r="L139" t="str">
            <v>保全</v>
          </cell>
          <cell r="M139" t="str">
            <v>大竹</v>
          </cell>
          <cell r="N139" t="str">
            <v>NIT</v>
          </cell>
          <cell r="O139" t="str">
            <v>小林</v>
          </cell>
          <cell r="P139" t="str">
            <v>小宮</v>
          </cell>
          <cell r="Q139" t="str">
            <v>NIT</v>
          </cell>
          <cell r="R139" t="str">
            <v>松本</v>
          </cell>
          <cell r="S139" t="str">
            <v>保全</v>
          </cell>
          <cell r="T139" t="str">
            <v>岡本</v>
          </cell>
          <cell r="U139" t="str">
            <v>NIT</v>
          </cell>
          <cell r="V139" t="str">
            <v>北</v>
          </cell>
          <cell r="W139" t="str">
            <v>保全</v>
          </cell>
          <cell r="X139" t="str">
            <v>朝田</v>
          </cell>
          <cell r="Y139" t="str">
            <v>NIT</v>
          </cell>
          <cell r="Z139" t="str">
            <v>北</v>
          </cell>
          <cell r="AB139">
            <v>1</v>
          </cell>
        </row>
        <row r="140">
          <cell r="D140" t="str">
            <v>BV1</v>
          </cell>
          <cell r="E140" t="str">
            <v>ＣＣ受信</v>
          </cell>
          <cell r="H140" t="str">
            <v>大野</v>
          </cell>
          <cell r="L140" t="str">
            <v>保全</v>
          </cell>
          <cell r="M140" t="str">
            <v>大竹</v>
          </cell>
          <cell r="N140" t="str">
            <v>NIT</v>
          </cell>
          <cell r="O140" t="str">
            <v>小林</v>
          </cell>
          <cell r="P140" t="str">
            <v>小宮</v>
          </cell>
          <cell r="Q140" t="str">
            <v>NIT</v>
          </cell>
          <cell r="R140" t="str">
            <v>松本</v>
          </cell>
          <cell r="S140" t="str">
            <v>保全</v>
          </cell>
          <cell r="T140" t="str">
            <v>岡本</v>
          </cell>
          <cell r="U140" t="str">
            <v>NIT</v>
          </cell>
          <cell r="V140" t="str">
            <v>松本</v>
          </cell>
          <cell r="W140" t="str">
            <v>保全</v>
          </cell>
          <cell r="X140" t="str">
            <v>朝田</v>
          </cell>
          <cell r="Y140" t="str">
            <v>NIT</v>
          </cell>
          <cell r="Z140" t="str">
            <v>松本</v>
          </cell>
          <cell r="AB140">
            <v>1</v>
          </cell>
        </row>
        <row r="141">
          <cell r="D141" t="str">
            <v>BV2</v>
          </cell>
          <cell r="E141" t="str">
            <v>ＣＣ受信</v>
          </cell>
          <cell r="H141" t="str">
            <v>大野</v>
          </cell>
          <cell r="L141" t="str">
            <v>保全</v>
          </cell>
          <cell r="M141" t="str">
            <v>幸田</v>
          </cell>
          <cell r="N141" t="str">
            <v>NIT</v>
          </cell>
          <cell r="O141" t="str">
            <v>今井</v>
          </cell>
          <cell r="P141" t="str">
            <v>小宮</v>
          </cell>
          <cell r="Q141" t="str">
            <v>NIT</v>
          </cell>
          <cell r="R141" t="str">
            <v>山本・北</v>
          </cell>
          <cell r="S141" t="str">
            <v>保全</v>
          </cell>
          <cell r="T141" t="str">
            <v>岡本</v>
          </cell>
          <cell r="U141" t="str">
            <v>NIT</v>
          </cell>
          <cell r="V141" t="str">
            <v>松本</v>
          </cell>
          <cell r="W141" t="str">
            <v>保全</v>
          </cell>
          <cell r="X141" t="str">
            <v>朝田</v>
          </cell>
          <cell r="Y141" t="str">
            <v>NIT</v>
          </cell>
          <cell r="Z141" t="str">
            <v>松本</v>
          </cell>
          <cell r="AB141">
            <v>1</v>
          </cell>
        </row>
        <row r="142">
          <cell r="D142" t="str">
            <v>BV5</v>
          </cell>
          <cell r="E142" t="str">
            <v>顧客変編</v>
          </cell>
          <cell r="F142" t="str">
            <v>大野</v>
          </cell>
          <cell r="P142" t="str">
            <v>小宮</v>
          </cell>
          <cell r="Q142" t="str">
            <v>NIT</v>
          </cell>
          <cell r="R142" t="str">
            <v>山本・北</v>
          </cell>
          <cell r="S142" t="str">
            <v>保全</v>
          </cell>
          <cell r="T142" t="str">
            <v>岡本</v>
          </cell>
          <cell r="U142" t="str">
            <v>NIT</v>
          </cell>
          <cell r="V142" t="str">
            <v>北</v>
          </cell>
          <cell r="W142" t="str">
            <v>保全</v>
          </cell>
          <cell r="X142" t="str">
            <v>朝田</v>
          </cell>
          <cell r="Y142" t="str">
            <v>NIT</v>
          </cell>
          <cell r="Z142" t="str">
            <v>北</v>
          </cell>
          <cell r="AB142">
            <v>1</v>
          </cell>
        </row>
        <row r="143">
          <cell r="D143" t="str">
            <v>BV7</v>
          </cell>
          <cell r="E143" t="str">
            <v>顧客デイリー</v>
          </cell>
          <cell r="P143" t="str">
            <v>小宮</v>
          </cell>
          <cell r="Q143" t="str">
            <v>NIT</v>
          </cell>
          <cell r="R143" t="str">
            <v>北</v>
          </cell>
          <cell r="S143" t="str">
            <v>保全</v>
          </cell>
          <cell r="T143" t="str">
            <v>岡本</v>
          </cell>
          <cell r="U143" t="str">
            <v>NIT</v>
          </cell>
          <cell r="V143" t="str">
            <v>北</v>
          </cell>
          <cell r="W143" t="str">
            <v>保全</v>
          </cell>
          <cell r="X143" t="str">
            <v>朝田</v>
          </cell>
          <cell r="Y143" t="str">
            <v>NIT</v>
          </cell>
          <cell r="Z143" t="str">
            <v>北</v>
          </cell>
          <cell r="AB143">
            <v>1</v>
          </cell>
        </row>
        <row r="144">
          <cell r="D144" t="str">
            <v>BV8</v>
          </cell>
          <cell r="E144" t="str">
            <v>顧客デイリー</v>
          </cell>
          <cell r="P144" t="str">
            <v>小宮</v>
          </cell>
          <cell r="Q144" t="str">
            <v>NIT</v>
          </cell>
          <cell r="R144" t="str">
            <v>北</v>
          </cell>
          <cell r="S144" t="str">
            <v>保全</v>
          </cell>
          <cell r="T144" t="str">
            <v>岡本</v>
          </cell>
          <cell r="U144" t="str">
            <v>NIT</v>
          </cell>
          <cell r="V144" t="str">
            <v>北</v>
          </cell>
          <cell r="W144" t="str">
            <v>保全</v>
          </cell>
          <cell r="X144" t="str">
            <v>朝田</v>
          </cell>
          <cell r="Y144" t="str">
            <v>NIT</v>
          </cell>
          <cell r="Z144" t="str">
            <v>北</v>
          </cell>
          <cell r="AB144">
            <v>1</v>
          </cell>
        </row>
        <row r="145">
          <cell r="D145" t="str">
            <v>BV9-1</v>
          </cell>
          <cell r="E145" t="str">
            <v>顧客ウイークリー、レジスター</v>
          </cell>
          <cell r="H145" t="str">
            <v>大野</v>
          </cell>
          <cell r="L145" t="str">
            <v>保全</v>
          </cell>
          <cell r="M145" t="str">
            <v>岡本</v>
          </cell>
          <cell r="N145" t="str">
            <v>NIT</v>
          </cell>
          <cell r="O145" t="str">
            <v>楠原</v>
          </cell>
          <cell r="P145" t="str">
            <v>小宮</v>
          </cell>
          <cell r="Q145" t="str">
            <v>NIT</v>
          </cell>
          <cell r="R145" t="str">
            <v>山本・北</v>
          </cell>
          <cell r="S145" t="str">
            <v>保全</v>
          </cell>
          <cell r="T145" t="str">
            <v>岡本</v>
          </cell>
          <cell r="U145" t="str">
            <v>NIT</v>
          </cell>
          <cell r="V145" t="str">
            <v>北</v>
          </cell>
          <cell r="W145" t="str">
            <v>保全</v>
          </cell>
          <cell r="X145" t="str">
            <v>朝田</v>
          </cell>
          <cell r="Y145" t="str">
            <v>NIT</v>
          </cell>
          <cell r="Z145" t="str">
            <v>北</v>
          </cell>
          <cell r="AB145">
            <v>1</v>
          </cell>
        </row>
        <row r="146">
          <cell r="D146" t="str">
            <v>BV9-2</v>
          </cell>
          <cell r="E146" t="str">
            <v>カード発行</v>
          </cell>
          <cell r="H146" t="str">
            <v>大野</v>
          </cell>
          <cell r="L146" t="str">
            <v>保全</v>
          </cell>
          <cell r="M146" t="str">
            <v>岡本</v>
          </cell>
          <cell r="N146" t="str">
            <v>NIT</v>
          </cell>
          <cell r="O146" t="str">
            <v>楠原</v>
          </cell>
          <cell r="P146" t="str">
            <v>小宮</v>
          </cell>
          <cell r="Q146" t="str">
            <v>NIT</v>
          </cell>
          <cell r="R146" t="str">
            <v>山本・北</v>
          </cell>
          <cell r="S146" t="str">
            <v>保全</v>
          </cell>
          <cell r="T146" t="str">
            <v>岡本</v>
          </cell>
          <cell r="U146" t="str">
            <v>NIT</v>
          </cell>
          <cell r="V146" t="str">
            <v>北</v>
          </cell>
          <cell r="W146" t="str">
            <v>保全</v>
          </cell>
          <cell r="X146" t="str">
            <v>朝田</v>
          </cell>
          <cell r="Y146" t="str">
            <v>NIT</v>
          </cell>
          <cell r="Z146" t="str">
            <v>北</v>
          </cell>
          <cell r="AB146">
            <v>1</v>
          </cell>
        </row>
        <row r="147">
          <cell r="D147" t="str">
            <v>065</v>
          </cell>
          <cell r="E147" t="str">
            <v>手続状況照会</v>
          </cell>
          <cell r="F147" t="str">
            <v>大野</v>
          </cell>
          <cell r="H147" t="str">
            <v>花谷</v>
          </cell>
          <cell r="P147" t="str">
            <v>村田</v>
          </cell>
          <cell r="Q147" t="str">
            <v>NIT</v>
          </cell>
          <cell r="R147" t="str">
            <v>中村</v>
          </cell>
          <cell r="S147" t="str">
            <v>保全</v>
          </cell>
          <cell r="T147" t="str">
            <v>北山</v>
          </cell>
          <cell r="U147" t="str">
            <v>NIT</v>
          </cell>
          <cell r="V147" t="str">
            <v>中村</v>
          </cell>
          <cell r="W147" t="str">
            <v>保全</v>
          </cell>
          <cell r="X147" t="str">
            <v>大久保</v>
          </cell>
          <cell r="Y147" t="str">
            <v>INTEC</v>
          </cell>
          <cell r="Z147" t="str">
            <v>大久保</v>
          </cell>
          <cell r="AA147" t="str">
            <v>H15/9末案件より中村→INTECへ</v>
          </cell>
          <cell r="AB147">
            <v>1</v>
          </cell>
        </row>
        <row r="148">
          <cell r="D148" t="str">
            <v>218</v>
          </cell>
          <cell r="E148" t="str">
            <v>不備項目登載</v>
          </cell>
          <cell r="F148" t="str">
            <v>田村</v>
          </cell>
          <cell r="H148" t="str">
            <v>花谷</v>
          </cell>
          <cell r="P148" t="str">
            <v>村田</v>
          </cell>
          <cell r="Q148" t="str">
            <v>NIT</v>
          </cell>
          <cell r="R148" t="str">
            <v>中村</v>
          </cell>
          <cell r="S148" t="str">
            <v>保全</v>
          </cell>
          <cell r="T148" t="str">
            <v>北山</v>
          </cell>
          <cell r="U148" t="str">
            <v>NIT</v>
          </cell>
          <cell r="V148" t="str">
            <v>中村</v>
          </cell>
          <cell r="W148" t="str">
            <v>保全</v>
          </cell>
          <cell r="X148" t="str">
            <v>大久保</v>
          </cell>
          <cell r="Y148" t="str">
            <v>INTEC</v>
          </cell>
          <cell r="Z148" t="str">
            <v>大久保</v>
          </cell>
          <cell r="AA148" t="str">
            <v>〃</v>
          </cell>
          <cell r="AB148">
            <v>1</v>
          </cell>
        </row>
        <row r="149">
          <cell r="D149" t="str">
            <v>219</v>
          </cell>
          <cell r="E149" t="str">
            <v>不備項目消滅</v>
          </cell>
          <cell r="F149" t="str">
            <v>村田</v>
          </cell>
          <cell r="H149" t="str">
            <v>花谷</v>
          </cell>
          <cell r="P149" t="str">
            <v>村田</v>
          </cell>
          <cell r="Q149" t="str">
            <v>NIT</v>
          </cell>
          <cell r="R149" t="str">
            <v>中村</v>
          </cell>
          <cell r="S149" t="str">
            <v>保全</v>
          </cell>
          <cell r="T149" t="str">
            <v>北山</v>
          </cell>
          <cell r="U149" t="str">
            <v>NIT</v>
          </cell>
          <cell r="V149" t="str">
            <v>中村</v>
          </cell>
          <cell r="W149" t="str">
            <v>保全</v>
          </cell>
          <cell r="X149" t="str">
            <v>大久保</v>
          </cell>
          <cell r="Y149" t="str">
            <v>INTEC</v>
          </cell>
          <cell r="Z149" t="str">
            <v>大久保</v>
          </cell>
          <cell r="AA149" t="str">
            <v>〃</v>
          </cell>
          <cell r="AB149">
            <v>1</v>
          </cell>
        </row>
        <row r="150">
          <cell r="D150" t="str">
            <v>876</v>
          </cell>
          <cell r="E150" t="str">
            <v>工程管理／Ｆ　手続状態変更</v>
          </cell>
          <cell r="H150" t="str">
            <v>花谷</v>
          </cell>
          <cell r="P150" t="str">
            <v>村田</v>
          </cell>
          <cell r="Q150" t="str">
            <v>NIT</v>
          </cell>
          <cell r="R150" t="str">
            <v>中村</v>
          </cell>
          <cell r="S150" t="str">
            <v>保全</v>
          </cell>
          <cell r="T150" t="str">
            <v>北山</v>
          </cell>
          <cell r="U150" t="str">
            <v>NIT</v>
          </cell>
          <cell r="V150" t="str">
            <v>中村</v>
          </cell>
          <cell r="W150" t="str">
            <v>保全</v>
          </cell>
          <cell r="X150" t="str">
            <v>大久保</v>
          </cell>
          <cell r="Y150" t="str">
            <v>INTEC</v>
          </cell>
          <cell r="Z150" t="str">
            <v>大久保</v>
          </cell>
          <cell r="AA150" t="str">
            <v>〃</v>
          </cell>
          <cell r="AB150">
            <v>1</v>
          </cell>
        </row>
        <row r="151">
          <cell r="D151" t="str">
            <v>877</v>
          </cell>
          <cell r="E151" t="str">
            <v>工程管理／Ｆ　雑訂</v>
          </cell>
          <cell r="P151" t="str">
            <v>村田</v>
          </cell>
          <cell r="Q151" t="str">
            <v>NIT</v>
          </cell>
          <cell r="R151" t="str">
            <v>中村</v>
          </cell>
          <cell r="S151" t="str">
            <v>保全</v>
          </cell>
          <cell r="T151" t="str">
            <v>北山</v>
          </cell>
          <cell r="U151" t="str">
            <v>NIT</v>
          </cell>
          <cell r="V151" t="str">
            <v>中村</v>
          </cell>
          <cell r="W151" t="str">
            <v>保全</v>
          </cell>
          <cell r="X151" t="str">
            <v>大久保</v>
          </cell>
          <cell r="Y151" t="str">
            <v>INTEC</v>
          </cell>
          <cell r="Z151" t="str">
            <v>大久保</v>
          </cell>
          <cell r="AA151" t="str">
            <v>〃</v>
          </cell>
          <cell r="AB151">
            <v>1</v>
          </cell>
        </row>
        <row r="152">
          <cell r="D152" t="str">
            <v>BY5-1</v>
          </cell>
          <cell r="E152" t="str">
            <v>工程管理</v>
          </cell>
          <cell r="L152" t="str">
            <v>保全</v>
          </cell>
          <cell r="M152" t="str">
            <v>岡本</v>
          </cell>
          <cell r="N152" t="str">
            <v>NIT</v>
          </cell>
          <cell r="O152" t="str">
            <v>楠原</v>
          </cell>
          <cell r="P152" t="str">
            <v>村田</v>
          </cell>
          <cell r="Q152" t="str">
            <v>NIT</v>
          </cell>
          <cell r="R152" t="str">
            <v>中村</v>
          </cell>
          <cell r="S152" t="str">
            <v>保全</v>
          </cell>
          <cell r="T152" t="str">
            <v>北山</v>
          </cell>
          <cell r="U152" t="str">
            <v>NIT</v>
          </cell>
          <cell r="V152" t="str">
            <v>中村</v>
          </cell>
          <cell r="W152" t="str">
            <v>保全</v>
          </cell>
          <cell r="X152" t="str">
            <v>大久保</v>
          </cell>
          <cell r="Y152" t="str">
            <v>INTEC</v>
          </cell>
          <cell r="Z152" t="str">
            <v>大久保</v>
          </cell>
          <cell r="AA152" t="str">
            <v>〃</v>
          </cell>
          <cell r="AB152">
            <v>1</v>
          </cell>
        </row>
        <row r="153">
          <cell r="D153" t="str">
            <v>BY5-2</v>
          </cell>
          <cell r="E153" t="str">
            <v>業務案内</v>
          </cell>
          <cell r="L153" t="str">
            <v>保全</v>
          </cell>
          <cell r="M153" t="str">
            <v>岡本</v>
          </cell>
          <cell r="N153" t="str">
            <v>NIT</v>
          </cell>
          <cell r="O153" t="str">
            <v>楠原</v>
          </cell>
          <cell r="P153" t="str">
            <v>村田</v>
          </cell>
          <cell r="Q153" t="str">
            <v>NIT</v>
          </cell>
          <cell r="R153" t="str">
            <v>中村</v>
          </cell>
          <cell r="S153" t="str">
            <v>保全</v>
          </cell>
          <cell r="T153" t="str">
            <v>北山</v>
          </cell>
          <cell r="U153" t="str">
            <v>NIT</v>
          </cell>
          <cell r="V153" t="str">
            <v>中村</v>
          </cell>
          <cell r="W153" t="str">
            <v>保全</v>
          </cell>
          <cell r="X153" t="str">
            <v>大久保</v>
          </cell>
          <cell r="Y153" t="str">
            <v>INTEC</v>
          </cell>
          <cell r="Z153" t="str">
            <v>大久保</v>
          </cell>
          <cell r="AA153" t="str">
            <v>〃</v>
          </cell>
          <cell r="AB153">
            <v>1</v>
          </cell>
        </row>
        <row r="154">
          <cell r="D154" t="str">
            <v>BY6</v>
          </cell>
          <cell r="E154" t="str">
            <v>工程管理</v>
          </cell>
          <cell r="L154" t="str">
            <v>保全</v>
          </cell>
          <cell r="M154" t="str">
            <v>岡本</v>
          </cell>
          <cell r="N154" t="str">
            <v>NIT</v>
          </cell>
          <cell r="O154" t="str">
            <v>楠原</v>
          </cell>
          <cell r="P154" t="str">
            <v>村田</v>
          </cell>
          <cell r="Q154" t="str">
            <v>NIT</v>
          </cell>
          <cell r="R154" t="str">
            <v>中村</v>
          </cell>
          <cell r="S154" t="str">
            <v>保全</v>
          </cell>
          <cell r="T154" t="str">
            <v>北山</v>
          </cell>
          <cell r="U154" t="str">
            <v>NIT</v>
          </cell>
          <cell r="V154" t="str">
            <v>中村</v>
          </cell>
          <cell r="W154" t="str">
            <v>保全</v>
          </cell>
          <cell r="X154" t="str">
            <v>大久保</v>
          </cell>
          <cell r="Y154" t="str">
            <v>INTEC</v>
          </cell>
          <cell r="Z154" t="str">
            <v>大久保</v>
          </cell>
          <cell r="AA154" t="str">
            <v>〃</v>
          </cell>
          <cell r="AB154">
            <v>1</v>
          </cell>
        </row>
        <row r="155">
          <cell r="D155" t="str">
            <v>BY7</v>
          </cell>
          <cell r="E155" t="str">
            <v>所要日数統計</v>
          </cell>
          <cell r="L155" t="str">
            <v>保全</v>
          </cell>
          <cell r="M155" t="str">
            <v>岡本</v>
          </cell>
          <cell r="N155" t="str">
            <v>NIT</v>
          </cell>
          <cell r="O155" t="str">
            <v>楠原</v>
          </cell>
          <cell r="P155" t="str">
            <v>村田</v>
          </cell>
          <cell r="Q155" t="str">
            <v>NIT</v>
          </cell>
          <cell r="R155" t="str">
            <v>中村</v>
          </cell>
          <cell r="S155" t="str">
            <v>保全</v>
          </cell>
          <cell r="T155" t="str">
            <v>北山</v>
          </cell>
          <cell r="U155" t="str">
            <v>NIT</v>
          </cell>
          <cell r="V155" t="str">
            <v>中村</v>
          </cell>
          <cell r="W155" t="str">
            <v>保全</v>
          </cell>
          <cell r="X155" t="str">
            <v>大久保</v>
          </cell>
          <cell r="Y155" t="str">
            <v>INTEC</v>
          </cell>
          <cell r="Z155" t="str">
            <v>大久保</v>
          </cell>
          <cell r="AA155" t="str">
            <v>〃</v>
          </cell>
          <cell r="AB155">
            <v>1</v>
          </cell>
        </row>
        <row r="156">
          <cell r="D156" t="str">
            <v>229</v>
          </cell>
          <cell r="E156" t="str">
            <v>定期保険の更新</v>
          </cell>
          <cell r="F156" t="str">
            <v>花谷</v>
          </cell>
          <cell r="H156" t="str">
            <v>花谷</v>
          </cell>
          <cell r="P156" t="str">
            <v>本橋</v>
          </cell>
          <cell r="Q156" t="str">
            <v>NIT</v>
          </cell>
          <cell r="R156" t="str">
            <v>古芝</v>
          </cell>
          <cell r="S156" t="str">
            <v>保全</v>
          </cell>
          <cell r="T156" t="str">
            <v>田中</v>
          </cell>
          <cell r="U156" t="str">
            <v>NIT</v>
          </cell>
          <cell r="V156" t="str">
            <v>古芝</v>
          </cell>
          <cell r="W156" t="str">
            <v>保全</v>
          </cell>
          <cell r="X156" t="str">
            <v>田中</v>
          </cell>
          <cell r="Y156" t="str">
            <v>NIT</v>
          </cell>
          <cell r="Z156" t="str">
            <v>古芝</v>
          </cell>
          <cell r="AB156">
            <v>1</v>
          </cell>
        </row>
        <row r="157">
          <cell r="D157" t="str">
            <v>234</v>
          </cell>
          <cell r="E157" t="str">
            <v>定期保険特約の更新</v>
          </cell>
          <cell r="F157" t="str">
            <v>花谷</v>
          </cell>
          <cell r="H157" t="str">
            <v>花谷</v>
          </cell>
          <cell r="P157" t="str">
            <v>本橋</v>
          </cell>
          <cell r="Q157" t="str">
            <v>NIT</v>
          </cell>
          <cell r="R157" t="str">
            <v>田中久・佐々木・古芝</v>
          </cell>
          <cell r="S157" t="str">
            <v>保全</v>
          </cell>
          <cell r="T157" t="str">
            <v>田中</v>
          </cell>
          <cell r="U157" t="str">
            <v>NIT</v>
          </cell>
          <cell r="V157" t="str">
            <v>古芝</v>
          </cell>
          <cell r="W157" t="str">
            <v>保全</v>
          </cell>
          <cell r="X157" t="str">
            <v>田中</v>
          </cell>
          <cell r="Y157" t="str">
            <v>NIT</v>
          </cell>
          <cell r="Z157" t="str">
            <v>宇野</v>
          </cell>
          <cell r="AB157">
            <v>1</v>
          </cell>
        </row>
        <row r="158">
          <cell r="D158" t="str">
            <v>235</v>
          </cell>
          <cell r="E158" t="str">
            <v>ファミリー定特満了処分</v>
          </cell>
          <cell r="F158" t="str">
            <v>花谷</v>
          </cell>
          <cell r="H158" t="str">
            <v>花谷</v>
          </cell>
          <cell r="P158" t="str">
            <v>本橋</v>
          </cell>
          <cell r="Q158" t="str">
            <v>NIT</v>
          </cell>
          <cell r="R158" t="str">
            <v>泉･黒田</v>
          </cell>
          <cell r="S158" t="str">
            <v>保全</v>
          </cell>
          <cell r="T158" t="str">
            <v>田中</v>
          </cell>
          <cell r="U158" t="str">
            <v>NIT</v>
          </cell>
          <cell r="V158" t="str">
            <v>泉</v>
          </cell>
          <cell r="W158" t="str">
            <v>保全</v>
          </cell>
          <cell r="X158" t="str">
            <v>田中</v>
          </cell>
          <cell r="Y158" t="str">
            <v>NIT</v>
          </cell>
          <cell r="Z158" t="str">
            <v>江田</v>
          </cell>
          <cell r="AB158">
            <v>1</v>
          </cell>
        </row>
        <row r="159">
          <cell r="D159" t="str">
            <v>239</v>
          </cell>
          <cell r="E159" t="str">
            <v>自動更新状態変更</v>
          </cell>
          <cell r="F159" t="str">
            <v>花谷</v>
          </cell>
          <cell r="H159" t="str">
            <v>花谷</v>
          </cell>
          <cell r="L159" t="str">
            <v>保全</v>
          </cell>
          <cell r="M159" t="str">
            <v>本橋</v>
          </cell>
          <cell r="N159" t="str">
            <v>NIT</v>
          </cell>
          <cell r="O159" t="str">
            <v>津田</v>
          </cell>
          <cell r="P159" t="str">
            <v>本橋</v>
          </cell>
          <cell r="Q159" t="str">
            <v>NIT</v>
          </cell>
          <cell r="R159" t="str">
            <v>津田</v>
          </cell>
          <cell r="S159" t="str">
            <v>保全</v>
          </cell>
          <cell r="T159" t="str">
            <v>田中</v>
          </cell>
          <cell r="U159" t="str">
            <v>NIT</v>
          </cell>
          <cell r="V159" t="str">
            <v>大川</v>
          </cell>
          <cell r="W159" t="str">
            <v>保全</v>
          </cell>
          <cell r="X159" t="str">
            <v>田中</v>
          </cell>
          <cell r="Y159" t="str">
            <v>NIT</v>
          </cell>
          <cell r="Z159" t="str">
            <v>江田</v>
          </cell>
          <cell r="AB159">
            <v>1</v>
          </cell>
        </row>
        <row r="160">
          <cell r="D160" t="str">
            <v>258</v>
          </cell>
          <cell r="E160" t="str">
            <v>終身保険の災疾特満了</v>
          </cell>
          <cell r="H160" t="str">
            <v>保全</v>
          </cell>
          <cell r="I160" t="str">
            <v>田村，筒川</v>
          </cell>
          <cell r="S160" t="str">
            <v>保全</v>
          </cell>
          <cell r="T160" t="str">
            <v>田中</v>
          </cell>
          <cell r="U160" t="str">
            <v>NIT</v>
          </cell>
          <cell r="V160" t="str">
            <v>泉</v>
          </cell>
          <cell r="W160" t="str">
            <v>保全</v>
          </cell>
          <cell r="X160" t="str">
            <v>今井</v>
          </cell>
          <cell r="Y160" t="str">
            <v>KSU</v>
          </cell>
          <cell r="Z160" t="str">
            <v>今井</v>
          </cell>
          <cell r="AB160">
            <v>1</v>
          </cell>
        </row>
        <row r="161">
          <cell r="D161" t="str">
            <v>303</v>
          </cell>
          <cell r="E161" t="str">
            <v>希望保障終了</v>
          </cell>
          <cell r="F161" t="str">
            <v>花谷</v>
          </cell>
          <cell r="H161" t="str">
            <v>花谷</v>
          </cell>
          <cell r="P161" t="str">
            <v>林</v>
          </cell>
          <cell r="Q161" t="str">
            <v>JIEC</v>
          </cell>
          <cell r="R161" t="str">
            <v>永澤</v>
          </cell>
          <cell r="S161" t="str">
            <v>保全</v>
          </cell>
          <cell r="T161" t="str">
            <v>大崎</v>
          </cell>
          <cell r="U161" t="str">
            <v>JIEC</v>
          </cell>
          <cell r="V161" t="str">
            <v>酒井</v>
          </cell>
          <cell r="W161" t="str">
            <v>保全</v>
          </cell>
          <cell r="X161" t="str">
            <v>清原</v>
          </cell>
          <cell r="Y161" t="str">
            <v>JIEC</v>
          </cell>
          <cell r="Z161" t="str">
            <v>酒井</v>
          </cell>
          <cell r="AB161">
            <v>1</v>
          </cell>
        </row>
        <row r="162">
          <cell r="D162" t="str">
            <v>305</v>
          </cell>
          <cell r="E162" t="str">
            <v>終身医療特約変更</v>
          </cell>
          <cell r="F162" t="str">
            <v>花谷</v>
          </cell>
          <cell r="H162" t="str">
            <v>花谷</v>
          </cell>
          <cell r="P162" t="str">
            <v>林</v>
          </cell>
          <cell r="Q162" t="str">
            <v>JIEC</v>
          </cell>
          <cell r="R162" t="str">
            <v>酒井</v>
          </cell>
          <cell r="S162" t="str">
            <v>保全</v>
          </cell>
          <cell r="T162" t="str">
            <v>大崎</v>
          </cell>
          <cell r="U162" t="str">
            <v>JIEC</v>
          </cell>
          <cell r="V162" t="str">
            <v>酒井</v>
          </cell>
          <cell r="W162" t="str">
            <v>保全</v>
          </cell>
          <cell r="X162" t="str">
            <v>清原</v>
          </cell>
          <cell r="Y162" t="str">
            <v>JIEC</v>
          </cell>
          <cell r="Z162" t="str">
            <v>酒井</v>
          </cell>
          <cell r="AB162">
            <v>1</v>
          </cell>
        </row>
        <row r="163">
          <cell r="D163" t="str">
            <v>306</v>
          </cell>
          <cell r="E163" t="str">
            <v>終身医療期間満了</v>
          </cell>
          <cell r="F163" t="str">
            <v>花谷</v>
          </cell>
          <cell r="H163" t="str">
            <v>花谷</v>
          </cell>
          <cell r="P163" t="str">
            <v>林</v>
          </cell>
          <cell r="Q163" t="str">
            <v>JIEC</v>
          </cell>
          <cell r="R163" t="str">
            <v>酒井</v>
          </cell>
          <cell r="S163" t="str">
            <v>保全</v>
          </cell>
          <cell r="T163" t="str">
            <v>大崎</v>
          </cell>
          <cell r="U163" t="str">
            <v>JIEC</v>
          </cell>
          <cell r="V163" t="str">
            <v>酒井</v>
          </cell>
          <cell r="W163" t="str">
            <v>保全</v>
          </cell>
          <cell r="X163" t="str">
            <v>清原</v>
          </cell>
          <cell r="Y163" t="str">
            <v>JIEC</v>
          </cell>
          <cell r="Z163" t="str">
            <v>酒井</v>
          </cell>
          <cell r="AB163">
            <v>1</v>
          </cell>
        </row>
        <row r="164">
          <cell r="D164" t="str">
            <v>XXB</v>
          </cell>
          <cell r="E164" t="str">
            <v>共通(〇希終了)</v>
          </cell>
          <cell r="P164" t="str">
            <v>林</v>
          </cell>
          <cell r="Q164" t="str">
            <v>JIEC</v>
          </cell>
          <cell r="R164" t="str">
            <v>永澤</v>
          </cell>
          <cell r="S164" t="str">
            <v>保全</v>
          </cell>
          <cell r="T164" t="str">
            <v>大崎</v>
          </cell>
          <cell r="U164" t="str">
            <v>JIEC</v>
          </cell>
          <cell r="V164" t="str">
            <v>酒井</v>
          </cell>
          <cell r="W164" t="str">
            <v>保全</v>
          </cell>
          <cell r="X164" t="str">
            <v>清原</v>
          </cell>
          <cell r="Y164" t="str">
            <v>JIEC</v>
          </cell>
          <cell r="Z164" t="str">
            <v>酒井</v>
          </cell>
          <cell r="AB164">
            <v>1</v>
          </cell>
        </row>
        <row r="165">
          <cell r="D165" t="str">
            <v>AP9</v>
          </cell>
          <cell r="E165" t="str">
            <v>災害対策</v>
          </cell>
          <cell r="L165" t="str">
            <v>保全</v>
          </cell>
          <cell r="M165" t="str">
            <v>上田</v>
          </cell>
          <cell r="N165" t="str">
            <v>JIEC</v>
          </cell>
          <cell r="O165" t="str">
            <v>大村</v>
          </cell>
          <cell r="P165" t="str">
            <v>林</v>
          </cell>
          <cell r="Q165" t="str">
            <v>JIEC</v>
          </cell>
          <cell r="R165" t="str">
            <v>大村</v>
          </cell>
          <cell r="S165" t="str">
            <v>保全</v>
          </cell>
          <cell r="T165" t="str">
            <v>上田徳</v>
          </cell>
          <cell r="U165" t="str">
            <v>JIEC</v>
          </cell>
          <cell r="V165" t="str">
            <v>大村</v>
          </cell>
          <cell r="W165" t="str">
            <v>保全</v>
          </cell>
          <cell r="X165" t="str">
            <v>清原</v>
          </cell>
          <cell r="Y165" t="str">
            <v>JIEC</v>
          </cell>
          <cell r="Z165" t="str">
            <v>大村</v>
          </cell>
          <cell r="AB165">
            <v>1</v>
          </cell>
        </row>
        <row r="166">
          <cell r="D166" t="str">
            <v>ＡＬ</v>
          </cell>
          <cell r="E166" t="str">
            <v>時効完成</v>
          </cell>
          <cell r="H166" t="str">
            <v>次回総務</v>
          </cell>
          <cell r="L166" t="str">
            <v>保全</v>
          </cell>
          <cell r="M166" t="str">
            <v>大竹</v>
          </cell>
          <cell r="N166" t="str">
            <v>NIT</v>
          </cell>
          <cell r="O166" t="str">
            <v>笹谷</v>
          </cell>
          <cell r="P166" t="str">
            <v>開サ</v>
          </cell>
          <cell r="Q166" t="str">
            <v>NIT</v>
          </cell>
          <cell r="R166" t="str">
            <v>西口</v>
          </cell>
          <cell r="S166" t="str">
            <v>保全</v>
          </cell>
          <cell r="T166" t="str">
            <v>西口</v>
          </cell>
          <cell r="U166" t="str">
            <v>NIT</v>
          </cell>
          <cell r="W166" t="str">
            <v>保全</v>
          </cell>
          <cell r="X166" t="str">
            <v>網野</v>
          </cell>
          <cell r="Y166" t="str">
            <v>NIT</v>
          </cell>
          <cell r="AB166">
            <v>1</v>
          </cell>
        </row>
        <row r="167">
          <cell r="D167" t="str">
            <v>XX1</v>
          </cell>
          <cell r="E167" t="str">
            <v>共通(システム共通（口座系）)</v>
          </cell>
          <cell r="L167" t="str">
            <v>保全</v>
          </cell>
          <cell r="M167" t="str">
            <v>岡本</v>
          </cell>
          <cell r="N167" t="str">
            <v>NIT</v>
          </cell>
          <cell r="O167" t="str">
            <v>楠原</v>
          </cell>
          <cell r="P167" t="str">
            <v>小宮</v>
          </cell>
          <cell r="Q167" t="str">
            <v>NIT</v>
          </cell>
          <cell r="R167" t="str">
            <v>森本</v>
          </cell>
          <cell r="S167" t="str">
            <v>保全</v>
          </cell>
          <cell r="T167" t="str">
            <v>岡本</v>
          </cell>
          <cell r="U167" t="str">
            <v>NIT</v>
          </cell>
          <cell r="V167" t="str">
            <v>森本</v>
          </cell>
          <cell r="W167" t="str">
            <v>保全</v>
          </cell>
          <cell r="X167" t="str">
            <v>朝田</v>
          </cell>
          <cell r="Y167" t="str">
            <v>NIT</v>
          </cell>
          <cell r="Z167" t="str">
            <v>森本</v>
          </cell>
          <cell r="AB167">
            <v>1</v>
          </cell>
        </row>
        <row r="168">
          <cell r="D168" t="str">
            <v>XX2</v>
          </cell>
          <cell r="E168" t="str">
            <v>共通(配当共通)</v>
          </cell>
          <cell r="L168" t="str">
            <v>保全</v>
          </cell>
          <cell r="M168" t="str">
            <v>幸田</v>
          </cell>
          <cell r="N168" t="str">
            <v>NIT</v>
          </cell>
          <cell r="O168" t="str">
            <v>今井</v>
          </cell>
          <cell r="P168" t="str">
            <v>幸田</v>
          </cell>
          <cell r="Q168" t="str">
            <v>NIT</v>
          </cell>
          <cell r="R168" t="str">
            <v>今井</v>
          </cell>
          <cell r="S168" t="str">
            <v>保全</v>
          </cell>
          <cell r="T168" t="str">
            <v>幸田</v>
          </cell>
          <cell r="U168" t="str">
            <v>NIT</v>
          </cell>
          <cell r="V168" t="str">
            <v>今井</v>
          </cell>
          <cell r="W168" t="str">
            <v>保全</v>
          </cell>
          <cell r="X168" t="str">
            <v>今井</v>
          </cell>
          <cell r="Y168" t="str">
            <v>KSU</v>
          </cell>
          <cell r="Z168" t="str">
            <v>中井</v>
          </cell>
          <cell r="AB168">
            <v>1</v>
          </cell>
        </row>
        <row r="169">
          <cell r="D169" t="str">
            <v>XX7</v>
          </cell>
          <cell r="E169" t="str">
            <v>共通(ATM/ANSER)</v>
          </cell>
          <cell r="L169" t="str">
            <v>保全</v>
          </cell>
          <cell r="M169" t="str">
            <v>岡本</v>
          </cell>
          <cell r="N169" t="str">
            <v>NIT</v>
          </cell>
          <cell r="O169" t="str">
            <v>楠原</v>
          </cell>
          <cell r="P169" t="str">
            <v>宮出</v>
          </cell>
          <cell r="Q169" t="str">
            <v>INTEC</v>
          </cell>
          <cell r="R169" t="str">
            <v>河内</v>
          </cell>
          <cell r="S169" t="str">
            <v>保全</v>
          </cell>
          <cell r="T169" t="str">
            <v>保全</v>
          </cell>
          <cell r="W169" t="str">
            <v>保全</v>
          </cell>
          <cell r="X169" t="str">
            <v>河内</v>
          </cell>
          <cell r="AB169">
            <v>1</v>
          </cell>
        </row>
        <row r="170">
          <cell r="D170" t="str">
            <v>XX8</v>
          </cell>
          <cell r="E170" t="str">
            <v>共通(顧客)</v>
          </cell>
          <cell r="L170" t="str">
            <v>保全</v>
          </cell>
          <cell r="M170" t="str">
            <v>岡本</v>
          </cell>
          <cell r="N170" t="str">
            <v>NIT</v>
          </cell>
          <cell r="O170" t="str">
            <v>楠原</v>
          </cell>
          <cell r="P170" t="str">
            <v>小宮</v>
          </cell>
          <cell r="Q170" t="str">
            <v>NIT</v>
          </cell>
          <cell r="R170" t="str">
            <v>森本</v>
          </cell>
          <cell r="S170" t="str">
            <v>保全</v>
          </cell>
          <cell r="T170" t="str">
            <v>岡本</v>
          </cell>
          <cell r="U170" t="str">
            <v>NIT</v>
          </cell>
          <cell r="V170" t="str">
            <v>森本</v>
          </cell>
          <cell r="W170" t="str">
            <v>保全</v>
          </cell>
          <cell r="X170" t="str">
            <v>朝田</v>
          </cell>
          <cell r="Y170" t="str">
            <v>NIT</v>
          </cell>
          <cell r="Z170" t="str">
            <v>森本</v>
          </cell>
          <cell r="AB170">
            <v>1</v>
          </cell>
        </row>
        <row r="171">
          <cell r="D171" t="str">
            <v>XXE</v>
          </cell>
          <cell r="E171" t="str">
            <v>共通(保全設計書)</v>
          </cell>
          <cell r="L171" t="str">
            <v>保全</v>
          </cell>
          <cell r="M171" t="str">
            <v>林</v>
          </cell>
          <cell r="N171" t="str">
            <v>NIT</v>
          </cell>
          <cell r="O171" t="str">
            <v>合木</v>
          </cell>
          <cell r="P171" t="str">
            <v>本橋</v>
          </cell>
          <cell r="Q171" t="str">
            <v>NIT</v>
          </cell>
          <cell r="R171" t="str">
            <v>合木</v>
          </cell>
          <cell r="S171" t="str">
            <v>保全</v>
          </cell>
          <cell r="T171" t="str">
            <v>田中</v>
          </cell>
          <cell r="U171" t="str">
            <v>NIT</v>
          </cell>
          <cell r="V171" t="str">
            <v>山中</v>
          </cell>
          <cell r="W171" t="str">
            <v>保全</v>
          </cell>
          <cell r="X171" t="str">
            <v>合木</v>
          </cell>
          <cell r="Y171" t="str">
            <v>NIT</v>
          </cell>
          <cell r="Z171" t="str">
            <v>吉田</v>
          </cell>
          <cell r="AB171">
            <v>1</v>
          </cell>
        </row>
        <row r="172">
          <cell r="D172" t="str">
            <v>XXF</v>
          </cell>
          <cell r="E172" t="str">
            <v>共通(事前準備)</v>
          </cell>
          <cell r="L172" t="str">
            <v>保全</v>
          </cell>
          <cell r="M172" t="str">
            <v>上田</v>
          </cell>
          <cell r="N172" t="str">
            <v>NIT</v>
          </cell>
          <cell r="O172" t="str">
            <v>葛城</v>
          </cell>
          <cell r="P172" t="str">
            <v>上田</v>
          </cell>
          <cell r="Q172" t="str">
            <v>NIT</v>
          </cell>
          <cell r="R172" t="str">
            <v>葛城</v>
          </cell>
          <cell r="S172" t="str">
            <v>保全</v>
          </cell>
          <cell r="T172" t="str">
            <v>幸田</v>
          </cell>
          <cell r="U172" t="str">
            <v>NIT</v>
          </cell>
          <cell r="V172" t="str">
            <v>井上</v>
          </cell>
          <cell r="W172" t="str">
            <v>保全</v>
          </cell>
          <cell r="X172" t="str">
            <v>今井</v>
          </cell>
          <cell r="Y172" t="str">
            <v>KSU</v>
          </cell>
          <cell r="Z172" t="str">
            <v>今井</v>
          </cell>
          <cell r="AB172">
            <v>1</v>
          </cell>
        </row>
        <row r="173">
          <cell r="D173" t="str">
            <v>XXG</v>
          </cell>
          <cell r="E173" t="str">
            <v>共通(金通回答票)</v>
          </cell>
          <cell r="L173" t="str">
            <v>保全</v>
          </cell>
          <cell r="M173" t="str">
            <v>鈴木</v>
          </cell>
          <cell r="N173" t="str">
            <v>NIT</v>
          </cell>
          <cell r="O173" t="str">
            <v>前田</v>
          </cell>
          <cell r="P173" t="str">
            <v>澤野</v>
          </cell>
          <cell r="Q173" t="str">
            <v>NIT</v>
          </cell>
          <cell r="R173" t="str">
            <v>前田</v>
          </cell>
          <cell r="S173" t="str">
            <v>保全</v>
          </cell>
          <cell r="T173" t="str">
            <v>西口</v>
          </cell>
          <cell r="U173" t="str">
            <v>NIT</v>
          </cell>
          <cell r="V173" t="str">
            <v>山中</v>
          </cell>
          <cell r="W173" t="str">
            <v>保全</v>
          </cell>
          <cell r="X173" t="str">
            <v>竹内</v>
          </cell>
          <cell r="Y173" t="str">
            <v>NIT</v>
          </cell>
          <cell r="Z173" t="str">
            <v>山中</v>
          </cell>
          <cell r="AB173">
            <v>1</v>
          </cell>
        </row>
        <row r="174">
          <cell r="D174" t="str">
            <v>XXJ</v>
          </cell>
          <cell r="E174" t="str">
            <v>共通(NC)</v>
          </cell>
          <cell r="L174" t="str">
            <v>保全</v>
          </cell>
          <cell r="M174" t="str">
            <v>大竹</v>
          </cell>
          <cell r="N174" t="str">
            <v>NIT</v>
          </cell>
          <cell r="O174" t="str">
            <v>小林</v>
          </cell>
          <cell r="P174" t="str">
            <v>幸田</v>
          </cell>
          <cell r="Q174" t="str">
            <v>NIT</v>
          </cell>
          <cell r="R174" t="str">
            <v>小林</v>
          </cell>
          <cell r="S174" t="str">
            <v>保全</v>
          </cell>
          <cell r="T174" t="str">
            <v>幸田</v>
          </cell>
          <cell r="U174" t="str">
            <v>NIT</v>
          </cell>
          <cell r="V174" t="str">
            <v>小林</v>
          </cell>
          <cell r="W174" t="str">
            <v>保全</v>
          </cell>
          <cell r="X174" t="str">
            <v>今井</v>
          </cell>
          <cell r="Y174" t="str">
            <v>KSU</v>
          </cell>
          <cell r="Z174" t="str">
            <v>斉藤</v>
          </cell>
          <cell r="AB174">
            <v>1</v>
          </cell>
        </row>
        <row r="175">
          <cell r="D175" t="str">
            <v>057</v>
          </cell>
          <cell r="E175" t="str">
            <v>送金ＤＢ単純照会</v>
          </cell>
          <cell r="L175" t="str">
            <v>保全</v>
          </cell>
          <cell r="M175" t="str">
            <v>林</v>
          </cell>
          <cell r="N175" t="str">
            <v>JIEC</v>
          </cell>
          <cell r="O175" t="str">
            <v>清原</v>
          </cell>
          <cell r="P175" t="str">
            <v>林</v>
          </cell>
          <cell r="Q175" t="str">
            <v>JIEC</v>
          </cell>
          <cell r="R175" t="str">
            <v>清原</v>
          </cell>
          <cell r="S175" t="str">
            <v>保全</v>
          </cell>
          <cell r="T175" t="str">
            <v>大崎</v>
          </cell>
          <cell r="U175" t="str">
            <v>JIEC</v>
          </cell>
          <cell r="V175" t="str">
            <v>清原</v>
          </cell>
          <cell r="W175" t="str">
            <v>保全</v>
          </cell>
          <cell r="X175" t="str">
            <v>清原</v>
          </cell>
          <cell r="Y175" t="str">
            <v>JIEC</v>
          </cell>
          <cell r="Z175" t="str">
            <v>清原</v>
          </cell>
          <cell r="AB175">
            <v>1</v>
          </cell>
        </row>
        <row r="176">
          <cell r="D176" t="str">
            <v>QE3</v>
          </cell>
          <cell r="E176" t="str">
            <v>送金</v>
          </cell>
          <cell r="L176" t="str">
            <v>保全</v>
          </cell>
          <cell r="M176" t="str">
            <v>林</v>
          </cell>
          <cell r="N176" t="str">
            <v>JIEC</v>
          </cell>
          <cell r="O176" t="str">
            <v>清原</v>
          </cell>
          <cell r="P176" t="str">
            <v>林</v>
          </cell>
          <cell r="Q176" t="str">
            <v>JIEC</v>
          </cell>
          <cell r="R176" t="str">
            <v>清原</v>
          </cell>
          <cell r="S176" t="str">
            <v>保全</v>
          </cell>
          <cell r="T176" t="str">
            <v>大崎</v>
          </cell>
          <cell r="U176" t="str">
            <v>JIEC</v>
          </cell>
          <cell r="V176" t="str">
            <v>清原</v>
          </cell>
          <cell r="W176" t="str">
            <v>保全</v>
          </cell>
          <cell r="X176" t="str">
            <v>清原</v>
          </cell>
          <cell r="Y176" t="str">
            <v>JIEC</v>
          </cell>
          <cell r="Z176" t="str">
            <v>清原</v>
          </cell>
          <cell r="AB176">
            <v>1</v>
          </cell>
        </row>
        <row r="177">
          <cell r="D177" t="str">
            <v>QE4</v>
          </cell>
          <cell r="E177" t="str">
            <v>送金</v>
          </cell>
          <cell r="L177" t="str">
            <v>保全</v>
          </cell>
          <cell r="M177" t="str">
            <v>林</v>
          </cell>
          <cell r="N177" t="str">
            <v>JIEC</v>
          </cell>
          <cell r="O177" t="str">
            <v>清原</v>
          </cell>
          <cell r="P177" t="str">
            <v>林</v>
          </cell>
          <cell r="Q177" t="str">
            <v>JIEC</v>
          </cell>
          <cell r="R177" t="str">
            <v>清原</v>
          </cell>
          <cell r="S177" t="str">
            <v>保全</v>
          </cell>
          <cell r="T177" t="str">
            <v>大崎</v>
          </cell>
          <cell r="U177" t="str">
            <v>JIEC</v>
          </cell>
          <cell r="V177" t="str">
            <v>清原</v>
          </cell>
          <cell r="W177" t="str">
            <v>保全</v>
          </cell>
          <cell r="X177" t="str">
            <v>清原</v>
          </cell>
          <cell r="Y177" t="str">
            <v>JIEC</v>
          </cell>
          <cell r="Z177" t="str">
            <v>清原</v>
          </cell>
          <cell r="AB177">
            <v>1</v>
          </cell>
        </row>
        <row r="178">
          <cell r="D178" t="str">
            <v>QE5</v>
          </cell>
          <cell r="E178" t="str">
            <v>送金</v>
          </cell>
          <cell r="L178" t="str">
            <v>保全</v>
          </cell>
          <cell r="M178" t="str">
            <v>林</v>
          </cell>
          <cell r="N178" t="str">
            <v>JIEC</v>
          </cell>
          <cell r="O178" t="str">
            <v>清原</v>
          </cell>
          <cell r="P178" t="str">
            <v>林</v>
          </cell>
          <cell r="Q178" t="str">
            <v>JIEC</v>
          </cell>
          <cell r="R178" t="str">
            <v>清原</v>
          </cell>
          <cell r="S178" t="str">
            <v>保全</v>
          </cell>
          <cell r="T178" t="str">
            <v>大崎</v>
          </cell>
          <cell r="U178" t="str">
            <v>JIEC</v>
          </cell>
          <cell r="V178" t="str">
            <v>清原</v>
          </cell>
          <cell r="W178" t="str">
            <v>保全</v>
          </cell>
          <cell r="X178" t="str">
            <v>清原</v>
          </cell>
          <cell r="Y178" t="str">
            <v>JIEC</v>
          </cell>
          <cell r="Z178" t="str">
            <v>清原</v>
          </cell>
          <cell r="AB178">
            <v>1</v>
          </cell>
        </row>
        <row r="179">
          <cell r="D179" t="str">
            <v>008</v>
          </cell>
          <cell r="E179" t="str">
            <v>当日取消</v>
          </cell>
          <cell r="F179" t="str">
            <v>－</v>
          </cell>
          <cell r="H179" t="str">
            <v>－</v>
          </cell>
          <cell r="J179" t="str">
            <v>NIT</v>
          </cell>
          <cell r="K179" t="str">
            <v>網野</v>
          </cell>
          <cell r="W179" t="str">
            <v>保全</v>
          </cell>
          <cell r="X179" t="str">
            <v>網野</v>
          </cell>
          <cell r="Y179" t="str">
            <v>NIT</v>
          </cell>
          <cell r="Z179" t="str">
            <v>網野</v>
          </cell>
          <cell r="AB179">
            <v>1</v>
          </cell>
        </row>
        <row r="180">
          <cell r="D180" t="str">
            <v>170</v>
          </cell>
          <cell r="E180" t="str">
            <v>解約</v>
          </cell>
          <cell r="F180" t="str">
            <v>村田</v>
          </cell>
          <cell r="H180" t="str">
            <v>F</v>
          </cell>
          <cell r="P180" t="str">
            <v>澤野</v>
          </cell>
          <cell r="Q180" t="str">
            <v>NIT</v>
          </cell>
          <cell r="R180" t="str">
            <v>松村</v>
          </cell>
          <cell r="S180" t="str">
            <v>保全</v>
          </cell>
          <cell r="T180" t="str">
            <v>森田</v>
          </cell>
          <cell r="U180" t="str">
            <v>NIT</v>
          </cell>
          <cell r="V180" t="str">
            <v>中島</v>
          </cell>
          <cell r="W180" t="str">
            <v>保全</v>
          </cell>
          <cell r="X180" t="str">
            <v>森田</v>
          </cell>
          <cell r="Y180" t="str">
            <v>NIT</v>
          </cell>
          <cell r="Z180" t="str">
            <v>中島</v>
          </cell>
          <cell r="AB180">
            <v>1</v>
          </cell>
        </row>
        <row r="181">
          <cell r="D181" t="str">
            <v>216</v>
          </cell>
          <cell r="E181" t="str">
            <v>リビング・ニーズ特約</v>
          </cell>
          <cell r="F181" t="str">
            <v>大野</v>
          </cell>
          <cell r="H181" t="str">
            <v>保全</v>
          </cell>
          <cell r="I181" t="str">
            <v>大野，廣岡</v>
          </cell>
          <cell r="L181" t="str">
            <v>保全</v>
          </cell>
          <cell r="M181" t="str">
            <v>岡本</v>
          </cell>
          <cell r="N181" t="str">
            <v>NIT</v>
          </cell>
          <cell r="O181" t="str">
            <v>楠原</v>
          </cell>
          <cell r="P181" t="str">
            <v>岡本</v>
          </cell>
          <cell r="Q181" t="str">
            <v>NIT</v>
          </cell>
          <cell r="R181" t="str">
            <v>楠原</v>
          </cell>
          <cell r="S181" t="str">
            <v>保全</v>
          </cell>
          <cell r="T181" t="str">
            <v>森田</v>
          </cell>
          <cell r="U181" t="str">
            <v>NIT</v>
          </cell>
          <cell r="V181" t="str">
            <v>平岩</v>
          </cell>
          <cell r="W181" t="str">
            <v>保全</v>
          </cell>
          <cell r="X181" t="str">
            <v>今井</v>
          </cell>
          <cell r="Y181" t="str">
            <v>KSU</v>
          </cell>
          <cell r="Z181" t="str">
            <v>今井</v>
          </cell>
          <cell r="AB181">
            <v>1</v>
          </cell>
        </row>
        <row r="182">
          <cell r="D182" t="str">
            <v>220</v>
          </cell>
          <cell r="E182" t="str">
            <v>減額・特約解約</v>
          </cell>
          <cell r="F182" t="str">
            <v>田村</v>
          </cell>
          <cell r="H182" t="str">
            <v>田村</v>
          </cell>
          <cell r="L182" t="str">
            <v>保全</v>
          </cell>
          <cell r="M182" t="str">
            <v>鈴木</v>
          </cell>
          <cell r="N182" t="str">
            <v>NIT</v>
          </cell>
          <cell r="O182" t="str">
            <v>仁藤・川合・吉田</v>
          </cell>
          <cell r="P182" t="str">
            <v>鈴木</v>
          </cell>
          <cell r="Q182" t="str">
            <v>INTEC</v>
          </cell>
          <cell r="R182" t="str">
            <v>真田</v>
          </cell>
          <cell r="S182" t="str">
            <v>保全</v>
          </cell>
          <cell r="T182" t="str">
            <v>田代</v>
          </cell>
          <cell r="U182" t="str">
            <v>INTEC</v>
          </cell>
          <cell r="V182" t="str">
            <v>真田</v>
          </cell>
          <cell r="W182" t="str">
            <v>保全</v>
          </cell>
          <cell r="X182" t="str">
            <v>真田</v>
          </cell>
          <cell r="Y182" t="str">
            <v>INTEC</v>
          </cell>
          <cell r="Z182" t="str">
            <v>真田</v>
          </cell>
          <cell r="AB182">
            <v>1</v>
          </cell>
        </row>
        <row r="183">
          <cell r="D183" t="str">
            <v>221</v>
          </cell>
          <cell r="E183" t="str">
            <v>旧暮らし満期Ｓ増額</v>
          </cell>
          <cell r="F183" t="str">
            <v>田村</v>
          </cell>
          <cell r="H183" t="str">
            <v>田村</v>
          </cell>
          <cell r="P183" t="str">
            <v>鈴木</v>
          </cell>
          <cell r="Q183" t="str">
            <v>INTEC</v>
          </cell>
          <cell r="R183" t="str">
            <v>真田</v>
          </cell>
          <cell r="S183" t="str">
            <v>保全</v>
          </cell>
          <cell r="T183" t="str">
            <v>田代</v>
          </cell>
          <cell r="U183" t="str">
            <v>INTEC</v>
          </cell>
          <cell r="V183" t="str">
            <v>真田</v>
          </cell>
          <cell r="W183" t="str">
            <v>保全</v>
          </cell>
          <cell r="X183" t="str">
            <v>真田</v>
          </cell>
          <cell r="Y183" t="str">
            <v>INTEC</v>
          </cell>
          <cell r="Z183" t="str">
            <v>真田</v>
          </cell>
          <cell r="AB183">
            <v>1</v>
          </cell>
        </row>
        <row r="184">
          <cell r="D184" t="str">
            <v>222</v>
          </cell>
          <cell r="E184" t="str">
            <v>ファミリー定特途中付加</v>
          </cell>
          <cell r="F184" t="str">
            <v>田村</v>
          </cell>
          <cell r="H184" t="str">
            <v>田村</v>
          </cell>
          <cell r="P184" t="str">
            <v>本橋</v>
          </cell>
          <cell r="Q184" t="str">
            <v>NIT</v>
          </cell>
          <cell r="R184" t="str">
            <v>津田</v>
          </cell>
          <cell r="S184" t="str">
            <v>保全</v>
          </cell>
          <cell r="T184" t="str">
            <v>田中</v>
          </cell>
          <cell r="U184" t="str">
            <v>NIT</v>
          </cell>
          <cell r="V184" t="str">
            <v>泉</v>
          </cell>
          <cell r="W184" t="str">
            <v>保全</v>
          </cell>
          <cell r="X184" t="str">
            <v>合木</v>
          </cell>
          <cell r="Y184" t="str">
            <v>NIT</v>
          </cell>
          <cell r="Z184" t="str">
            <v>中里</v>
          </cell>
          <cell r="AB184">
            <v>1</v>
          </cell>
        </row>
        <row r="185">
          <cell r="D185" t="str">
            <v>223</v>
          </cell>
          <cell r="E185" t="str">
            <v>増額・途中付加</v>
          </cell>
          <cell r="F185" t="str">
            <v>田村</v>
          </cell>
          <cell r="H185" t="str">
            <v>田村</v>
          </cell>
          <cell r="L185" t="str">
            <v>保全</v>
          </cell>
          <cell r="M185" t="str">
            <v>本橋</v>
          </cell>
          <cell r="N185" t="str">
            <v>NIT</v>
          </cell>
          <cell r="O185" t="str">
            <v>中里・村上・津田</v>
          </cell>
          <cell r="P185" t="str">
            <v>本橋</v>
          </cell>
          <cell r="Q185" t="str">
            <v>NIT</v>
          </cell>
          <cell r="R185" t="str">
            <v>中里・村上・津田</v>
          </cell>
          <cell r="S185" t="str">
            <v>保全</v>
          </cell>
          <cell r="T185" t="str">
            <v>田中</v>
          </cell>
          <cell r="U185" t="str">
            <v>NIT</v>
          </cell>
          <cell r="V185" t="str">
            <v>王</v>
          </cell>
          <cell r="W185" t="str">
            <v>保全</v>
          </cell>
          <cell r="X185" t="str">
            <v>合木</v>
          </cell>
          <cell r="Y185" t="str">
            <v>NIT</v>
          </cell>
          <cell r="Z185" t="str">
            <v>王</v>
          </cell>
          <cell r="AB185">
            <v>1</v>
          </cell>
        </row>
        <row r="186">
          <cell r="D186" t="str">
            <v>223P</v>
          </cell>
          <cell r="E186" t="str">
            <v>ﾊﾟﾜｰUP提案書</v>
          </cell>
          <cell r="F186" t="str">
            <v>営業開発</v>
          </cell>
          <cell r="H186" t="str">
            <v>営業開発</v>
          </cell>
          <cell r="L186" t="str">
            <v>保全</v>
          </cell>
          <cell r="M186" t="str">
            <v>本橋</v>
          </cell>
          <cell r="N186" t="str">
            <v>NIT</v>
          </cell>
          <cell r="O186" t="str">
            <v>中里</v>
          </cell>
          <cell r="P186" t="str">
            <v>本橋</v>
          </cell>
          <cell r="Q186" t="str">
            <v>NIT</v>
          </cell>
          <cell r="R186" t="str">
            <v>中里</v>
          </cell>
          <cell r="S186" t="str">
            <v>保全</v>
          </cell>
          <cell r="T186" t="str">
            <v>上田徳</v>
          </cell>
          <cell r="U186" t="str">
            <v>NIT</v>
          </cell>
          <cell r="V186" t="str">
            <v>黒田</v>
          </cell>
          <cell r="W186" t="str">
            <v>保全</v>
          </cell>
          <cell r="X186" t="str">
            <v>網野</v>
          </cell>
          <cell r="Y186" t="str">
            <v>NIT</v>
          </cell>
          <cell r="Z186" t="str">
            <v>黒田</v>
          </cell>
          <cell r="AB186">
            <v>1</v>
          </cell>
        </row>
        <row r="187">
          <cell r="D187" t="str">
            <v>225</v>
          </cell>
          <cell r="E187" t="str">
            <v>家族生存一部解約</v>
          </cell>
          <cell r="F187" t="str">
            <v>田村</v>
          </cell>
          <cell r="H187" t="str">
            <v>田村</v>
          </cell>
          <cell r="L187" t="str">
            <v>保全</v>
          </cell>
          <cell r="M187" t="str">
            <v>鈴木</v>
          </cell>
          <cell r="N187" t="str">
            <v>NIT</v>
          </cell>
          <cell r="O187" t="str">
            <v>松村</v>
          </cell>
          <cell r="P187" t="str">
            <v>澤野</v>
          </cell>
          <cell r="Q187" t="str">
            <v>NIT</v>
          </cell>
          <cell r="R187" t="str">
            <v>松村</v>
          </cell>
          <cell r="S187" t="str">
            <v>保全</v>
          </cell>
          <cell r="T187" t="str">
            <v>森田</v>
          </cell>
          <cell r="U187" t="str">
            <v>NIT</v>
          </cell>
          <cell r="V187" t="str">
            <v>松村</v>
          </cell>
          <cell r="W187" t="str">
            <v>保全</v>
          </cell>
          <cell r="X187" t="str">
            <v>森田</v>
          </cell>
          <cell r="Y187" t="str">
            <v>NIT</v>
          </cell>
          <cell r="Z187" t="str">
            <v>中島</v>
          </cell>
          <cell r="AB187">
            <v>1</v>
          </cell>
        </row>
        <row r="188">
          <cell r="D188" t="str">
            <v>226</v>
          </cell>
          <cell r="E188" t="str">
            <v>増額特約（自由・指定）の減額・解約</v>
          </cell>
          <cell r="F188" t="str">
            <v>田村</v>
          </cell>
          <cell r="H188" t="str">
            <v>田村</v>
          </cell>
          <cell r="L188" t="str">
            <v>保全</v>
          </cell>
          <cell r="M188" t="str">
            <v>鈴木</v>
          </cell>
          <cell r="N188" t="str">
            <v>NIT</v>
          </cell>
          <cell r="O188" t="str">
            <v>前田</v>
          </cell>
          <cell r="P188" t="str">
            <v>澤野</v>
          </cell>
          <cell r="Q188" t="str">
            <v>NIT</v>
          </cell>
          <cell r="R188" t="str">
            <v>前田</v>
          </cell>
          <cell r="S188" t="str">
            <v>保全</v>
          </cell>
          <cell r="T188" t="str">
            <v>森田</v>
          </cell>
          <cell r="U188" t="str">
            <v>NIT</v>
          </cell>
          <cell r="V188" t="str">
            <v>丸田</v>
          </cell>
          <cell r="W188" t="str">
            <v>保全</v>
          </cell>
          <cell r="X188" t="str">
            <v>森田</v>
          </cell>
          <cell r="Y188" t="str">
            <v>NIT</v>
          </cell>
          <cell r="Z188" t="str">
            <v>中島</v>
          </cell>
          <cell r="AB188">
            <v>1</v>
          </cell>
        </row>
        <row r="189">
          <cell r="D189" t="str">
            <v>227</v>
          </cell>
          <cell r="E189" t="str">
            <v>増額特約（自由・指定）の途中付加金通</v>
          </cell>
          <cell r="F189" t="str">
            <v>花谷</v>
          </cell>
          <cell r="H189" t="str">
            <v>花谷</v>
          </cell>
          <cell r="L189" t="str">
            <v>保全</v>
          </cell>
          <cell r="M189" t="str">
            <v>本橋</v>
          </cell>
          <cell r="N189" t="str">
            <v>NIT</v>
          </cell>
          <cell r="O189" t="str">
            <v>古芝</v>
          </cell>
          <cell r="P189" t="str">
            <v>林</v>
          </cell>
          <cell r="Q189" t="str">
            <v>JIEC</v>
          </cell>
          <cell r="R189" t="str">
            <v>酒井</v>
          </cell>
          <cell r="S189" t="str">
            <v>保全</v>
          </cell>
          <cell r="T189" t="str">
            <v>大崎</v>
          </cell>
          <cell r="U189" t="str">
            <v>JIEC</v>
          </cell>
          <cell r="V189" t="str">
            <v>酒井</v>
          </cell>
          <cell r="W189" t="str">
            <v>保全</v>
          </cell>
          <cell r="X189" t="str">
            <v>清原</v>
          </cell>
          <cell r="Y189" t="str">
            <v>JIEC</v>
          </cell>
          <cell r="Z189" t="str">
            <v>酒井</v>
          </cell>
          <cell r="AB189">
            <v>1</v>
          </cell>
        </row>
        <row r="190">
          <cell r="D190" t="str">
            <v>245</v>
          </cell>
          <cell r="E190" t="str">
            <v>個人年金保険料税制適格特約付加</v>
          </cell>
          <cell r="F190" t="str">
            <v>田村</v>
          </cell>
          <cell r="H190" t="str">
            <v>田村</v>
          </cell>
          <cell r="L190" t="str">
            <v>保全</v>
          </cell>
          <cell r="M190" t="str">
            <v>本橋</v>
          </cell>
          <cell r="N190" t="str">
            <v>NIT</v>
          </cell>
          <cell r="O190" t="str">
            <v>黒田･泉</v>
          </cell>
          <cell r="P190" t="str">
            <v>鈴木</v>
          </cell>
          <cell r="Q190" t="str">
            <v>INTEC</v>
          </cell>
          <cell r="R190" t="str">
            <v>真田</v>
          </cell>
          <cell r="S190" t="str">
            <v>保全</v>
          </cell>
          <cell r="T190" t="str">
            <v>田代</v>
          </cell>
          <cell r="U190" t="str">
            <v>INTEC</v>
          </cell>
          <cell r="V190" t="str">
            <v>真田</v>
          </cell>
          <cell r="W190" t="str">
            <v>保全</v>
          </cell>
          <cell r="X190" t="str">
            <v>真田</v>
          </cell>
          <cell r="Y190" t="str">
            <v>INTEC</v>
          </cell>
          <cell r="Z190" t="str">
            <v>真田</v>
          </cell>
          <cell r="AB190">
            <v>1</v>
          </cell>
        </row>
        <row r="191">
          <cell r="D191" t="str">
            <v>260</v>
          </cell>
          <cell r="E191" t="str">
            <v>指定代理特則付加</v>
          </cell>
          <cell r="J191" t="str">
            <v>大野</v>
          </cell>
          <cell r="S191" t="str">
            <v>保全</v>
          </cell>
          <cell r="T191" t="str">
            <v>森田</v>
          </cell>
          <cell r="U191" t="str">
            <v>NIT</v>
          </cell>
          <cell r="W191" t="str">
            <v>保全</v>
          </cell>
          <cell r="X191" t="str">
            <v>竹内</v>
          </cell>
          <cell r="Y191" t="str">
            <v>NIT</v>
          </cell>
          <cell r="Z191" t="str">
            <v>竹内</v>
          </cell>
          <cell r="AB191">
            <v>1</v>
          </cell>
        </row>
        <row r="192">
          <cell r="D192" t="str">
            <v>264</v>
          </cell>
          <cell r="E192" t="str">
            <v>減額復旧</v>
          </cell>
          <cell r="F192" t="str">
            <v>田村</v>
          </cell>
          <cell r="H192" t="str">
            <v>田村</v>
          </cell>
          <cell r="L192" t="str">
            <v>保全</v>
          </cell>
          <cell r="M192" t="str">
            <v>鈴木</v>
          </cell>
          <cell r="N192" t="str">
            <v>NIT</v>
          </cell>
          <cell r="O192" t="str">
            <v>山中</v>
          </cell>
          <cell r="P192" t="str">
            <v>鈴木</v>
          </cell>
          <cell r="Q192" t="str">
            <v>INTEC</v>
          </cell>
          <cell r="R192" t="str">
            <v>真田</v>
          </cell>
          <cell r="S192" t="str">
            <v>保全</v>
          </cell>
          <cell r="T192" t="str">
            <v>田代</v>
          </cell>
          <cell r="U192" t="str">
            <v>INTEC</v>
          </cell>
          <cell r="V192" t="str">
            <v>真田</v>
          </cell>
          <cell r="W192" t="str">
            <v>保全</v>
          </cell>
          <cell r="X192" t="str">
            <v>真田</v>
          </cell>
          <cell r="Y192" t="str">
            <v>INTEC</v>
          </cell>
          <cell r="Z192" t="str">
            <v>真田</v>
          </cell>
          <cell r="AB192">
            <v>1</v>
          </cell>
        </row>
        <row r="193">
          <cell r="D193" t="str">
            <v>803</v>
          </cell>
          <cell r="E193" t="str">
            <v>年金特約付加・解約</v>
          </cell>
          <cell r="F193" t="str">
            <v>田村</v>
          </cell>
          <cell r="H193" t="str">
            <v>田村</v>
          </cell>
          <cell r="L193" t="str">
            <v>保全</v>
          </cell>
          <cell r="M193" t="str">
            <v>本橋</v>
          </cell>
          <cell r="N193" t="str">
            <v>NIT</v>
          </cell>
          <cell r="O193" t="str">
            <v>黒田・泉</v>
          </cell>
          <cell r="P193" t="str">
            <v>鈴木</v>
          </cell>
          <cell r="Q193" t="str">
            <v>INTEC</v>
          </cell>
          <cell r="R193" t="str">
            <v>真田</v>
          </cell>
          <cell r="S193" t="str">
            <v>保全</v>
          </cell>
          <cell r="T193" t="str">
            <v>田代</v>
          </cell>
          <cell r="U193" t="str">
            <v>INTEC</v>
          </cell>
          <cell r="V193" t="str">
            <v>真田</v>
          </cell>
          <cell r="W193" t="str">
            <v>保全</v>
          </cell>
          <cell r="X193" t="str">
            <v>真田</v>
          </cell>
          <cell r="Y193" t="str">
            <v>INTEC</v>
          </cell>
          <cell r="Z193" t="str">
            <v>真田</v>
          </cell>
          <cell r="AB193">
            <v>1</v>
          </cell>
        </row>
        <row r="194">
          <cell r="D194" t="str">
            <v>Z397620I</v>
          </cell>
          <cell r="E194" t="str">
            <v>リビング・ニーズ特約付加、解約予約取出し</v>
          </cell>
          <cell r="H194" t="str">
            <v>保全</v>
          </cell>
          <cell r="I194" t="str">
            <v>大野，廣岡</v>
          </cell>
          <cell r="L194" t="str">
            <v>保全</v>
          </cell>
          <cell r="M194" t="str">
            <v>岡本</v>
          </cell>
          <cell r="N194" t="str">
            <v>NIT</v>
          </cell>
          <cell r="O194" t="str">
            <v>楠原</v>
          </cell>
          <cell r="P194" t="str">
            <v>岡本</v>
          </cell>
          <cell r="Q194" t="str">
            <v>NIT</v>
          </cell>
          <cell r="R194" t="str">
            <v>楠原</v>
          </cell>
          <cell r="S194" t="str">
            <v>保全</v>
          </cell>
          <cell r="T194" t="str">
            <v>森田</v>
          </cell>
          <cell r="U194" t="str">
            <v>NIT</v>
          </cell>
          <cell r="V194" t="str">
            <v>平岩</v>
          </cell>
          <cell r="W194" t="str">
            <v>保全</v>
          </cell>
          <cell r="X194" t="str">
            <v>今井</v>
          </cell>
          <cell r="Y194" t="str">
            <v>KSU</v>
          </cell>
          <cell r="Z194" t="str">
            <v>今井</v>
          </cell>
          <cell r="AB194">
            <v>1</v>
          </cell>
        </row>
        <row r="195">
          <cell r="D195" t="str">
            <v>BX0</v>
          </cell>
          <cell r="E195" t="str">
            <v>納付書</v>
          </cell>
          <cell r="L195" t="str">
            <v>保全</v>
          </cell>
          <cell r="M195" t="str">
            <v>大崎</v>
          </cell>
          <cell r="N195" t="str">
            <v>JIEC</v>
          </cell>
          <cell r="O195" t="str">
            <v>天野</v>
          </cell>
          <cell r="P195" t="str">
            <v>林</v>
          </cell>
          <cell r="Q195" t="str">
            <v>JIEC</v>
          </cell>
          <cell r="R195" t="str">
            <v>天野</v>
          </cell>
          <cell r="S195" t="str">
            <v>保全</v>
          </cell>
          <cell r="T195" t="str">
            <v>大崎</v>
          </cell>
          <cell r="U195" t="str">
            <v>JIEC</v>
          </cell>
          <cell r="V195" t="str">
            <v>長井</v>
          </cell>
          <cell r="W195" t="str">
            <v>保全</v>
          </cell>
          <cell r="X195" t="str">
            <v>清原</v>
          </cell>
          <cell r="Y195" t="str">
            <v>JIEC</v>
          </cell>
          <cell r="Z195" t="str">
            <v>長井</v>
          </cell>
          <cell r="AB195">
            <v>1</v>
          </cell>
        </row>
        <row r="196">
          <cell r="D196" t="str">
            <v>BX3</v>
          </cell>
          <cell r="E196" t="str">
            <v>納付書</v>
          </cell>
          <cell r="L196" t="str">
            <v>保全</v>
          </cell>
          <cell r="M196" t="str">
            <v>大崎</v>
          </cell>
          <cell r="N196" t="str">
            <v>JIEC</v>
          </cell>
          <cell r="O196" t="str">
            <v>天野</v>
          </cell>
          <cell r="P196" t="str">
            <v>林</v>
          </cell>
          <cell r="Q196" t="str">
            <v>JIEC</v>
          </cell>
          <cell r="R196" t="str">
            <v>天野</v>
          </cell>
          <cell r="S196" t="str">
            <v>保全</v>
          </cell>
          <cell r="T196" t="str">
            <v>大崎</v>
          </cell>
          <cell r="U196" t="str">
            <v>JIEC</v>
          </cell>
          <cell r="V196" t="str">
            <v>長井</v>
          </cell>
          <cell r="W196" t="str">
            <v>保全</v>
          </cell>
          <cell r="X196" t="str">
            <v>清原</v>
          </cell>
          <cell r="Y196" t="str">
            <v>JIEC</v>
          </cell>
          <cell r="Z196" t="str">
            <v>長井</v>
          </cell>
          <cell r="AB196">
            <v>1</v>
          </cell>
        </row>
        <row r="197">
          <cell r="D197" t="str">
            <v>BX6</v>
          </cell>
          <cell r="E197" t="str">
            <v>配当精算</v>
          </cell>
          <cell r="L197" t="str">
            <v>保全</v>
          </cell>
          <cell r="M197" t="str">
            <v>馬澤</v>
          </cell>
          <cell r="N197" t="str">
            <v>NIT</v>
          </cell>
          <cell r="O197" t="str">
            <v>田中宣・井上</v>
          </cell>
          <cell r="P197" t="str">
            <v>馬澤</v>
          </cell>
          <cell r="Q197" t="str">
            <v>NIT</v>
          </cell>
          <cell r="R197" t="str">
            <v>田中宣・井上</v>
          </cell>
          <cell r="S197" t="str">
            <v>保全</v>
          </cell>
          <cell r="T197" t="str">
            <v>幸田</v>
          </cell>
          <cell r="U197" t="str">
            <v>NIT</v>
          </cell>
          <cell r="V197" t="str">
            <v>田中宣・井上</v>
          </cell>
          <cell r="W197" t="str">
            <v>保全</v>
          </cell>
          <cell r="X197" t="str">
            <v>井上</v>
          </cell>
          <cell r="Y197" t="str">
            <v>NIT</v>
          </cell>
          <cell r="Z197" t="str">
            <v>井上</v>
          </cell>
          <cell r="AB197">
            <v>1</v>
          </cell>
        </row>
        <row r="198">
          <cell r="D198" t="str">
            <v>BX7</v>
          </cell>
          <cell r="E198" t="str">
            <v>配当精算</v>
          </cell>
          <cell r="L198" t="str">
            <v>保全</v>
          </cell>
          <cell r="M198" t="str">
            <v>馬澤</v>
          </cell>
          <cell r="N198" t="str">
            <v>NIT</v>
          </cell>
          <cell r="O198" t="str">
            <v>田中宣・井上</v>
          </cell>
          <cell r="P198" t="str">
            <v>馬澤</v>
          </cell>
          <cell r="Q198" t="str">
            <v>NIT</v>
          </cell>
          <cell r="R198" t="str">
            <v>田中宣・井上</v>
          </cell>
          <cell r="S198" t="str">
            <v>保全</v>
          </cell>
          <cell r="T198" t="str">
            <v>幸田</v>
          </cell>
          <cell r="U198" t="str">
            <v>NIT</v>
          </cell>
          <cell r="V198" t="str">
            <v>田中宣・井上</v>
          </cell>
          <cell r="W198" t="str">
            <v>保全</v>
          </cell>
          <cell r="X198" t="str">
            <v>井上</v>
          </cell>
          <cell r="Y198" t="str">
            <v>NIT</v>
          </cell>
          <cell r="Z198" t="str">
            <v>井上</v>
          </cell>
          <cell r="AB198">
            <v>1</v>
          </cell>
        </row>
        <row r="199">
          <cell r="D199" t="str">
            <v>BX9</v>
          </cell>
          <cell r="E199" t="str">
            <v>配当精算</v>
          </cell>
          <cell r="L199" t="str">
            <v>保全</v>
          </cell>
          <cell r="M199" t="str">
            <v>馬澤</v>
          </cell>
          <cell r="N199" t="str">
            <v>NIT</v>
          </cell>
          <cell r="O199" t="str">
            <v>田中宣・井上</v>
          </cell>
          <cell r="P199" t="str">
            <v>馬澤</v>
          </cell>
          <cell r="Q199" t="str">
            <v>NIT</v>
          </cell>
          <cell r="R199" t="str">
            <v>田中宣・井上</v>
          </cell>
          <cell r="S199" t="str">
            <v>保全</v>
          </cell>
          <cell r="T199" t="str">
            <v>幸田</v>
          </cell>
          <cell r="U199" t="str">
            <v>NIT</v>
          </cell>
          <cell r="V199" t="str">
            <v>田中宣・井上</v>
          </cell>
          <cell r="W199" t="str">
            <v>保全</v>
          </cell>
          <cell r="X199" t="str">
            <v>井上</v>
          </cell>
          <cell r="Y199" t="str">
            <v>NIT</v>
          </cell>
          <cell r="Z199" t="str">
            <v>井上</v>
          </cell>
          <cell r="AB199">
            <v>1</v>
          </cell>
        </row>
        <row r="200">
          <cell r="D200" t="str">
            <v>179</v>
          </cell>
          <cell r="E200" t="str">
            <v>元契約減額</v>
          </cell>
          <cell r="H200" t="str">
            <v>保全</v>
          </cell>
          <cell r="I200" t="str">
            <v>青木</v>
          </cell>
          <cell r="J200" t="str">
            <v>保全</v>
          </cell>
          <cell r="K200" t="str">
            <v>青木</v>
          </cell>
          <cell r="S200" t="str">
            <v>保全</v>
          </cell>
          <cell r="T200" t="str">
            <v>田代</v>
          </cell>
          <cell r="U200" t="str">
            <v>INTEC</v>
          </cell>
          <cell r="W200" t="str">
            <v>保全</v>
          </cell>
          <cell r="X200" t="str">
            <v>真田</v>
          </cell>
          <cell r="Y200" t="str">
            <v>INTEC</v>
          </cell>
          <cell r="AB200">
            <v>1</v>
          </cell>
        </row>
        <row r="201">
          <cell r="D201" t="str">
            <v>186</v>
          </cell>
          <cell r="E201" t="str">
            <v>分割</v>
          </cell>
          <cell r="H201" t="str">
            <v>新契</v>
          </cell>
          <cell r="I201" t="str">
            <v>菊楽</v>
          </cell>
          <cell r="J201" t="str">
            <v>新契</v>
          </cell>
          <cell r="K201" t="str">
            <v>菊楽</v>
          </cell>
          <cell r="S201" t="str">
            <v>保全</v>
          </cell>
          <cell r="T201" t="str">
            <v>大崎</v>
          </cell>
          <cell r="U201" t="str">
            <v>JIEC</v>
          </cell>
          <cell r="W201" t="str">
            <v>保全</v>
          </cell>
          <cell r="X201" t="str">
            <v>清原</v>
          </cell>
          <cell r="Y201" t="str">
            <v>JIEC</v>
          </cell>
          <cell r="AB201">
            <v>1</v>
          </cell>
        </row>
        <row r="202">
          <cell r="D202" t="str">
            <v>187</v>
          </cell>
          <cell r="E202" t="str">
            <v>分割取消</v>
          </cell>
          <cell r="H202" t="str">
            <v>新契</v>
          </cell>
          <cell r="I202" t="str">
            <v>菊楽</v>
          </cell>
          <cell r="J202" t="str">
            <v>新契</v>
          </cell>
          <cell r="K202" t="str">
            <v>菊楽</v>
          </cell>
          <cell r="S202" t="str">
            <v>保全</v>
          </cell>
          <cell r="T202" t="str">
            <v>大崎</v>
          </cell>
          <cell r="U202" t="str">
            <v>JIEC</v>
          </cell>
          <cell r="W202" t="str">
            <v>保全</v>
          </cell>
          <cell r="X202" t="str">
            <v>清原</v>
          </cell>
          <cell r="Y202" t="str">
            <v>JIEC</v>
          </cell>
          <cell r="AB202">
            <v>1</v>
          </cell>
        </row>
        <row r="203">
          <cell r="D203" t="str">
            <v>AZA1</v>
          </cell>
          <cell r="E203" t="str">
            <v>ＣＶ未済・分割取消トレースリスト</v>
          </cell>
          <cell r="H203" t="str">
            <v>新契</v>
          </cell>
          <cell r="I203" t="str">
            <v>菊楽</v>
          </cell>
          <cell r="J203" t="str">
            <v>新契</v>
          </cell>
          <cell r="K203" t="str">
            <v>菊楽</v>
          </cell>
          <cell r="S203" t="str">
            <v>保全</v>
          </cell>
          <cell r="T203" t="str">
            <v>上田徳</v>
          </cell>
          <cell r="U203" t="str">
            <v>NIT</v>
          </cell>
          <cell r="W203" t="str">
            <v>保全</v>
          </cell>
          <cell r="X203" t="str">
            <v>大西</v>
          </cell>
          <cell r="Y203" t="str">
            <v>NIT</v>
          </cell>
          <cell r="AB203">
            <v>1</v>
          </cell>
        </row>
        <row r="204">
          <cell r="D204" t="str">
            <v>AZA2</v>
          </cell>
          <cell r="E204" t="str">
            <v>集金再開依頼書</v>
          </cell>
          <cell r="H204" t="str">
            <v>新契</v>
          </cell>
          <cell r="I204" t="str">
            <v>菊楽</v>
          </cell>
          <cell r="J204" t="str">
            <v>新契</v>
          </cell>
          <cell r="K204" t="str">
            <v>菊楽</v>
          </cell>
          <cell r="S204" t="str">
            <v>保全</v>
          </cell>
          <cell r="T204" t="str">
            <v>上田徳</v>
          </cell>
          <cell r="U204" t="str">
            <v>NIT</v>
          </cell>
          <cell r="W204" t="str">
            <v>保全</v>
          </cell>
          <cell r="X204" t="str">
            <v>大西</v>
          </cell>
          <cell r="Y204" t="str">
            <v>NIT</v>
          </cell>
          <cell r="AB204">
            <v>1</v>
          </cell>
        </row>
        <row r="205">
          <cell r="D205" t="str">
            <v>XXN</v>
          </cell>
          <cell r="E205" t="str">
            <v>分割共通パッケージ</v>
          </cell>
          <cell r="S205" t="str">
            <v>保全</v>
          </cell>
          <cell r="T205" t="str">
            <v>大崎</v>
          </cell>
          <cell r="U205" t="str">
            <v>JIEC</v>
          </cell>
          <cell r="W205" t="str">
            <v>保全</v>
          </cell>
          <cell r="X205" t="str">
            <v>清原</v>
          </cell>
          <cell r="Y205" t="str">
            <v>JIEC</v>
          </cell>
          <cell r="AB205">
            <v>1</v>
          </cell>
        </row>
        <row r="206">
          <cell r="D206" t="str">
            <v>257</v>
          </cell>
          <cell r="E206" t="str">
            <v>汎用訂正</v>
          </cell>
          <cell r="L206" t="str">
            <v>保全</v>
          </cell>
          <cell r="M206" t="str">
            <v>林</v>
          </cell>
          <cell r="N206" t="str">
            <v>JIEC</v>
          </cell>
          <cell r="O206" t="str">
            <v>大村</v>
          </cell>
          <cell r="P206" t="str">
            <v>林</v>
          </cell>
          <cell r="Q206" t="str">
            <v>JIEC</v>
          </cell>
          <cell r="R206" t="str">
            <v>大村</v>
          </cell>
          <cell r="S206" t="str">
            <v>保全</v>
          </cell>
          <cell r="T206" t="str">
            <v>大崎</v>
          </cell>
          <cell r="U206" t="str">
            <v>JIEC</v>
          </cell>
          <cell r="V206" t="str">
            <v>大村</v>
          </cell>
          <cell r="W206" t="str">
            <v>保全</v>
          </cell>
          <cell r="X206" t="str">
            <v>清原</v>
          </cell>
          <cell r="Y206" t="str">
            <v>JIEC</v>
          </cell>
          <cell r="Z206" t="str">
            <v>大村</v>
          </cell>
          <cell r="AA206" t="str">
            <v>変額ｼｽﾃﾑの全体統括は保全Ｔ</v>
          </cell>
          <cell r="AB206">
            <v>1</v>
          </cell>
        </row>
        <row r="207">
          <cell r="D207" t="str">
            <v>973</v>
          </cell>
          <cell r="E207" t="str">
            <v>変額総合金通</v>
          </cell>
          <cell r="F207" t="str">
            <v>田村</v>
          </cell>
          <cell r="H207" t="str">
            <v>田村</v>
          </cell>
          <cell r="L207" t="str">
            <v>保全</v>
          </cell>
          <cell r="M207" t="str">
            <v>林</v>
          </cell>
          <cell r="N207" t="str">
            <v>JIEC</v>
          </cell>
          <cell r="O207" t="str">
            <v>永澤</v>
          </cell>
          <cell r="P207" t="str">
            <v>林</v>
          </cell>
          <cell r="Q207" t="str">
            <v>JIEC</v>
          </cell>
          <cell r="R207" t="str">
            <v>永澤</v>
          </cell>
          <cell r="S207" t="str">
            <v>保全</v>
          </cell>
          <cell r="T207" t="str">
            <v>大崎</v>
          </cell>
          <cell r="U207" t="str">
            <v>JIEC</v>
          </cell>
          <cell r="V207" t="str">
            <v>永澤</v>
          </cell>
          <cell r="W207" t="str">
            <v>保全</v>
          </cell>
          <cell r="X207" t="str">
            <v>清原</v>
          </cell>
          <cell r="Y207" t="str">
            <v>JIEC</v>
          </cell>
          <cell r="Z207" t="str">
            <v>永澤</v>
          </cell>
          <cell r="AB207">
            <v>1</v>
          </cell>
        </row>
        <row r="208">
          <cell r="D208" t="str">
            <v>PK0</v>
          </cell>
          <cell r="E208" t="str">
            <v>変額</v>
          </cell>
          <cell r="L208" t="str">
            <v>保全</v>
          </cell>
          <cell r="M208" t="str">
            <v>林</v>
          </cell>
          <cell r="N208" t="str">
            <v>JIEC</v>
          </cell>
          <cell r="O208" t="str">
            <v>永澤</v>
          </cell>
          <cell r="P208" t="str">
            <v>林</v>
          </cell>
          <cell r="Q208" t="str">
            <v>JIEC</v>
          </cell>
          <cell r="R208" t="str">
            <v>永澤</v>
          </cell>
          <cell r="S208" t="str">
            <v>保全</v>
          </cell>
          <cell r="T208" t="str">
            <v>大崎</v>
          </cell>
          <cell r="U208" t="str">
            <v>JIEC</v>
          </cell>
          <cell r="V208" t="str">
            <v>永澤</v>
          </cell>
          <cell r="W208" t="str">
            <v>保全</v>
          </cell>
          <cell r="X208" t="str">
            <v>清原</v>
          </cell>
          <cell r="Y208" t="str">
            <v>JIEC</v>
          </cell>
          <cell r="Z208" t="str">
            <v>永澤</v>
          </cell>
          <cell r="AA208" t="str">
            <v>変額ｼｽﾃﾑの全体統括は保全Ｔ</v>
          </cell>
          <cell r="AB208">
            <v>1</v>
          </cell>
        </row>
        <row r="209">
          <cell r="D209" t="str">
            <v>PK1</v>
          </cell>
          <cell r="E209" t="str">
            <v>変額</v>
          </cell>
          <cell r="L209" t="str">
            <v>保全</v>
          </cell>
          <cell r="M209" t="str">
            <v>林</v>
          </cell>
          <cell r="N209" t="str">
            <v>JIEC</v>
          </cell>
          <cell r="O209" t="str">
            <v>永澤</v>
          </cell>
          <cell r="P209" t="str">
            <v>林</v>
          </cell>
          <cell r="Q209" t="str">
            <v>JIEC</v>
          </cell>
          <cell r="R209" t="str">
            <v>永澤</v>
          </cell>
          <cell r="S209" t="str">
            <v>保全</v>
          </cell>
          <cell r="T209" t="str">
            <v>大崎</v>
          </cell>
          <cell r="U209" t="str">
            <v>JIEC</v>
          </cell>
          <cell r="V209" t="str">
            <v>永澤</v>
          </cell>
          <cell r="W209" t="str">
            <v>保全</v>
          </cell>
          <cell r="X209" t="str">
            <v>清原</v>
          </cell>
          <cell r="Y209" t="str">
            <v>JIEC</v>
          </cell>
          <cell r="Z209" t="str">
            <v>永澤</v>
          </cell>
          <cell r="AA209" t="str">
            <v>　　　〃</v>
          </cell>
          <cell r="AB209">
            <v>1</v>
          </cell>
        </row>
        <row r="210">
          <cell r="D210" t="str">
            <v>PK2</v>
          </cell>
          <cell r="E210" t="str">
            <v>変額</v>
          </cell>
          <cell r="L210" t="str">
            <v>保全</v>
          </cell>
          <cell r="M210" t="str">
            <v>林</v>
          </cell>
          <cell r="N210" t="str">
            <v>JIEC</v>
          </cell>
          <cell r="O210" t="str">
            <v>永澤</v>
          </cell>
          <cell r="P210" t="str">
            <v>林</v>
          </cell>
          <cell r="Q210" t="str">
            <v>JIEC</v>
          </cell>
          <cell r="R210" t="str">
            <v>永澤</v>
          </cell>
          <cell r="S210" t="str">
            <v>保全</v>
          </cell>
          <cell r="T210" t="str">
            <v>大崎</v>
          </cell>
          <cell r="U210" t="str">
            <v>JIEC</v>
          </cell>
          <cell r="V210" t="str">
            <v>永澤</v>
          </cell>
          <cell r="W210" t="str">
            <v>保全</v>
          </cell>
          <cell r="X210" t="str">
            <v>清原</v>
          </cell>
          <cell r="Y210" t="str">
            <v>JIEC</v>
          </cell>
          <cell r="Z210" t="str">
            <v>永澤</v>
          </cell>
          <cell r="AA210" t="str">
            <v>　　　〃</v>
          </cell>
          <cell r="AB210">
            <v>1</v>
          </cell>
        </row>
        <row r="211">
          <cell r="D211" t="str">
            <v>PK3</v>
          </cell>
          <cell r="E211" t="str">
            <v>変額</v>
          </cell>
          <cell r="L211" t="str">
            <v>保全</v>
          </cell>
          <cell r="M211" t="str">
            <v>林</v>
          </cell>
          <cell r="N211" t="str">
            <v>JIEC</v>
          </cell>
          <cell r="O211" t="str">
            <v>永澤</v>
          </cell>
          <cell r="P211" t="str">
            <v>林</v>
          </cell>
          <cell r="Q211" t="str">
            <v>JIEC</v>
          </cell>
          <cell r="R211" t="str">
            <v>永澤</v>
          </cell>
          <cell r="S211" t="str">
            <v>保全</v>
          </cell>
          <cell r="T211" t="str">
            <v>大崎</v>
          </cell>
          <cell r="U211" t="str">
            <v>JIEC</v>
          </cell>
          <cell r="V211" t="str">
            <v>永澤</v>
          </cell>
          <cell r="W211" t="str">
            <v>保全</v>
          </cell>
          <cell r="X211" t="str">
            <v>清原</v>
          </cell>
          <cell r="Y211" t="str">
            <v>JIEC</v>
          </cell>
          <cell r="Z211" t="str">
            <v>永澤</v>
          </cell>
          <cell r="AA211" t="str">
            <v>　　　〃</v>
          </cell>
          <cell r="AB211">
            <v>1</v>
          </cell>
        </row>
        <row r="212">
          <cell r="D212" t="str">
            <v>PK4</v>
          </cell>
          <cell r="E212" t="str">
            <v>変額</v>
          </cell>
          <cell r="L212" t="str">
            <v>保全</v>
          </cell>
          <cell r="M212" t="str">
            <v>林</v>
          </cell>
          <cell r="N212" t="str">
            <v>JIEC</v>
          </cell>
          <cell r="O212" t="str">
            <v>永澤</v>
          </cell>
          <cell r="P212" t="str">
            <v>林</v>
          </cell>
          <cell r="Q212" t="str">
            <v>JIEC</v>
          </cell>
          <cell r="R212" t="str">
            <v>永澤</v>
          </cell>
          <cell r="S212" t="str">
            <v>保全</v>
          </cell>
          <cell r="T212" t="str">
            <v>大崎</v>
          </cell>
          <cell r="U212" t="str">
            <v>JIEC</v>
          </cell>
          <cell r="V212" t="str">
            <v>永澤</v>
          </cell>
          <cell r="W212" t="str">
            <v>保全</v>
          </cell>
          <cell r="X212" t="str">
            <v>清原</v>
          </cell>
          <cell r="Y212" t="str">
            <v>JIEC</v>
          </cell>
          <cell r="Z212" t="str">
            <v>永澤</v>
          </cell>
          <cell r="AA212" t="str">
            <v>　　　〃</v>
          </cell>
          <cell r="AB212">
            <v>1</v>
          </cell>
        </row>
        <row r="213">
          <cell r="D213" t="str">
            <v>PK5</v>
          </cell>
          <cell r="E213" t="str">
            <v>変額</v>
          </cell>
          <cell r="L213" t="str">
            <v>保全</v>
          </cell>
          <cell r="M213" t="str">
            <v>林</v>
          </cell>
          <cell r="N213" t="str">
            <v>JIEC</v>
          </cell>
          <cell r="O213" t="str">
            <v>永澤</v>
          </cell>
          <cell r="P213" t="str">
            <v>林</v>
          </cell>
          <cell r="Q213" t="str">
            <v>JIEC</v>
          </cell>
          <cell r="R213" t="str">
            <v>永澤</v>
          </cell>
          <cell r="S213" t="str">
            <v>保全</v>
          </cell>
          <cell r="T213" t="str">
            <v>大崎</v>
          </cell>
          <cell r="U213" t="str">
            <v>JIEC</v>
          </cell>
          <cell r="V213" t="str">
            <v>永澤</v>
          </cell>
          <cell r="W213" t="str">
            <v>保全</v>
          </cell>
          <cell r="X213" t="str">
            <v>清原</v>
          </cell>
          <cell r="Y213" t="str">
            <v>JIEC</v>
          </cell>
          <cell r="Z213" t="str">
            <v>永澤</v>
          </cell>
          <cell r="AA213" t="str">
            <v>　　　〃</v>
          </cell>
          <cell r="AB213">
            <v>1</v>
          </cell>
        </row>
        <row r="214">
          <cell r="D214" t="str">
            <v>PK6</v>
          </cell>
          <cell r="E214" t="str">
            <v>変額満期</v>
          </cell>
          <cell r="L214" t="str">
            <v>保全</v>
          </cell>
          <cell r="M214" t="str">
            <v>林</v>
          </cell>
          <cell r="N214" t="str">
            <v>JIEC</v>
          </cell>
          <cell r="O214" t="str">
            <v>永澤</v>
          </cell>
          <cell r="P214" t="str">
            <v>林</v>
          </cell>
          <cell r="Q214" t="str">
            <v>JIEC</v>
          </cell>
          <cell r="R214" t="str">
            <v>永澤</v>
          </cell>
          <cell r="S214" t="str">
            <v>保全</v>
          </cell>
          <cell r="T214" t="str">
            <v>大崎</v>
          </cell>
          <cell r="U214" t="str">
            <v>JIEC</v>
          </cell>
          <cell r="V214" t="str">
            <v>永澤</v>
          </cell>
          <cell r="W214" t="str">
            <v>保全</v>
          </cell>
          <cell r="X214" t="str">
            <v>清原</v>
          </cell>
          <cell r="Y214" t="str">
            <v>JIEC</v>
          </cell>
          <cell r="Z214" t="str">
            <v>永澤</v>
          </cell>
          <cell r="AA214" t="str">
            <v>　　　〃</v>
          </cell>
          <cell r="AB214">
            <v>1</v>
          </cell>
        </row>
        <row r="215">
          <cell r="D215" t="str">
            <v>PK8</v>
          </cell>
          <cell r="E215" t="str">
            <v>変額料金決算</v>
          </cell>
          <cell r="L215" t="str">
            <v>保全</v>
          </cell>
          <cell r="M215" t="str">
            <v>林</v>
          </cell>
          <cell r="N215" t="str">
            <v>JIEC</v>
          </cell>
          <cell r="O215" t="str">
            <v>永澤</v>
          </cell>
          <cell r="P215" t="str">
            <v>林</v>
          </cell>
          <cell r="Q215" t="str">
            <v>JIEC</v>
          </cell>
          <cell r="R215" t="str">
            <v>永澤</v>
          </cell>
          <cell r="S215" t="str">
            <v>保全</v>
          </cell>
          <cell r="T215" t="str">
            <v>大崎</v>
          </cell>
          <cell r="U215" t="str">
            <v>JIEC</v>
          </cell>
          <cell r="V215" t="str">
            <v>永澤</v>
          </cell>
          <cell r="W215" t="str">
            <v>保全</v>
          </cell>
          <cell r="X215" t="str">
            <v>清原</v>
          </cell>
          <cell r="Y215" t="str">
            <v>JIEC</v>
          </cell>
          <cell r="Z215" t="str">
            <v>永澤</v>
          </cell>
          <cell r="AB215">
            <v>1</v>
          </cell>
        </row>
        <row r="216">
          <cell r="D216" t="str">
            <v>PV0</v>
          </cell>
          <cell r="E216" t="str">
            <v>変額ＶＬＮ</v>
          </cell>
          <cell r="L216" t="str">
            <v>保全</v>
          </cell>
          <cell r="M216" t="str">
            <v>林</v>
          </cell>
          <cell r="N216" t="str">
            <v>JIEC</v>
          </cell>
          <cell r="O216" t="str">
            <v>永澤</v>
          </cell>
          <cell r="P216" t="str">
            <v>林</v>
          </cell>
          <cell r="Q216" t="str">
            <v>JIEC</v>
          </cell>
          <cell r="R216" t="str">
            <v>永澤</v>
          </cell>
          <cell r="S216" t="str">
            <v>保全</v>
          </cell>
          <cell r="T216" t="str">
            <v>大崎</v>
          </cell>
          <cell r="U216" t="str">
            <v>JIEC</v>
          </cell>
          <cell r="V216" t="str">
            <v>永澤</v>
          </cell>
          <cell r="W216" t="str">
            <v>保全</v>
          </cell>
          <cell r="X216" t="str">
            <v>清原</v>
          </cell>
          <cell r="Y216" t="str">
            <v>JIEC</v>
          </cell>
          <cell r="Z216" t="str">
            <v>永澤</v>
          </cell>
          <cell r="AB216">
            <v>1</v>
          </cell>
        </row>
        <row r="217">
          <cell r="D217" t="str">
            <v>PV1</v>
          </cell>
          <cell r="E217" t="str">
            <v>変額ＶＬＮ</v>
          </cell>
          <cell r="L217" t="str">
            <v>保全</v>
          </cell>
          <cell r="M217" t="str">
            <v>林</v>
          </cell>
          <cell r="N217" t="str">
            <v>JIEC</v>
          </cell>
          <cell r="O217" t="str">
            <v>永澤</v>
          </cell>
          <cell r="P217" t="str">
            <v>林</v>
          </cell>
          <cell r="Q217" t="str">
            <v>JIEC</v>
          </cell>
          <cell r="R217" t="str">
            <v>永澤</v>
          </cell>
          <cell r="S217" t="str">
            <v>保全</v>
          </cell>
          <cell r="T217" t="str">
            <v>大崎</v>
          </cell>
          <cell r="U217" t="str">
            <v>JIEC</v>
          </cell>
          <cell r="V217" t="str">
            <v>永澤</v>
          </cell>
          <cell r="W217" t="str">
            <v>保全</v>
          </cell>
          <cell r="X217" t="str">
            <v>清原</v>
          </cell>
          <cell r="Y217" t="str">
            <v>JIEC</v>
          </cell>
          <cell r="Z217" t="str">
            <v>永澤</v>
          </cell>
          <cell r="AB217">
            <v>1</v>
          </cell>
        </row>
        <row r="218">
          <cell r="D218" t="str">
            <v>PV2</v>
          </cell>
          <cell r="E218" t="str">
            <v>変額ＶＬＮ</v>
          </cell>
          <cell r="L218" t="str">
            <v>保全</v>
          </cell>
          <cell r="M218" t="str">
            <v>林</v>
          </cell>
          <cell r="N218" t="str">
            <v>JIEC</v>
          </cell>
          <cell r="O218" t="str">
            <v>永澤</v>
          </cell>
          <cell r="P218" t="str">
            <v>林</v>
          </cell>
          <cell r="Q218" t="str">
            <v>JIEC</v>
          </cell>
          <cell r="R218" t="str">
            <v>永澤</v>
          </cell>
          <cell r="S218" t="str">
            <v>保全</v>
          </cell>
          <cell r="T218" t="str">
            <v>大崎</v>
          </cell>
          <cell r="U218" t="str">
            <v>JIEC</v>
          </cell>
          <cell r="V218" t="str">
            <v>永澤</v>
          </cell>
          <cell r="W218" t="str">
            <v>保全</v>
          </cell>
          <cell r="X218" t="str">
            <v>清原</v>
          </cell>
          <cell r="Y218" t="str">
            <v>JIEC</v>
          </cell>
          <cell r="Z218" t="str">
            <v>永澤</v>
          </cell>
          <cell r="AB218">
            <v>1</v>
          </cell>
        </row>
        <row r="219">
          <cell r="D219" t="str">
            <v>PV3</v>
          </cell>
          <cell r="E219" t="str">
            <v>変額ＶＬＮ</v>
          </cell>
          <cell r="L219" t="str">
            <v>保全</v>
          </cell>
          <cell r="M219" t="str">
            <v>林</v>
          </cell>
          <cell r="N219" t="str">
            <v>JIEC</v>
          </cell>
          <cell r="O219" t="str">
            <v>永澤</v>
          </cell>
          <cell r="P219" t="str">
            <v>林</v>
          </cell>
          <cell r="Q219" t="str">
            <v>JIEC</v>
          </cell>
          <cell r="R219" t="str">
            <v>永澤</v>
          </cell>
          <cell r="S219" t="str">
            <v>保全</v>
          </cell>
          <cell r="T219" t="str">
            <v>大崎</v>
          </cell>
          <cell r="U219" t="str">
            <v>JIEC</v>
          </cell>
          <cell r="V219" t="str">
            <v>永澤</v>
          </cell>
          <cell r="W219" t="str">
            <v>保全</v>
          </cell>
          <cell r="X219" t="str">
            <v>清原</v>
          </cell>
          <cell r="Y219" t="str">
            <v>JIEC</v>
          </cell>
          <cell r="Z219" t="str">
            <v>永澤</v>
          </cell>
          <cell r="AB219">
            <v>1</v>
          </cell>
        </row>
        <row r="220">
          <cell r="D220" t="str">
            <v>PV4</v>
          </cell>
          <cell r="E220" t="str">
            <v>変額ＶＬＮ</v>
          </cell>
          <cell r="L220" t="str">
            <v>保全</v>
          </cell>
          <cell r="M220" t="str">
            <v>林</v>
          </cell>
          <cell r="N220" t="str">
            <v>JIEC</v>
          </cell>
          <cell r="O220" t="str">
            <v>永澤</v>
          </cell>
          <cell r="P220" t="str">
            <v>林</v>
          </cell>
          <cell r="Q220" t="str">
            <v>JIEC</v>
          </cell>
          <cell r="R220" t="str">
            <v>永澤</v>
          </cell>
          <cell r="S220" t="str">
            <v>保全</v>
          </cell>
          <cell r="T220" t="str">
            <v>大崎</v>
          </cell>
          <cell r="U220" t="str">
            <v>JIEC</v>
          </cell>
          <cell r="V220" t="str">
            <v>永澤</v>
          </cell>
          <cell r="W220" t="str">
            <v>保全</v>
          </cell>
          <cell r="X220" t="str">
            <v>清原</v>
          </cell>
          <cell r="Y220" t="str">
            <v>JIEC</v>
          </cell>
          <cell r="Z220" t="str">
            <v>永澤</v>
          </cell>
          <cell r="AB220">
            <v>1</v>
          </cell>
        </row>
        <row r="221">
          <cell r="D221" t="str">
            <v>PV5</v>
          </cell>
          <cell r="E221" t="str">
            <v>変額ＶＬＮ</v>
          </cell>
          <cell r="L221" t="str">
            <v>保全</v>
          </cell>
          <cell r="M221" t="str">
            <v>林</v>
          </cell>
          <cell r="N221" t="str">
            <v>JIEC</v>
          </cell>
          <cell r="O221" t="str">
            <v>永澤</v>
          </cell>
          <cell r="P221" t="str">
            <v>林</v>
          </cell>
          <cell r="Q221" t="str">
            <v>JIEC</v>
          </cell>
          <cell r="R221" t="str">
            <v>永澤</v>
          </cell>
          <cell r="S221" t="str">
            <v>保全</v>
          </cell>
          <cell r="T221" t="str">
            <v>大崎</v>
          </cell>
          <cell r="U221" t="str">
            <v>JIEC</v>
          </cell>
          <cell r="V221" t="str">
            <v>永澤</v>
          </cell>
          <cell r="W221" t="str">
            <v>保全</v>
          </cell>
          <cell r="X221" t="str">
            <v>清原</v>
          </cell>
          <cell r="Y221" t="str">
            <v>JIEC</v>
          </cell>
          <cell r="Z221" t="str">
            <v>永澤</v>
          </cell>
          <cell r="AB221">
            <v>1</v>
          </cell>
        </row>
        <row r="222">
          <cell r="D222" t="str">
            <v>PV6</v>
          </cell>
          <cell r="E222" t="str">
            <v>変額ＶＬＮ</v>
          </cell>
          <cell r="L222" t="str">
            <v>保全</v>
          </cell>
          <cell r="M222" t="str">
            <v>林</v>
          </cell>
          <cell r="N222" t="str">
            <v>JIEC</v>
          </cell>
          <cell r="O222" t="str">
            <v>大村</v>
          </cell>
          <cell r="P222" t="str">
            <v>林</v>
          </cell>
          <cell r="Q222" t="str">
            <v>JIEC</v>
          </cell>
          <cell r="R222" t="str">
            <v>大村</v>
          </cell>
          <cell r="S222" t="str">
            <v>保全</v>
          </cell>
          <cell r="T222" t="str">
            <v>大崎</v>
          </cell>
          <cell r="U222" t="str">
            <v>JIEC</v>
          </cell>
          <cell r="V222" t="str">
            <v>永澤</v>
          </cell>
          <cell r="W222" t="str">
            <v>保全</v>
          </cell>
          <cell r="X222" t="str">
            <v>清原</v>
          </cell>
          <cell r="Y222" t="str">
            <v>JIEC</v>
          </cell>
          <cell r="Z222" t="str">
            <v>永澤</v>
          </cell>
          <cell r="AB222">
            <v>1</v>
          </cell>
        </row>
        <row r="223">
          <cell r="D223" t="str">
            <v>PV8</v>
          </cell>
          <cell r="E223" t="str">
            <v>変額ＶＬＮ</v>
          </cell>
          <cell r="L223" t="str">
            <v>保全</v>
          </cell>
          <cell r="M223" t="str">
            <v>林</v>
          </cell>
          <cell r="N223" t="str">
            <v>JIEC</v>
          </cell>
          <cell r="O223" t="str">
            <v>永澤</v>
          </cell>
          <cell r="P223" t="str">
            <v>林</v>
          </cell>
          <cell r="Q223" t="str">
            <v>JIEC</v>
          </cell>
          <cell r="R223" t="str">
            <v>永澤</v>
          </cell>
          <cell r="S223" t="str">
            <v>保全</v>
          </cell>
          <cell r="T223" t="str">
            <v>大崎</v>
          </cell>
          <cell r="U223" t="str">
            <v>JIEC</v>
          </cell>
          <cell r="V223" t="str">
            <v>永澤</v>
          </cell>
          <cell r="W223" t="str">
            <v>保全</v>
          </cell>
          <cell r="X223" t="str">
            <v>清原</v>
          </cell>
          <cell r="Y223" t="str">
            <v>JIEC</v>
          </cell>
          <cell r="Z223" t="str">
            <v>永澤</v>
          </cell>
          <cell r="AB223">
            <v>1</v>
          </cell>
        </row>
        <row r="224">
          <cell r="D224" t="str">
            <v>PV9</v>
          </cell>
          <cell r="E224" t="str">
            <v>変額ＶＬＮ</v>
          </cell>
          <cell r="L224" t="str">
            <v>保全</v>
          </cell>
          <cell r="M224" t="str">
            <v>林</v>
          </cell>
          <cell r="N224" t="str">
            <v>JIEC</v>
          </cell>
          <cell r="O224" t="str">
            <v>永澤</v>
          </cell>
          <cell r="P224" t="str">
            <v>林</v>
          </cell>
          <cell r="Q224" t="str">
            <v>JIEC</v>
          </cell>
          <cell r="R224" t="str">
            <v>永澤</v>
          </cell>
          <cell r="S224" t="str">
            <v>保全</v>
          </cell>
          <cell r="T224" t="str">
            <v>大崎</v>
          </cell>
          <cell r="U224" t="str">
            <v>JIEC</v>
          </cell>
          <cell r="V224" t="str">
            <v>永澤</v>
          </cell>
          <cell r="W224" t="str">
            <v>保全</v>
          </cell>
          <cell r="X224" t="str">
            <v>清原</v>
          </cell>
          <cell r="Y224" t="str">
            <v>JIEC</v>
          </cell>
          <cell r="Z224" t="str">
            <v>永澤</v>
          </cell>
          <cell r="AB224">
            <v>1</v>
          </cell>
        </row>
        <row r="225">
          <cell r="D225" t="str">
            <v>PX1</v>
          </cell>
          <cell r="E225" t="str">
            <v>変額変編</v>
          </cell>
          <cell r="L225" t="str">
            <v>保全</v>
          </cell>
          <cell r="M225" t="str">
            <v>林</v>
          </cell>
          <cell r="N225" t="str">
            <v>JIEC</v>
          </cell>
          <cell r="O225" t="str">
            <v>大村</v>
          </cell>
          <cell r="P225" t="str">
            <v>林</v>
          </cell>
          <cell r="Q225" t="str">
            <v>JIEC</v>
          </cell>
          <cell r="R225" t="str">
            <v>大村</v>
          </cell>
          <cell r="S225" t="str">
            <v>保全</v>
          </cell>
          <cell r="T225" t="str">
            <v>大崎</v>
          </cell>
          <cell r="U225" t="str">
            <v>JIEC</v>
          </cell>
          <cell r="V225" t="str">
            <v>永澤</v>
          </cell>
          <cell r="W225" t="str">
            <v>保全</v>
          </cell>
          <cell r="X225" t="str">
            <v>清原</v>
          </cell>
          <cell r="Y225" t="str">
            <v>JIEC</v>
          </cell>
          <cell r="Z225" t="str">
            <v>永澤</v>
          </cell>
          <cell r="AB225">
            <v>1</v>
          </cell>
        </row>
        <row r="226">
          <cell r="D226" t="str">
            <v>PZ1</v>
          </cell>
          <cell r="E226" t="str">
            <v>変額デイリー帳票</v>
          </cell>
          <cell r="L226" t="str">
            <v>保全</v>
          </cell>
          <cell r="M226" t="str">
            <v>林</v>
          </cell>
          <cell r="N226" t="str">
            <v>JIEC</v>
          </cell>
          <cell r="O226" t="str">
            <v>大村</v>
          </cell>
          <cell r="P226" t="str">
            <v>林</v>
          </cell>
          <cell r="Q226" t="str">
            <v>JIEC</v>
          </cell>
          <cell r="R226" t="str">
            <v>大村</v>
          </cell>
          <cell r="S226" t="str">
            <v>保全</v>
          </cell>
          <cell r="T226" t="str">
            <v>大崎</v>
          </cell>
          <cell r="U226" t="str">
            <v>JIEC</v>
          </cell>
          <cell r="V226" t="str">
            <v>永澤</v>
          </cell>
          <cell r="W226" t="str">
            <v>保全</v>
          </cell>
          <cell r="X226" t="str">
            <v>清原</v>
          </cell>
          <cell r="Y226" t="str">
            <v>JIEC</v>
          </cell>
          <cell r="Z226" t="str">
            <v>永澤</v>
          </cell>
          <cell r="AB226">
            <v>1</v>
          </cell>
        </row>
        <row r="227">
          <cell r="D227" t="str">
            <v>PZ6</v>
          </cell>
          <cell r="E227" t="str">
            <v>変額外変</v>
          </cell>
          <cell r="L227" t="str">
            <v>保全</v>
          </cell>
          <cell r="M227" t="str">
            <v>林</v>
          </cell>
          <cell r="N227" t="str">
            <v>JIEC</v>
          </cell>
          <cell r="O227" t="str">
            <v>大村</v>
          </cell>
          <cell r="P227" t="str">
            <v>林</v>
          </cell>
          <cell r="Q227" t="str">
            <v>JIEC</v>
          </cell>
          <cell r="R227" t="str">
            <v>大村</v>
          </cell>
          <cell r="S227" t="str">
            <v>保全</v>
          </cell>
          <cell r="T227" t="str">
            <v>大崎</v>
          </cell>
          <cell r="U227" t="str">
            <v>JIEC</v>
          </cell>
          <cell r="V227" t="str">
            <v>永澤</v>
          </cell>
          <cell r="W227" t="str">
            <v>保全</v>
          </cell>
          <cell r="X227" t="str">
            <v>清原</v>
          </cell>
          <cell r="Y227" t="str">
            <v>JIEC</v>
          </cell>
          <cell r="Z227" t="str">
            <v>永澤</v>
          </cell>
          <cell r="AB227">
            <v>1</v>
          </cell>
        </row>
        <row r="228">
          <cell r="D228" t="str">
            <v>XX5</v>
          </cell>
          <cell r="E228" t="str">
            <v>共通(変額　ＪＩＥＣ)</v>
          </cell>
          <cell r="L228" t="str">
            <v>保全</v>
          </cell>
          <cell r="M228" t="str">
            <v>林</v>
          </cell>
          <cell r="N228" t="str">
            <v>JIEC</v>
          </cell>
          <cell r="O228" t="str">
            <v>清原</v>
          </cell>
          <cell r="P228" t="str">
            <v>林</v>
          </cell>
          <cell r="Q228" t="str">
            <v>JIEC</v>
          </cell>
          <cell r="R228" t="str">
            <v>清原</v>
          </cell>
          <cell r="S228" t="str">
            <v>保全</v>
          </cell>
          <cell r="T228" t="str">
            <v>大崎</v>
          </cell>
          <cell r="U228" t="str">
            <v>JIEC</v>
          </cell>
          <cell r="V228" t="str">
            <v>清原</v>
          </cell>
          <cell r="W228" t="str">
            <v>保全</v>
          </cell>
          <cell r="X228" t="str">
            <v>清原</v>
          </cell>
          <cell r="Y228" t="str">
            <v>JIEC</v>
          </cell>
          <cell r="Z228" t="str">
            <v>清原</v>
          </cell>
          <cell r="AB228">
            <v>1</v>
          </cell>
        </row>
        <row r="229">
          <cell r="D229" t="str">
            <v>202</v>
          </cell>
          <cell r="E229" t="str">
            <v>生年月日・性別の訂正</v>
          </cell>
          <cell r="F229" t="str">
            <v>大野</v>
          </cell>
          <cell r="H229" t="str">
            <v>大野</v>
          </cell>
          <cell r="P229" t="str">
            <v>岡本</v>
          </cell>
          <cell r="Q229" t="str">
            <v>NIT</v>
          </cell>
          <cell r="R229" t="str">
            <v>有馬</v>
          </cell>
          <cell r="S229" t="str">
            <v>保全</v>
          </cell>
          <cell r="T229" t="str">
            <v>岡本</v>
          </cell>
          <cell r="U229" t="str">
            <v>NIT</v>
          </cell>
          <cell r="V229" t="str">
            <v>中元</v>
          </cell>
          <cell r="W229" t="str">
            <v>保全</v>
          </cell>
          <cell r="X229" t="str">
            <v>竹内</v>
          </cell>
          <cell r="Y229" t="str">
            <v>NIT</v>
          </cell>
          <cell r="Z229" t="str">
            <v>前田</v>
          </cell>
          <cell r="AB229">
            <v>1</v>
          </cell>
        </row>
        <row r="230">
          <cell r="D230" t="str">
            <v>203</v>
          </cell>
          <cell r="E230" t="str">
            <v>期間変更</v>
          </cell>
          <cell r="F230" t="str">
            <v>花谷</v>
          </cell>
          <cell r="H230" t="str">
            <v>花谷</v>
          </cell>
          <cell r="L230" t="str">
            <v>保全</v>
          </cell>
          <cell r="M230" t="str">
            <v>本橋</v>
          </cell>
          <cell r="N230" t="str">
            <v>NIT</v>
          </cell>
          <cell r="O230" t="str">
            <v>泉･黒田</v>
          </cell>
          <cell r="P230" t="str">
            <v>林</v>
          </cell>
          <cell r="Q230" t="str">
            <v>JIEC</v>
          </cell>
          <cell r="R230" t="str">
            <v>酒井</v>
          </cell>
          <cell r="S230" t="str">
            <v>保全</v>
          </cell>
          <cell r="T230" t="str">
            <v>大崎</v>
          </cell>
          <cell r="U230" t="str">
            <v>JIEC</v>
          </cell>
          <cell r="V230" t="str">
            <v>永澤</v>
          </cell>
          <cell r="W230" t="str">
            <v>保全</v>
          </cell>
          <cell r="X230" t="str">
            <v>清原</v>
          </cell>
          <cell r="Y230" t="str">
            <v>JIEC</v>
          </cell>
          <cell r="Z230" t="str">
            <v>永澤</v>
          </cell>
          <cell r="AB230">
            <v>1</v>
          </cell>
        </row>
        <row r="231">
          <cell r="D231" t="str">
            <v>204</v>
          </cell>
          <cell r="E231" t="str">
            <v>こども契約者変更</v>
          </cell>
          <cell r="F231" t="str">
            <v>大野</v>
          </cell>
          <cell r="H231" t="str">
            <v>大野</v>
          </cell>
          <cell r="L231" t="str">
            <v>保全</v>
          </cell>
          <cell r="M231" t="str">
            <v>岡本</v>
          </cell>
          <cell r="N231" t="str">
            <v>NIT</v>
          </cell>
          <cell r="O231" t="str">
            <v>楠原</v>
          </cell>
          <cell r="P231" t="str">
            <v>岡本</v>
          </cell>
          <cell r="Q231" t="str">
            <v>NIT</v>
          </cell>
          <cell r="R231" t="str">
            <v>楠原</v>
          </cell>
          <cell r="S231" t="str">
            <v>保全</v>
          </cell>
          <cell r="T231" t="str">
            <v>岡本</v>
          </cell>
          <cell r="U231" t="str">
            <v>NIT</v>
          </cell>
          <cell r="V231" t="str">
            <v>西阪</v>
          </cell>
          <cell r="W231" t="str">
            <v>保全</v>
          </cell>
          <cell r="X231" t="str">
            <v>竹内</v>
          </cell>
          <cell r="Y231" t="str">
            <v>NIT</v>
          </cell>
          <cell r="Z231" t="str">
            <v>有馬</v>
          </cell>
          <cell r="AB231">
            <v>1</v>
          </cell>
        </row>
        <row r="232">
          <cell r="D232" t="str">
            <v>210</v>
          </cell>
          <cell r="E232" t="str">
            <v>ボーナス特約の付加・解約</v>
          </cell>
          <cell r="H232" t="str">
            <v>保全</v>
          </cell>
          <cell r="L232" t="str">
            <v>保全</v>
          </cell>
          <cell r="M232" t="str">
            <v>岡本</v>
          </cell>
          <cell r="N232" t="str">
            <v>NIT</v>
          </cell>
          <cell r="O232" t="str">
            <v>楠原</v>
          </cell>
          <cell r="P232" t="str">
            <v>収納</v>
          </cell>
          <cell r="Q232" t="str">
            <v>INTEC</v>
          </cell>
          <cell r="R232" t="str">
            <v>稲石</v>
          </cell>
          <cell r="S232" t="str">
            <v>保全</v>
          </cell>
          <cell r="T232" t="str">
            <v>岡本</v>
          </cell>
          <cell r="U232" t="str">
            <v>NIT</v>
          </cell>
          <cell r="V232" t="str">
            <v>江田</v>
          </cell>
          <cell r="W232" t="str">
            <v>保全</v>
          </cell>
          <cell r="X232" t="str">
            <v>田中</v>
          </cell>
          <cell r="Y232" t="str">
            <v>NIT</v>
          </cell>
          <cell r="Z232" t="str">
            <v>江田</v>
          </cell>
          <cell r="AB232">
            <v>1</v>
          </cell>
        </row>
        <row r="233">
          <cell r="D233" t="str">
            <v>230</v>
          </cell>
          <cell r="E233" t="str">
            <v>特約(保険契約）型変更</v>
          </cell>
          <cell r="F233" t="str">
            <v>田村</v>
          </cell>
          <cell r="H233" t="str">
            <v>田村</v>
          </cell>
          <cell r="L233" t="str">
            <v>保全</v>
          </cell>
          <cell r="M233" t="str">
            <v>林</v>
          </cell>
          <cell r="N233" t="str">
            <v>NIT</v>
          </cell>
          <cell r="O233" t="str">
            <v>生野・合木</v>
          </cell>
          <cell r="P233" t="str">
            <v>鈴木</v>
          </cell>
          <cell r="Q233" t="str">
            <v>INTEC</v>
          </cell>
          <cell r="R233" t="str">
            <v>真田</v>
          </cell>
          <cell r="S233" t="str">
            <v>保全</v>
          </cell>
          <cell r="T233" t="str">
            <v>田代</v>
          </cell>
          <cell r="U233" t="str">
            <v>INTEC</v>
          </cell>
          <cell r="V233" t="str">
            <v>真田</v>
          </cell>
          <cell r="W233" t="str">
            <v>保全</v>
          </cell>
          <cell r="X233" t="str">
            <v>真田</v>
          </cell>
          <cell r="Y233" t="str">
            <v>INTEC</v>
          </cell>
          <cell r="Z233" t="str">
            <v>真田</v>
          </cell>
          <cell r="AB233">
            <v>1</v>
          </cell>
        </row>
        <row r="234">
          <cell r="D234" t="str">
            <v>236</v>
          </cell>
          <cell r="E234" t="str">
            <v>一部一時払移行</v>
          </cell>
          <cell r="F234" t="str">
            <v>村田</v>
          </cell>
          <cell r="H234" t="str">
            <v>村田</v>
          </cell>
          <cell r="L234" t="str">
            <v>保全</v>
          </cell>
          <cell r="M234" t="str">
            <v>鈴木</v>
          </cell>
          <cell r="N234" t="str">
            <v>NIT</v>
          </cell>
          <cell r="O234" t="str">
            <v>川合</v>
          </cell>
          <cell r="P234" t="str">
            <v>澤野</v>
          </cell>
          <cell r="Q234" t="str">
            <v>NIT</v>
          </cell>
          <cell r="R234" t="str">
            <v>川合</v>
          </cell>
          <cell r="S234" t="str">
            <v>保全</v>
          </cell>
          <cell r="T234" t="str">
            <v>田代</v>
          </cell>
          <cell r="U234" t="str">
            <v>INTEC</v>
          </cell>
          <cell r="V234" t="str">
            <v>真田</v>
          </cell>
          <cell r="W234" t="str">
            <v>保全</v>
          </cell>
          <cell r="X234" t="str">
            <v>森田</v>
          </cell>
          <cell r="Y234" t="str">
            <v>NIT</v>
          </cell>
          <cell r="Z234" t="str">
            <v>泉</v>
          </cell>
          <cell r="AB234">
            <v>1</v>
          </cell>
        </row>
        <row r="235">
          <cell r="D235" t="str">
            <v>255</v>
          </cell>
          <cell r="E235" t="str">
            <v>主契約種類変更</v>
          </cell>
          <cell r="F235" t="str">
            <v>花谷</v>
          </cell>
          <cell r="H235" t="str">
            <v>花谷</v>
          </cell>
          <cell r="L235" t="str">
            <v>保全</v>
          </cell>
          <cell r="M235" t="str">
            <v>本橋</v>
          </cell>
          <cell r="N235" t="str">
            <v>NIT</v>
          </cell>
          <cell r="O235" t="str">
            <v>泉･黒田</v>
          </cell>
          <cell r="P235" t="str">
            <v>林</v>
          </cell>
          <cell r="Q235" t="str">
            <v>JIEC</v>
          </cell>
          <cell r="R235" t="str">
            <v>酒井</v>
          </cell>
          <cell r="S235" t="str">
            <v>保全</v>
          </cell>
          <cell r="T235" t="str">
            <v>大崎</v>
          </cell>
          <cell r="U235" t="str">
            <v>JIEC</v>
          </cell>
          <cell r="V235" t="str">
            <v>大村</v>
          </cell>
          <cell r="W235" t="str">
            <v>保全</v>
          </cell>
          <cell r="X235" t="str">
            <v>清原</v>
          </cell>
          <cell r="Y235" t="str">
            <v>JIEC</v>
          </cell>
          <cell r="Z235" t="str">
            <v>大村</v>
          </cell>
          <cell r="AB235">
            <v>1</v>
          </cell>
        </row>
        <row r="236">
          <cell r="D236" t="str">
            <v>261</v>
          </cell>
          <cell r="E236" t="str">
            <v>保険金変更</v>
          </cell>
          <cell r="F236" t="str">
            <v>田村</v>
          </cell>
          <cell r="H236" t="str">
            <v>保全</v>
          </cell>
          <cell r="I236" t="str">
            <v>青木，長嶋</v>
          </cell>
          <cell r="L236" t="str">
            <v>保全</v>
          </cell>
          <cell r="M236" t="str">
            <v>鈴木</v>
          </cell>
          <cell r="N236" t="str">
            <v>NIT</v>
          </cell>
          <cell r="O236" t="str">
            <v>山中</v>
          </cell>
          <cell r="P236" t="str">
            <v>澤野</v>
          </cell>
          <cell r="Q236" t="str">
            <v>NIT</v>
          </cell>
          <cell r="R236" t="str">
            <v>山中</v>
          </cell>
          <cell r="S236" t="str">
            <v>保全</v>
          </cell>
          <cell r="T236" t="str">
            <v>森田</v>
          </cell>
          <cell r="U236" t="str">
            <v>NIT</v>
          </cell>
          <cell r="V236" t="str">
            <v>山中</v>
          </cell>
          <cell r="W236" t="str">
            <v>保全</v>
          </cell>
          <cell r="X236" t="str">
            <v>今井</v>
          </cell>
          <cell r="Y236" t="str">
            <v>KSU</v>
          </cell>
          <cell r="Z236" t="str">
            <v>今井</v>
          </cell>
          <cell r="AB236">
            <v>1</v>
          </cell>
        </row>
        <row r="237">
          <cell r="D237" t="str">
            <v>262</v>
          </cell>
          <cell r="E237" t="str">
            <v>契約分割</v>
          </cell>
          <cell r="F237" t="str">
            <v>大野</v>
          </cell>
          <cell r="H237" t="str">
            <v>大野</v>
          </cell>
          <cell r="L237" t="str">
            <v>保全</v>
          </cell>
          <cell r="M237" t="str">
            <v>岡本</v>
          </cell>
          <cell r="N237" t="str">
            <v>NIT</v>
          </cell>
          <cell r="O237" t="str">
            <v>竹内</v>
          </cell>
          <cell r="P237" t="str">
            <v>岡本</v>
          </cell>
          <cell r="Q237" t="str">
            <v>NIT</v>
          </cell>
          <cell r="R237" t="str">
            <v>竹内</v>
          </cell>
          <cell r="S237" t="str">
            <v>保全</v>
          </cell>
          <cell r="T237" t="str">
            <v>岡本</v>
          </cell>
          <cell r="U237" t="str">
            <v>NIT</v>
          </cell>
          <cell r="V237" t="str">
            <v>西阪</v>
          </cell>
          <cell r="W237" t="str">
            <v>保全</v>
          </cell>
          <cell r="X237" t="str">
            <v>なし</v>
          </cell>
          <cell r="Y237" t="str">
            <v>　</v>
          </cell>
          <cell r="Z237" t="str">
            <v>　</v>
          </cell>
          <cell r="AB237">
            <v>1</v>
          </cell>
        </row>
        <row r="238">
          <cell r="D238" t="str">
            <v>265</v>
          </cell>
          <cell r="E238" t="str">
            <v>払済復旧</v>
          </cell>
          <cell r="F238" t="str">
            <v>村田</v>
          </cell>
          <cell r="H238" t="str">
            <v>村田</v>
          </cell>
          <cell r="L238" t="str">
            <v>保全</v>
          </cell>
          <cell r="M238" t="str">
            <v>鈴木</v>
          </cell>
          <cell r="N238" t="str">
            <v>NIT</v>
          </cell>
          <cell r="O238" t="str">
            <v>松村</v>
          </cell>
          <cell r="P238" t="str">
            <v>澤野</v>
          </cell>
          <cell r="Q238" t="str">
            <v>NIT</v>
          </cell>
          <cell r="R238" t="str">
            <v>松村</v>
          </cell>
          <cell r="S238" t="str">
            <v>保全</v>
          </cell>
          <cell r="T238" t="str">
            <v>森田</v>
          </cell>
          <cell r="U238" t="str">
            <v>NIT</v>
          </cell>
          <cell r="V238" t="str">
            <v>泉</v>
          </cell>
          <cell r="W238" t="str">
            <v>保全</v>
          </cell>
          <cell r="X238" t="str">
            <v>森田</v>
          </cell>
          <cell r="Y238" t="str">
            <v>NIT</v>
          </cell>
          <cell r="Z238" t="str">
            <v>泉</v>
          </cell>
          <cell r="AA238" t="str">
            <v>6末インテック支払へ外だし</v>
          </cell>
          <cell r="AB238">
            <v>1</v>
          </cell>
        </row>
        <row r="239">
          <cell r="D239" t="str">
            <v>266</v>
          </cell>
          <cell r="E239" t="str">
            <v>延長復旧</v>
          </cell>
          <cell r="F239" t="str">
            <v>村田</v>
          </cell>
          <cell r="H239" t="str">
            <v>村田</v>
          </cell>
          <cell r="L239" t="str">
            <v>保全</v>
          </cell>
          <cell r="M239" t="str">
            <v>鈴木</v>
          </cell>
          <cell r="N239" t="str">
            <v>NIT</v>
          </cell>
          <cell r="O239" t="str">
            <v>松村</v>
          </cell>
          <cell r="P239" t="str">
            <v>澤野</v>
          </cell>
          <cell r="Q239" t="str">
            <v>NIT</v>
          </cell>
          <cell r="R239" t="str">
            <v>松村</v>
          </cell>
          <cell r="S239" t="str">
            <v>保全</v>
          </cell>
          <cell r="T239" t="str">
            <v>森田</v>
          </cell>
          <cell r="U239" t="str">
            <v>NIT</v>
          </cell>
          <cell r="V239" t="str">
            <v>泉</v>
          </cell>
          <cell r="W239" t="str">
            <v>保全</v>
          </cell>
          <cell r="X239" t="str">
            <v>森田</v>
          </cell>
          <cell r="Y239" t="str">
            <v>NIT</v>
          </cell>
          <cell r="Z239" t="str">
            <v>泉</v>
          </cell>
          <cell r="AA239" t="str">
            <v>6末インテック支払へ外だし</v>
          </cell>
          <cell r="AB239">
            <v>1</v>
          </cell>
        </row>
        <row r="240">
          <cell r="D240" t="str">
            <v>360</v>
          </cell>
          <cell r="E240" t="str">
            <v>払済</v>
          </cell>
          <cell r="F240" t="str">
            <v>村田</v>
          </cell>
          <cell r="H240" t="str">
            <v>村田</v>
          </cell>
          <cell r="L240" t="str">
            <v>保全</v>
          </cell>
          <cell r="M240" t="str">
            <v>鈴木</v>
          </cell>
          <cell r="N240" t="str">
            <v>NIT</v>
          </cell>
          <cell r="O240" t="str">
            <v>松村</v>
          </cell>
          <cell r="P240" t="str">
            <v>澤野</v>
          </cell>
          <cell r="Q240" t="str">
            <v>NIT</v>
          </cell>
          <cell r="R240" t="str">
            <v>松村</v>
          </cell>
          <cell r="S240" t="str">
            <v>保全</v>
          </cell>
          <cell r="T240" t="str">
            <v>森田</v>
          </cell>
          <cell r="U240" t="str">
            <v>NIT</v>
          </cell>
          <cell r="V240" t="str">
            <v>泉</v>
          </cell>
          <cell r="W240" t="str">
            <v>保全</v>
          </cell>
          <cell r="X240" t="str">
            <v>森田</v>
          </cell>
          <cell r="Y240" t="str">
            <v>NIT</v>
          </cell>
          <cell r="Z240" t="str">
            <v>泉</v>
          </cell>
          <cell r="AA240" t="str">
            <v>6末インテック支払へ外だし</v>
          </cell>
          <cell r="AB240">
            <v>1</v>
          </cell>
        </row>
        <row r="241">
          <cell r="D241" t="str">
            <v>361</v>
          </cell>
          <cell r="E241" t="str">
            <v>延長</v>
          </cell>
          <cell r="F241" t="str">
            <v>村田</v>
          </cell>
          <cell r="H241" t="str">
            <v>村田</v>
          </cell>
          <cell r="L241" t="str">
            <v>保全</v>
          </cell>
          <cell r="M241" t="str">
            <v>鈴木</v>
          </cell>
          <cell r="N241" t="str">
            <v>NIT</v>
          </cell>
          <cell r="O241" t="str">
            <v>松村</v>
          </cell>
          <cell r="P241" t="str">
            <v>澤野</v>
          </cell>
          <cell r="Q241" t="str">
            <v>NIT</v>
          </cell>
          <cell r="R241" t="str">
            <v>松村</v>
          </cell>
          <cell r="S241" t="str">
            <v>保全</v>
          </cell>
          <cell r="T241" t="str">
            <v>森田</v>
          </cell>
          <cell r="U241" t="str">
            <v>NIT</v>
          </cell>
          <cell r="V241" t="str">
            <v>泉</v>
          </cell>
          <cell r="W241" t="str">
            <v>保全</v>
          </cell>
          <cell r="X241" t="str">
            <v>森田</v>
          </cell>
          <cell r="Y241" t="str">
            <v>NIT</v>
          </cell>
          <cell r="Z241" t="str">
            <v>泉</v>
          </cell>
          <cell r="AA241" t="str">
            <v>6末インテック支払へ外だし</v>
          </cell>
          <cell r="AB241">
            <v>1</v>
          </cell>
        </row>
        <row r="242">
          <cell r="D242" t="str">
            <v>804</v>
          </cell>
          <cell r="E242" t="str">
            <v>ヤング被保険者変更</v>
          </cell>
          <cell r="F242" t="str">
            <v>大野</v>
          </cell>
          <cell r="H242" t="str">
            <v>大野</v>
          </cell>
          <cell r="L242" t="str">
            <v>保全</v>
          </cell>
          <cell r="M242" t="str">
            <v>岡本</v>
          </cell>
          <cell r="N242" t="str">
            <v>NIT</v>
          </cell>
          <cell r="O242" t="str">
            <v>楠原</v>
          </cell>
          <cell r="P242" t="str">
            <v>岡本</v>
          </cell>
          <cell r="Q242" t="str">
            <v>NIT</v>
          </cell>
          <cell r="R242" t="str">
            <v>楠原</v>
          </cell>
          <cell r="S242" t="str">
            <v>保全</v>
          </cell>
          <cell r="T242" t="str">
            <v>岡本</v>
          </cell>
          <cell r="U242" t="str">
            <v>NIT</v>
          </cell>
          <cell r="V242" t="str">
            <v>津田</v>
          </cell>
          <cell r="W242" t="str">
            <v>保全</v>
          </cell>
          <cell r="X242" t="str">
            <v>竹内</v>
          </cell>
          <cell r="Y242" t="str">
            <v>NIT</v>
          </cell>
          <cell r="Z242" t="str">
            <v>有馬</v>
          </cell>
          <cell r="AB242">
            <v>1</v>
          </cell>
        </row>
        <row r="243">
          <cell r="D243" t="str">
            <v>865</v>
          </cell>
          <cell r="E243" t="str">
            <v>漢字登録訂正・カナ訂正</v>
          </cell>
          <cell r="F243" t="str">
            <v>大野</v>
          </cell>
          <cell r="H243" t="str">
            <v>大野</v>
          </cell>
          <cell r="L243" t="str">
            <v>保全</v>
          </cell>
          <cell r="M243" t="str">
            <v>岡本</v>
          </cell>
          <cell r="N243" t="str">
            <v>NIT</v>
          </cell>
          <cell r="O243" t="str">
            <v>有馬</v>
          </cell>
          <cell r="P243" t="str">
            <v>岡本</v>
          </cell>
          <cell r="Q243" t="str">
            <v>NIT</v>
          </cell>
          <cell r="R243" t="str">
            <v>有馬</v>
          </cell>
          <cell r="S243" t="str">
            <v>保全</v>
          </cell>
          <cell r="T243" t="str">
            <v>岡本</v>
          </cell>
          <cell r="U243" t="str">
            <v>NIT</v>
          </cell>
          <cell r="V243" t="str">
            <v>前田</v>
          </cell>
          <cell r="W243" t="str">
            <v>保全</v>
          </cell>
          <cell r="X243" t="str">
            <v>竹内</v>
          </cell>
          <cell r="Y243" t="str">
            <v>NIT</v>
          </cell>
          <cell r="Z243" t="str">
            <v>前田</v>
          </cell>
          <cell r="AB243">
            <v>1</v>
          </cell>
        </row>
        <row r="244">
          <cell r="D244" t="str">
            <v>870</v>
          </cell>
          <cell r="E244" t="str">
            <v>保全要注意変更</v>
          </cell>
          <cell r="F244" t="str">
            <v>大野</v>
          </cell>
          <cell r="H244" t="str">
            <v>大野</v>
          </cell>
          <cell r="L244" t="str">
            <v>保全</v>
          </cell>
          <cell r="M244" t="str">
            <v>岡本</v>
          </cell>
          <cell r="N244" t="str">
            <v>NIT</v>
          </cell>
          <cell r="O244" t="str">
            <v>中井</v>
          </cell>
          <cell r="P244" t="str">
            <v>岡本</v>
          </cell>
          <cell r="Q244" t="str">
            <v>NIT</v>
          </cell>
          <cell r="R244" t="str">
            <v>中井</v>
          </cell>
          <cell r="S244" t="str">
            <v>保全</v>
          </cell>
          <cell r="T244" t="str">
            <v>岡本</v>
          </cell>
          <cell r="U244" t="str">
            <v>NIT</v>
          </cell>
          <cell r="V244" t="str">
            <v>前田</v>
          </cell>
          <cell r="W244" t="str">
            <v>保全</v>
          </cell>
          <cell r="X244" t="str">
            <v>竹内</v>
          </cell>
          <cell r="Y244" t="str">
            <v>NIT</v>
          </cell>
          <cell r="Z244" t="str">
            <v>前田</v>
          </cell>
          <cell r="AB244">
            <v>1</v>
          </cell>
        </row>
        <row r="245">
          <cell r="D245" t="str">
            <v>890</v>
          </cell>
          <cell r="E245" t="str">
            <v>その他の減少</v>
          </cell>
          <cell r="L245" t="str">
            <v>保全</v>
          </cell>
          <cell r="M245" t="str">
            <v>岡本</v>
          </cell>
          <cell r="N245" t="str">
            <v>NIT</v>
          </cell>
          <cell r="O245" t="str">
            <v>竹内</v>
          </cell>
          <cell r="P245" t="str">
            <v>岡本</v>
          </cell>
          <cell r="Q245" t="str">
            <v>NIT</v>
          </cell>
          <cell r="R245" t="str">
            <v>竹内</v>
          </cell>
          <cell r="S245" t="str">
            <v>保全</v>
          </cell>
          <cell r="T245" t="str">
            <v>岡本</v>
          </cell>
          <cell r="U245" t="str">
            <v>NIT</v>
          </cell>
          <cell r="V245" t="str">
            <v>青山</v>
          </cell>
          <cell r="W245" t="str">
            <v>保全</v>
          </cell>
          <cell r="X245" t="str">
            <v>竹内</v>
          </cell>
          <cell r="Y245" t="str">
            <v>NIT</v>
          </cell>
          <cell r="Z245" t="str">
            <v>青山</v>
          </cell>
          <cell r="AB245">
            <v>1</v>
          </cell>
        </row>
        <row r="246">
          <cell r="D246" t="str">
            <v>911</v>
          </cell>
          <cell r="E246" t="str">
            <v>名義変更・証券再発行</v>
          </cell>
          <cell r="F246" t="str">
            <v>大野</v>
          </cell>
          <cell r="H246" t="str">
            <v>大野</v>
          </cell>
          <cell r="L246" t="str">
            <v>保全</v>
          </cell>
          <cell r="M246" t="str">
            <v>岡本</v>
          </cell>
          <cell r="N246" t="str">
            <v>NIT</v>
          </cell>
          <cell r="O246" t="str">
            <v>中井</v>
          </cell>
          <cell r="P246" t="str">
            <v>岡本</v>
          </cell>
          <cell r="Q246" t="str">
            <v>NIT</v>
          </cell>
          <cell r="R246" t="str">
            <v>中井</v>
          </cell>
          <cell r="S246" t="str">
            <v>保全</v>
          </cell>
          <cell r="T246" t="str">
            <v>岡本</v>
          </cell>
          <cell r="U246" t="str">
            <v>NIT</v>
          </cell>
          <cell r="V246" t="str">
            <v>有馬</v>
          </cell>
          <cell r="W246" t="str">
            <v>保全</v>
          </cell>
          <cell r="X246" t="str">
            <v>竹内</v>
          </cell>
          <cell r="Y246" t="str">
            <v>NIT</v>
          </cell>
          <cell r="Z246" t="str">
            <v>有馬</v>
          </cell>
          <cell r="AB246">
            <v>1</v>
          </cell>
        </row>
        <row r="247">
          <cell r="D247" t="str">
            <v>920</v>
          </cell>
          <cell r="E247" t="str">
            <v>キーマン相手記号番号変更</v>
          </cell>
          <cell r="L247" t="str">
            <v>保全</v>
          </cell>
          <cell r="M247" t="str">
            <v>林</v>
          </cell>
          <cell r="N247" t="str">
            <v>NIT</v>
          </cell>
          <cell r="O247" t="str">
            <v>生野</v>
          </cell>
          <cell r="P247" t="str">
            <v>鈴木</v>
          </cell>
          <cell r="Q247" t="str">
            <v>INTEC</v>
          </cell>
          <cell r="R247" t="str">
            <v>真田</v>
          </cell>
          <cell r="S247" t="str">
            <v>保全</v>
          </cell>
          <cell r="T247" t="str">
            <v>田代</v>
          </cell>
          <cell r="U247" t="str">
            <v>INTEC</v>
          </cell>
          <cell r="V247" t="str">
            <v>真田</v>
          </cell>
          <cell r="W247" t="str">
            <v>保全</v>
          </cell>
          <cell r="X247" t="str">
            <v>真田</v>
          </cell>
          <cell r="Y247" t="str">
            <v>INTEC</v>
          </cell>
          <cell r="Z247" t="str">
            <v>真田</v>
          </cell>
          <cell r="AB247">
            <v>1</v>
          </cell>
        </row>
        <row r="248">
          <cell r="D248" t="str">
            <v>AZ4</v>
          </cell>
          <cell r="E248" t="str">
            <v>デイリー帳票 （表貼）</v>
          </cell>
          <cell r="F248" t="str">
            <v>大野</v>
          </cell>
          <cell r="H248" t="str">
            <v>大野</v>
          </cell>
          <cell r="L248" t="str">
            <v>保全</v>
          </cell>
          <cell r="M248" t="str">
            <v>岡本</v>
          </cell>
          <cell r="N248" t="str">
            <v>NIT</v>
          </cell>
          <cell r="O248" t="str">
            <v>富永･竹内</v>
          </cell>
          <cell r="P248" t="str">
            <v>岡本</v>
          </cell>
          <cell r="Q248" t="str">
            <v>NIT</v>
          </cell>
          <cell r="R248" t="str">
            <v>富永･竹内</v>
          </cell>
          <cell r="S248" t="str">
            <v>保全</v>
          </cell>
          <cell r="T248" t="str">
            <v>岡本</v>
          </cell>
          <cell r="U248" t="str">
            <v>NIT</v>
          </cell>
          <cell r="V248" t="str">
            <v>富永･青山</v>
          </cell>
          <cell r="W248" t="str">
            <v>保全</v>
          </cell>
          <cell r="X248" t="str">
            <v>中村</v>
          </cell>
          <cell r="Y248" t="str">
            <v>NIT</v>
          </cell>
          <cell r="Z248" t="str">
            <v>富永･青山</v>
          </cell>
          <cell r="AB248">
            <v>1</v>
          </cell>
        </row>
        <row r="249">
          <cell r="D249" t="str">
            <v>AZ8</v>
          </cell>
          <cell r="E249" t="str">
            <v>デイリー帳票 (再発行）</v>
          </cell>
          <cell r="F249" t="str">
            <v>大野</v>
          </cell>
          <cell r="H249" t="str">
            <v>大野</v>
          </cell>
          <cell r="L249" t="str">
            <v>保全</v>
          </cell>
          <cell r="M249" t="str">
            <v>岡本</v>
          </cell>
          <cell r="N249" t="str">
            <v>NIT</v>
          </cell>
          <cell r="O249" t="str">
            <v>富永･竹内</v>
          </cell>
          <cell r="P249" t="str">
            <v>岡本</v>
          </cell>
          <cell r="Q249" t="str">
            <v>NIT</v>
          </cell>
          <cell r="R249" t="str">
            <v>富永･竹内</v>
          </cell>
          <cell r="S249" t="str">
            <v>保全</v>
          </cell>
          <cell r="T249" t="str">
            <v>岡本</v>
          </cell>
          <cell r="U249" t="str">
            <v>NIT</v>
          </cell>
          <cell r="V249" t="str">
            <v>富永･青山</v>
          </cell>
          <cell r="W249" t="str">
            <v>保全</v>
          </cell>
          <cell r="X249" t="str">
            <v>中村</v>
          </cell>
          <cell r="Y249" t="str">
            <v>NIT</v>
          </cell>
          <cell r="Z249" t="str">
            <v>富永･青山</v>
          </cell>
          <cell r="AB249">
            <v>1</v>
          </cell>
        </row>
        <row r="250">
          <cell r="D250" t="str">
            <v>Z397620F</v>
          </cell>
          <cell r="E250" t="str">
            <v>証券再発行請求書作成予約取出し</v>
          </cell>
          <cell r="L250" t="str">
            <v>保全</v>
          </cell>
          <cell r="M250" t="str">
            <v>岡本</v>
          </cell>
          <cell r="N250" t="str">
            <v>NIT</v>
          </cell>
          <cell r="O250" t="str">
            <v>中井</v>
          </cell>
          <cell r="P250" t="str">
            <v>岡本</v>
          </cell>
          <cell r="Q250" t="str">
            <v>NIT</v>
          </cell>
          <cell r="R250" t="str">
            <v>中井</v>
          </cell>
          <cell r="S250" t="str">
            <v>保全</v>
          </cell>
          <cell r="T250" t="str">
            <v>岡本</v>
          </cell>
          <cell r="U250" t="str">
            <v>NIT</v>
          </cell>
          <cell r="V250" t="str">
            <v>有馬</v>
          </cell>
          <cell r="W250" t="str">
            <v>保全</v>
          </cell>
          <cell r="X250" t="str">
            <v>竹内</v>
          </cell>
          <cell r="Y250" t="str">
            <v>NIT</v>
          </cell>
          <cell r="Z250" t="str">
            <v>有馬</v>
          </cell>
          <cell r="AB250">
            <v>1</v>
          </cell>
        </row>
        <row r="251">
          <cell r="D251" t="str">
            <v>Z397620H</v>
          </cell>
          <cell r="E251" t="str">
            <v>名義変更請求書作成予約取出し</v>
          </cell>
          <cell r="F251" t="str">
            <v>大野</v>
          </cell>
          <cell r="H251" t="str">
            <v>大野</v>
          </cell>
          <cell r="L251" t="str">
            <v>保全</v>
          </cell>
          <cell r="M251" t="str">
            <v>岡本</v>
          </cell>
          <cell r="N251" t="str">
            <v>NIT</v>
          </cell>
          <cell r="O251" t="str">
            <v>中井</v>
          </cell>
          <cell r="P251" t="str">
            <v>岡本</v>
          </cell>
          <cell r="Q251" t="str">
            <v>NIT</v>
          </cell>
          <cell r="R251" t="str">
            <v>中井</v>
          </cell>
          <cell r="S251" t="str">
            <v>保全</v>
          </cell>
          <cell r="T251" t="str">
            <v>岡本</v>
          </cell>
          <cell r="U251" t="str">
            <v>NIT</v>
          </cell>
          <cell r="V251" t="str">
            <v>有馬</v>
          </cell>
          <cell r="W251" t="str">
            <v>保全</v>
          </cell>
          <cell r="X251" t="str">
            <v>竹内</v>
          </cell>
          <cell r="Y251" t="str">
            <v>NIT</v>
          </cell>
          <cell r="Z251" t="str">
            <v>有馬</v>
          </cell>
          <cell r="AB251">
            <v>1</v>
          </cell>
        </row>
        <row r="252">
          <cell r="D252" t="str">
            <v>UI4</v>
          </cell>
          <cell r="E252" t="str">
            <v>保全労働評価</v>
          </cell>
          <cell r="H252" t="str">
            <v>業務改善</v>
          </cell>
          <cell r="L252" t="str">
            <v>保全</v>
          </cell>
          <cell r="M252" t="str">
            <v>大崎</v>
          </cell>
          <cell r="N252" t="str">
            <v>JIEC</v>
          </cell>
          <cell r="O252" t="str">
            <v>川村</v>
          </cell>
          <cell r="P252" t="str">
            <v>収納</v>
          </cell>
          <cell r="Q252" t="str">
            <v>INTEC</v>
          </cell>
          <cell r="R252" t="str">
            <v>鈴木</v>
          </cell>
          <cell r="S252" t="str">
            <v>保全</v>
          </cell>
          <cell r="T252" t="str">
            <v>保全</v>
          </cell>
          <cell r="W252" t="str">
            <v>保全</v>
          </cell>
          <cell r="X252" t="str">
            <v>真田</v>
          </cell>
          <cell r="Y252" t="str">
            <v>INTEC</v>
          </cell>
          <cell r="Z252" t="str">
            <v>真田</v>
          </cell>
          <cell r="AA252" t="str">
            <v>PEND</v>
          </cell>
          <cell r="AB252">
            <v>1</v>
          </cell>
        </row>
        <row r="253">
          <cell r="D253" t="str">
            <v>QE1</v>
          </cell>
          <cell r="E253" t="str">
            <v>契約者名寄せ／Ｆ</v>
          </cell>
          <cell r="L253" t="str">
            <v>保全</v>
          </cell>
          <cell r="M253" t="str">
            <v>大崎</v>
          </cell>
          <cell r="N253" t="str">
            <v>JIEC</v>
          </cell>
          <cell r="O253" t="str">
            <v>西田</v>
          </cell>
          <cell r="P253" t="str">
            <v>林</v>
          </cell>
          <cell r="Q253" t="str">
            <v>JIEC</v>
          </cell>
          <cell r="R253" t="str">
            <v>西田</v>
          </cell>
          <cell r="S253" t="str">
            <v>保全</v>
          </cell>
          <cell r="T253" t="str">
            <v>大崎</v>
          </cell>
          <cell r="U253" t="str">
            <v>JIEC</v>
          </cell>
          <cell r="V253" t="str">
            <v>大村</v>
          </cell>
          <cell r="W253" t="str">
            <v>保全</v>
          </cell>
          <cell r="X253" t="str">
            <v>清原</v>
          </cell>
          <cell r="Y253" t="str">
            <v>JIEC</v>
          </cell>
          <cell r="Z253" t="str">
            <v>大村</v>
          </cell>
          <cell r="AB253">
            <v>1</v>
          </cell>
        </row>
        <row r="254">
          <cell r="D254" t="str">
            <v>UF7</v>
          </cell>
          <cell r="E254" t="str">
            <v>事務表彰</v>
          </cell>
          <cell r="L254" t="str">
            <v>保全</v>
          </cell>
          <cell r="M254" t="str">
            <v>大崎</v>
          </cell>
          <cell r="N254" t="str">
            <v>JIEC</v>
          </cell>
          <cell r="O254" t="str">
            <v>西田</v>
          </cell>
          <cell r="P254" t="str">
            <v>林</v>
          </cell>
          <cell r="Q254" t="str">
            <v>JIEC</v>
          </cell>
          <cell r="R254" t="str">
            <v>西田</v>
          </cell>
          <cell r="S254" t="str">
            <v>保全</v>
          </cell>
          <cell r="T254" t="str">
            <v>大崎</v>
          </cell>
          <cell r="U254" t="str">
            <v>JIEC</v>
          </cell>
          <cell r="V254" t="str">
            <v>西村</v>
          </cell>
          <cell r="W254" t="str">
            <v>保全</v>
          </cell>
          <cell r="X254" t="str">
            <v>清原</v>
          </cell>
          <cell r="Y254" t="str">
            <v>JIEC</v>
          </cell>
          <cell r="Z254" t="str">
            <v>西村</v>
          </cell>
          <cell r="AB254">
            <v>1</v>
          </cell>
        </row>
        <row r="255">
          <cell r="D255" t="str">
            <v>UF8</v>
          </cell>
          <cell r="E255" t="str">
            <v>窓口実態調査</v>
          </cell>
          <cell r="L255" t="str">
            <v>保全</v>
          </cell>
          <cell r="M255" t="str">
            <v>大崎</v>
          </cell>
          <cell r="N255" t="str">
            <v>JIEC</v>
          </cell>
          <cell r="O255" t="str">
            <v>川村</v>
          </cell>
          <cell r="P255" t="str">
            <v>林</v>
          </cell>
          <cell r="Q255" t="str">
            <v>JIEC</v>
          </cell>
          <cell r="R255" t="str">
            <v>川村</v>
          </cell>
          <cell r="S255" t="str">
            <v>保全</v>
          </cell>
          <cell r="T255" t="str">
            <v>大崎</v>
          </cell>
          <cell r="U255" t="str">
            <v>JIEC</v>
          </cell>
          <cell r="V255" t="str">
            <v>酒井</v>
          </cell>
          <cell r="W255" t="str">
            <v>保全</v>
          </cell>
          <cell r="X255" t="str">
            <v>清原</v>
          </cell>
          <cell r="Y255" t="str">
            <v>JIEC</v>
          </cell>
          <cell r="Z255" t="str">
            <v>酒井</v>
          </cell>
          <cell r="AB255">
            <v>1</v>
          </cell>
        </row>
        <row r="256">
          <cell r="D256" t="str">
            <v>UF9</v>
          </cell>
          <cell r="E256" t="str">
            <v>目標管理</v>
          </cell>
          <cell r="L256" t="str">
            <v>保全</v>
          </cell>
          <cell r="M256" t="str">
            <v>大崎</v>
          </cell>
          <cell r="N256" t="str">
            <v>JIEC</v>
          </cell>
          <cell r="O256" t="str">
            <v>西田</v>
          </cell>
          <cell r="P256" t="str">
            <v>林</v>
          </cell>
          <cell r="Q256" t="str">
            <v>JIEC</v>
          </cell>
          <cell r="R256" t="str">
            <v>西田</v>
          </cell>
          <cell r="S256" t="str">
            <v>保全</v>
          </cell>
          <cell r="T256" t="str">
            <v>大崎</v>
          </cell>
          <cell r="U256" t="str">
            <v>JIEC</v>
          </cell>
          <cell r="V256" t="str">
            <v>西村</v>
          </cell>
          <cell r="W256" t="str">
            <v>保全</v>
          </cell>
          <cell r="X256" t="str">
            <v>清原</v>
          </cell>
          <cell r="Y256" t="str">
            <v>JIEC</v>
          </cell>
          <cell r="Z256" t="str">
            <v>西村</v>
          </cell>
          <cell r="AB256">
            <v>1</v>
          </cell>
        </row>
        <row r="257">
          <cell r="D257" t="str">
            <v>029</v>
          </cell>
          <cell r="E257" t="str">
            <v>変更履歴照会</v>
          </cell>
          <cell r="F257" t="str">
            <v>花谷</v>
          </cell>
          <cell r="H257" t="str">
            <v>花谷</v>
          </cell>
          <cell r="L257" t="str">
            <v>保全</v>
          </cell>
          <cell r="M257" t="str">
            <v>本橋</v>
          </cell>
          <cell r="N257" t="str">
            <v>JIEC</v>
          </cell>
          <cell r="O257" t="str">
            <v>佐久間</v>
          </cell>
          <cell r="P257" t="str">
            <v>林</v>
          </cell>
          <cell r="Q257" t="str">
            <v>JIEC</v>
          </cell>
          <cell r="R257" t="str">
            <v>佐久間</v>
          </cell>
          <cell r="S257" t="str">
            <v>保全</v>
          </cell>
          <cell r="T257" t="str">
            <v>大崎</v>
          </cell>
          <cell r="U257" t="str">
            <v>JIEC</v>
          </cell>
          <cell r="V257" t="str">
            <v>酒井</v>
          </cell>
          <cell r="W257" t="str">
            <v>保全</v>
          </cell>
          <cell r="X257" t="str">
            <v>清原</v>
          </cell>
          <cell r="Y257" t="str">
            <v>JIEC</v>
          </cell>
          <cell r="Z257" t="str">
            <v>酒井</v>
          </cell>
          <cell r="AB257">
            <v>1</v>
          </cell>
        </row>
        <row r="258">
          <cell r="D258" t="str">
            <v>031</v>
          </cell>
          <cell r="E258" t="str">
            <v>契貸履歴照会</v>
          </cell>
          <cell r="F258" t="str">
            <v>村田</v>
          </cell>
          <cell r="H258" t="str">
            <v>村田</v>
          </cell>
          <cell r="L258" t="str">
            <v>保全</v>
          </cell>
          <cell r="M258" t="str">
            <v>本橋</v>
          </cell>
          <cell r="N258" t="str">
            <v>JIEC</v>
          </cell>
          <cell r="O258" t="str">
            <v>佐久間</v>
          </cell>
          <cell r="P258" t="str">
            <v>林</v>
          </cell>
          <cell r="Q258" t="str">
            <v>JIEC</v>
          </cell>
          <cell r="R258" t="str">
            <v>佐久間</v>
          </cell>
          <cell r="S258" t="str">
            <v>保全</v>
          </cell>
          <cell r="T258" t="str">
            <v>大崎</v>
          </cell>
          <cell r="U258" t="str">
            <v>JIEC</v>
          </cell>
          <cell r="V258" t="str">
            <v>酒井</v>
          </cell>
          <cell r="W258" t="str">
            <v>保全</v>
          </cell>
          <cell r="X258" t="str">
            <v>清原</v>
          </cell>
          <cell r="Y258" t="str">
            <v>JIEC</v>
          </cell>
          <cell r="Z258" t="str">
            <v>酒井</v>
          </cell>
          <cell r="AB258">
            <v>1</v>
          </cell>
        </row>
        <row r="259">
          <cell r="D259" t="str">
            <v>032</v>
          </cell>
          <cell r="E259" t="str">
            <v>振貸履歴照会</v>
          </cell>
          <cell r="L259" t="str">
            <v>保全</v>
          </cell>
          <cell r="M259" t="str">
            <v>本橋</v>
          </cell>
          <cell r="N259" t="str">
            <v>JIEC</v>
          </cell>
          <cell r="O259" t="str">
            <v>佐久間</v>
          </cell>
          <cell r="P259" t="str">
            <v>林</v>
          </cell>
          <cell r="Q259" t="str">
            <v>JIEC</v>
          </cell>
          <cell r="R259" t="str">
            <v>佐久間</v>
          </cell>
          <cell r="S259" t="str">
            <v>保全</v>
          </cell>
          <cell r="T259" t="str">
            <v>大崎</v>
          </cell>
          <cell r="U259" t="str">
            <v>JIEC</v>
          </cell>
          <cell r="V259" t="str">
            <v>酒井</v>
          </cell>
          <cell r="W259" t="str">
            <v>保全</v>
          </cell>
          <cell r="X259" t="str">
            <v>清原</v>
          </cell>
          <cell r="Y259" t="str">
            <v>JIEC</v>
          </cell>
          <cell r="Z259" t="str">
            <v>酒井</v>
          </cell>
          <cell r="AB259">
            <v>1</v>
          </cell>
        </row>
        <row r="260">
          <cell r="D260" t="str">
            <v>033</v>
          </cell>
          <cell r="E260" t="str">
            <v>保全・保険金精算内容照会</v>
          </cell>
          <cell r="F260" t="str">
            <v>花谷</v>
          </cell>
          <cell r="H260" t="str">
            <v>花谷</v>
          </cell>
          <cell r="L260" t="str">
            <v>保全</v>
          </cell>
          <cell r="M260" t="str">
            <v>本橋</v>
          </cell>
          <cell r="N260" t="str">
            <v>JIEC</v>
          </cell>
          <cell r="O260" t="str">
            <v>佐久間</v>
          </cell>
          <cell r="P260" t="str">
            <v>林</v>
          </cell>
          <cell r="Q260" t="str">
            <v>JIEC</v>
          </cell>
          <cell r="R260" t="str">
            <v>佐久間</v>
          </cell>
          <cell r="S260" t="str">
            <v>保全</v>
          </cell>
          <cell r="T260" t="str">
            <v>大崎</v>
          </cell>
          <cell r="U260" t="str">
            <v>JIEC</v>
          </cell>
          <cell r="V260" t="str">
            <v>酒井</v>
          </cell>
          <cell r="W260" t="str">
            <v>保全</v>
          </cell>
          <cell r="X260" t="str">
            <v>清原</v>
          </cell>
          <cell r="Y260" t="str">
            <v>JIEC</v>
          </cell>
          <cell r="Z260" t="str">
            <v>酒井</v>
          </cell>
          <cell r="AB260">
            <v>1</v>
          </cell>
        </row>
        <row r="261">
          <cell r="D261" t="str">
            <v>AU7</v>
          </cell>
          <cell r="E261" t="str">
            <v>履歴DB更新</v>
          </cell>
          <cell r="L261" t="str">
            <v>保全</v>
          </cell>
          <cell r="M261" t="str">
            <v>本橋</v>
          </cell>
          <cell r="N261" t="str">
            <v>JIEC</v>
          </cell>
          <cell r="O261" t="str">
            <v>佐久間</v>
          </cell>
          <cell r="P261" t="str">
            <v>林</v>
          </cell>
          <cell r="Q261" t="str">
            <v>JIEC</v>
          </cell>
          <cell r="R261" t="str">
            <v>佐久間</v>
          </cell>
          <cell r="S261" t="str">
            <v>保全</v>
          </cell>
          <cell r="T261" t="str">
            <v>大崎</v>
          </cell>
          <cell r="U261" t="str">
            <v>JIEC</v>
          </cell>
          <cell r="V261" t="str">
            <v>酒井</v>
          </cell>
          <cell r="W261" t="str">
            <v>保全</v>
          </cell>
          <cell r="X261" t="str">
            <v>清原</v>
          </cell>
          <cell r="Y261" t="str">
            <v>JIEC</v>
          </cell>
          <cell r="Z261" t="str">
            <v>酒井</v>
          </cell>
          <cell r="AB261">
            <v>1</v>
          </cell>
        </row>
        <row r="263">
          <cell r="S263" t="str">
            <v>保全</v>
          </cell>
          <cell r="T263">
            <v>226</v>
          </cell>
          <cell r="W263" t="str">
            <v>保全</v>
          </cell>
          <cell r="X263">
            <v>256</v>
          </cell>
        </row>
        <row r="264">
          <cell r="T264" t="str">
            <v>岡本</v>
          </cell>
          <cell r="U264">
            <v>44</v>
          </cell>
          <cell r="X264" t="str">
            <v>田中</v>
          </cell>
          <cell r="Y264">
            <v>8</v>
          </cell>
        </row>
        <row r="265">
          <cell r="T265" t="str">
            <v>幸田</v>
          </cell>
          <cell r="U265">
            <v>18</v>
          </cell>
          <cell r="X265" t="str">
            <v>森田</v>
          </cell>
          <cell r="Y265">
            <v>9</v>
          </cell>
        </row>
        <row r="266">
          <cell r="T266" t="str">
            <v>上田徳</v>
          </cell>
          <cell r="U266">
            <v>26</v>
          </cell>
          <cell r="X266" t="str">
            <v>今井</v>
          </cell>
          <cell r="Y266">
            <v>37</v>
          </cell>
        </row>
        <row r="267">
          <cell r="T267" t="str">
            <v>森田</v>
          </cell>
          <cell r="U267">
            <v>18</v>
          </cell>
          <cell r="X267" t="str">
            <v>中村</v>
          </cell>
          <cell r="Y267">
            <v>3</v>
          </cell>
        </row>
        <row r="268">
          <cell r="T268" t="str">
            <v>西口</v>
          </cell>
          <cell r="U268">
            <v>9</v>
          </cell>
          <cell r="X268" t="str">
            <v>大西</v>
          </cell>
          <cell r="Y268">
            <v>25</v>
          </cell>
        </row>
        <row r="269">
          <cell r="T269" t="str">
            <v>大崎</v>
          </cell>
          <cell r="U269">
            <v>62</v>
          </cell>
          <cell r="X269" t="str">
            <v>朝田</v>
          </cell>
          <cell r="Y269">
            <v>30</v>
          </cell>
        </row>
        <row r="270">
          <cell r="T270" t="str">
            <v>田代</v>
          </cell>
          <cell r="U270">
            <v>11</v>
          </cell>
          <cell r="X270" t="str">
            <v>河内</v>
          </cell>
          <cell r="Y270">
            <v>17</v>
          </cell>
        </row>
        <row r="271">
          <cell r="T271" t="str">
            <v>北山</v>
          </cell>
          <cell r="U271">
            <v>9</v>
          </cell>
          <cell r="X271" t="str">
            <v>山元</v>
          </cell>
          <cell r="Y271">
            <v>8</v>
          </cell>
        </row>
        <row r="272">
          <cell r="T272" t="str">
            <v>田中</v>
          </cell>
          <cell r="U272">
            <v>23</v>
          </cell>
          <cell r="X272" t="str">
            <v>網野</v>
          </cell>
          <cell r="Y272">
            <v>10</v>
          </cell>
        </row>
        <row r="273">
          <cell r="X273" t="str">
            <v>清原</v>
          </cell>
          <cell r="Y273">
            <v>63</v>
          </cell>
        </row>
        <row r="274">
          <cell r="X274" t="str">
            <v>真田</v>
          </cell>
          <cell r="Y274">
            <v>13</v>
          </cell>
        </row>
        <row r="275">
          <cell r="X275" t="str">
            <v>井上</v>
          </cell>
          <cell r="Y275">
            <v>3</v>
          </cell>
        </row>
        <row r="276">
          <cell r="X276" t="str">
            <v>岡本</v>
          </cell>
          <cell r="Y276">
            <v>0</v>
          </cell>
        </row>
        <row r="277">
          <cell r="X277" t="str">
            <v>合木</v>
          </cell>
          <cell r="Y277">
            <v>4</v>
          </cell>
        </row>
        <row r="278">
          <cell r="X278" t="str">
            <v>西口</v>
          </cell>
          <cell r="Y278">
            <v>1</v>
          </cell>
        </row>
        <row r="279">
          <cell r="X279" t="str">
            <v>舛本</v>
          </cell>
          <cell r="Y279">
            <v>1</v>
          </cell>
        </row>
        <row r="280">
          <cell r="T280" t="str">
            <v>不明</v>
          </cell>
          <cell r="U280">
            <v>6</v>
          </cell>
          <cell r="X280" t="str">
            <v>不明</v>
          </cell>
          <cell r="Y280">
            <v>24</v>
          </cell>
        </row>
        <row r="281">
          <cell r="S281" t="str">
            <v>不明</v>
          </cell>
          <cell r="T281">
            <v>6</v>
          </cell>
          <cell r="W281" t="str">
            <v>不明</v>
          </cell>
          <cell r="X281">
            <v>0</v>
          </cell>
        </row>
      </sheetData>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案件一覧・チーム名"/>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ashi"/>
      <sheetName val="SHFLOW"/>
      <sheetName val="SHPROC"/>
      <sheetName val="SHDSLA"/>
      <sheetName val="SHDSDF"/>
      <sheetName val="SHFDLA"/>
      <sheetName val="SHFDDF"/>
      <sheetName val="NAME"/>
    </sheetNames>
    <sheetDataSet>
      <sheetData sheetId="0" refreshError="1">
        <row r="1">
          <cell r="B1" t="str">
            <v>ＣＴＣ流通小売業向けシステム</v>
          </cell>
        </row>
        <row r="2">
          <cell r="B2" t="str">
            <v>本部システム</v>
          </cell>
        </row>
        <row r="3">
          <cell r="B3" t="str">
            <v>ホストI/F（ＥＤＩ）</v>
          </cell>
        </row>
        <row r="4">
          <cell r="B4" t="str">
            <v>西山 敏雄</v>
          </cell>
        </row>
        <row r="6">
          <cell r="E6" t="str">
            <v>HBKD_040</v>
          </cell>
          <cell r="F6" t="str">
            <v>既存店発注データ受信</v>
          </cell>
        </row>
        <row r="7">
          <cell r="E7" t="str">
            <v>HBKD_060</v>
          </cell>
          <cell r="F7" t="str">
            <v>発注データ送信</v>
          </cell>
        </row>
        <row r="9">
          <cell r="E9" t="str">
            <v>HBKD_280</v>
          </cell>
          <cell r="F9" t="str">
            <v>納品予定データ送信</v>
          </cell>
        </row>
        <row r="10">
          <cell r="E10" t="str">
            <v>HBKD_290</v>
          </cell>
          <cell r="F10" t="str">
            <v>配送Ｃ検品データ受信</v>
          </cell>
        </row>
        <row r="11">
          <cell r="E11" t="str">
            <v>HBKD_300</v>
          </cell>
          <cell r="F11" t="str">
            <v>取引先出荷データ受信</v>
          </cell>
        </row>
        <row r="13">
          <cell r="E13" t="str">
            <v>HBKD_400</v>
          </cell>
          <cell r="F13" t="str">
            <v>受領データ送信</v>
          </cell>
        </row>
        <row r="14">
          <cell r="E14" t="str">
            <v>HBKD_410</v>
          </cell>
          <cell r="F14" t="str">
            <v>C移動出庫データ受信</v>
          </cell>
        </row>
      </sheetData>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当初予想"/>
      <sheetName val="最新想定0801"/>
      <sheetName val="最新想定0804"/>
      <sheetName val="縮小想定0805"/>
      <sheetName val="状況感"/>
      <sheetName val="縮小想定0818"/>
      <sheetName val="_別紙"/>
      <sheetName val="最終想定0825"/>
      <sheetName val="最終想定0830"/>
      <sheetName val="１２＆３末想定"/>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2"/>
  <sheetViews>
    <sheetView showGridLines="0" tabSelected="1" view="pageBreakPreview" zoomScale="85" zoomScaleNormal="70" zoomScaleSheetLayoutView="85" workbookViewId="0">
      <pane ySplit="7" topLeftCell="A53" activePane="bottomLeft" state="frozen"/>
      <selection activeCell="G17" sqref="G17"/>
      <selection pane="bottomLeft"/>
    </sheetView>
  </sheetViews>
  <sheetFormatPr defaultColWidth="3.125" defaultRowHeight="12" customHeight="1" x14ac:dyDescent="0.15"/>
  <cols>
    <col min="1" max="4" width="3.125" style="3"/>
    <col min="5" max="7" width="3.125" style="3" customWidth="1"/>
    <col min="8" max="16384" width="3.125" style="3"/>
  </cols>
  <sheetData>
    <row r="1" spans="1:68" ht="15.75" customHeight="1" x14ac:dyDescent="0.15">
      <c r="A1" s="44" t="s">
        <v>11</v>
      </c>
      <c r="B1" s="2">
        <v>4</v>
      </c>
      <c r="C1" s="291" t="s">
        <v>624</v>
      </c>
      <c r="D1" s="292"/>
      <c r="E1" s="292"/>
      <c r="F1" s="292"/>
      <c r="G1" s="292"/>
      <c r="H1" s="292"/>
      <c r="I1" s="292"/>
      <c r="J1" s="293"/>
      <c r="K1" s="71" t="s">
        <v>12</v>
      </c>
      <c r="L1" s="2">
        <v>18</v>
      </c>
      <c r="M1" s="291" t="s">
        <v>627</v>
      </c>
      <c r="N1" s="292"/>
      <c r="O1" s="292"/>
      <c r="P1" s="292"/>
      <c r="Q1" s="292"/>
      <c r="R1" s="292"/>
      <c r="S1" s="292"/>
      <c r="T1" s="292"/>
      <c r="U1" s="293"/>
      <c r="V1" s="286" t="s">
        <v>13</v>
      </c>
      <c r="W1" s="286"/>
      <c r="X1" s="286"/>
      <c r="Y1" s="286"/>
      <c r="Z1" s="286"/>
      <c r="AA1" s="204" t="s">
        <v>14</v>
      </c>
      <c r="AB1" s="204"/>
      <c r="AC1" s="204"/>
      <c r="AD1" s="204"/>
      <c r="AE1" s="204"/>
      <c r="AF1" s="204"/>
      <c r="AG1" s="204"/>
      <c r="AH1" s="204"/>
      <c r="AI1" s="204"/>
      <c r="AJ1" s="204"/>
      <c r="AK1" s="286" t="s">
        <v>30</v>
      </c>
      <c r="AL1" s="286"/>
      <c r="AM1" s="286"/>
      <c r="AN1" s="286"/>
      <c r="AO1" s="286"/>
      <c r="AP1" s="204" t="s">
        <v>627</v>
      </c>
      <c r="AQ1" s="204"/>
      <c r="AR1" s="204"/>
      <c r="AS1" s="204"/>
      <c r="AT1" s="204"/>
      <c r="AU1" s="204"/>
      <c r="AV1" s="204"/>
      <c r="AW1" s="204"/>
      <c r="AX1" s="204"/>
      <c r="AY1" s="204"/>
      <c r="AZ1" s="286" t="s">
        <v>15</v>
      </c>
      <c r="BA1" s="286"/>
      <c r="BB1" s="286"/>
      <c r="BC1" s="204" t="str">
        <f>IF(R8&lt;&gt;"",R8,"")</f>
        <v>落合 純</v>
      </c>
      <c r="BD1" s="204"/>
      <c r="BE1" s="204"/>
      <c r="BF1" s="204"/>
      <c r="BG1" s="204"/>
      <c r="BH1" s="286" t="s">
        <v>16</v>
      </c>
      <c r="BI1" s="286"/>
      <c r="BJ1" s="286"/>
      <c r="BK1" s="287">
        <f>IF(E8&lt;&gt;"",E8,"")</f>
        <v>43164</v>
      </c>
      <c r="BL1" s="287"/>
      <c r="BM1" s="287"/>
      <c r="BN1" s="287"/>
      <c r="BO1" s="287"/>
    </row>
    <row r="2" spans="1:68" ht="15.75" customHeight="1" x14ac:dyDescent="0.15">
      <c r="A2" s="1" t="s">
        <v>17</v>
      </c>
      <c r="B2" s="2">
        <v>1</v>
      </c>
      <c r="C2" s="288" t="s">
        <v>625</v>
      </c>
      <c r="D2" s="289"/>
      <c r="E2" s="289"/>
      <c r="F2" s="289"/>
      <c r="G2" s="289"/>
      <c r="H2" s="289"/>
      <c r="I2" s="289"/>
      <c r="J2" s="290"/>
      <c r="K2" s="71" t="s">
        <v>18</v>
      </c>
      <c r="L2" s="2" t="s">
        <v>626</v>
      </c>
      <c r="M2" s="291" t="s">
        <v>626</v>
      </c>
      <c r="N2" s="292"/>
      <c r="O2" s="292"/>
      <c r="P2" s="292"/>
      <c r="Q2" s="292"/>
      <c r="R2" s="292"/>
      <c r="S2" s="292"/>
      <c r="T2" s="292"/>
      <c r="U2" s="293"/>
      <c r="V2" s="286"/>
      <c r="W2" s="286"/>
      <c r="X2" s="286"/>
      <c r="Y2" s="286"/>
      <c r="Z2" s="286"/>
      <c r="AA2" s="204"/>
      <c r="AB2" s="204"/>
      <c r="AC2" s="204"/>
      <c r="AD2" s="204"/>
      <c r="AE2" s="204"/>
      <c r="AF2" s="204"/>
      <c r="AG2" s="204"/>
      <c r="AH2" s="204"/>
      <c r="AI2" s="204"/>
      <c r="AJ2" s="204"/>
      <c r="AK2" s="286"/>
      <c r="AL2" s="286"/>
      <c r="AM2" s="286"/>
      <c r="AN2" s="286"/>
      <c r="AO2" s="286"/>
      <c r="AP2" s="204"/>
      <c r="AQ2" s="204"/>
      <c r="AR2" s="204"/>
      <c r="AS2" s="204"/>
      <c r="AT2" s="204"/>
      <c r="AU2" s="204"/>
      <c r="AV2" s="204"/>
      <c r="AW2" s="204"/>
      <c r="AX2" s="204"/>
      <c r="AY2" s="204"/>
      <c r="AZ2" s="286" t="s">
        <v>19</v>
      </c>
      <c r="BA2" s="286"/>
      <c r="BB2" s="286"/>
      <c r="BC2" s="204" t="str">
        <f ca="1">INDIRECT("R"&amp;11+COUNTA(R8:R62))</f>
        <v>今村　秀平</v>
      </c>
      <c r="BD2" s="204"/>
      <c r="BE2" s="204"/>
      <c r="BF2" s="204"/>
      <c r="BG2" s="204"/>
      <c r="BH2" s="286" t="s">
        <v>20</v>
      </c>
      <c r="BI2" s="286"/>
      <c r="BJ2" s="286"/>
      <c r="BK2" s="294">
        <f>MAX(E8:G62)</f>
        <v>44103</v>
      </c>
      <c r="BL2" s="295"/>
      <c r="BM2" s="295"/>
      <c r="BN2" s="295"/>
      <c r="BO2" s="296"/>
    </row>
    <row r="5" spans="1:68" ht="12" customHeight="1" thickBot="1" x14ac:dyDescent="0.2"/>
    <row r="6" spans="1:68" ht="12" customHeight="1" x14ac:dyDescent="0.15">
      <c r="A6" s="304" t="s">
        <v>21</v>
      </c>
      <c r="B6" s="305"/>
      <c r="C6" s="305"/>
      <c r="D6" s="305"/>
      <c r="E6" s="305" t="s">
        <v>20</v>
      </c>
      <c r="F6" s="305"/>
      <c r="G6" s="305"/>
      <c r="H6" s="305" t="s">
        <v>22</v>
      </c>
      <c r="I6" s="305"/>
      <c r="J6" s="305"/>
      <c r="K6" s="305"/>
      <c r="L6" s="305"/>
      <c r="M6" s="305"/>
      <c r="N6" s="305"/>
      <c r="O6" s="305"/>
      <c r="P6" s="305"/>
      <c r="Q6" s="305"/>
      <c r="R6" s="305" t="s">
        <v>15</v>
      </c>
      <c r="S6" s="305"/>
      <c r="T6" s="305"/>
      <c r="U6" s="297" t="s">
        <v>23</v>
      </c>
      <c r="V6" s="298"/>
      <c r="W6" s="298"/>
      <c r="X6" s="298"/>
      <c r="Y6" s="298"/>
      <c r="Z6" s="299"/>
      <c r="AA6" s="297" t="s">
        <v>24</v>
      </c>
      <c r="AB6" s="298"/>
      <c r="AC6" s="298"/>
      <c r="AD6" s="298"/>
      <c r="AE6" s="298"/>
      <c r="AF6" s="299"/>
      <c r="AG6" s="297" t="s">
        <v>25</v>
      </c>
      <c r="AH6" s="298"/>
      <c r="AI6" s="298"/>
      <c r="AJ6" s="298"/>
      <c r="AK6" s="298"/>
      <c r="AL6" s="298"/>
      <c r="AM6" s="298"/>
      <c r="AN6" s="298"/>
      <c r="AO6" s="298"/>
      <c r="AP6" s="298"/>
      <c r="AQ6" s="298"/>
      <c r="AR6" s="298"/>
      <c r="AS6" s="298"/>
      <c r="AT6" s="298"/>
      <c r="AU6" s="298"/>
      <c r="AV6" s="298"/>
      <c r="AW6" s="298"/>
      <c r="AX6" s="298"/>
      <c r="AY6" s="298"/>
      <c r="AZ6" s="298"/>
      <c r="BA6" s="298"/>
      <c r="BB6" s="298"/>
      <c r="BC6" s="298"/>
      <c r="BD6" s="298"/>
      <c r="BE6" s="298"/>
      <c r="BF6" s="298"/>
      <c r="BG6" s="298"/>
      <c r="BH6" s="298"/>
      <c r="BI6" s="298"/>
      <c r="BJ6" s="298"/>
      <c r="BK6" s="298"/>
      <c r="BL6" s="298"/>
      <c r="BM6" s="298"/>
      <c r="BN6" s="298"/>
      <c r="BO6" s="300"/>
    </row>
    <row r="7" spans="1:68" ht="12" customHeight="1" x14ac:dyDescent="0.15">
      <c r="A7" s="306"/>
      <c r="B7" s="286"/>
      <c r="C7" s="286"/>
      <c r="D7" s="286"/>
      <c r="E7" s="286"/>
      <c r="F7" s="286"/>
      <c r="G7" s="286"/>
      <c r="H7" s="286"/>
      <c r="I7" s="286"/>
      <c r="J7" s="286"/>
      <c r="K7" s="286"/>
      <c r="L7" s="286"/>
      <c r="M7" s="286"/>
      <c r="N7" s="286"/>
      <c r="O7" s="286"/>
      <c r="P7" s="286"/>
      <c r="Q7" s="286"/>
      <c r="R7" s="286"/>
      <c r="S7" s="286"/>
      <c r="T7" s="286"/>
      <c r="U7" s="286" t="s">
        <v>26</v>
      </c>
      <c r="V7" s="286"/>
      <c r="W7" s="286"/>
      <c r="X7" s="286" t="s">
        <v>27</v>
      </c>
      <c r="Y7" s="286"/>
      <c r="Z7" s="286"/>
      <c r="AA7" s="286" t="s">
        <v>28</v>
      </c>
      <c r="AB7" s="286"/>
      <c r="AC7" s="286"/>
      <c r="AD7" s="286" t="s">
        <v>27</v>
      </c>
      <c r="AE7" s="286"/>
      <c r="AF7" s="286"/>
      <c r="AG7" s="301"/>
      <c r="AH7" s="302"/>
      <c r="AI7" s="302"/>
      <c r="AJ7" s="302"/>
      <c r="AK7" s="302"/>
      <c r="AL7" s="302"/>
      <c r="AM7" s="302"/>
      <c r="AN7" s="302"/>
      <c r="AO7" s="302"/>
      <c r="AP7" s="302"/>
      <c r="AQ7" s="302"/>
      <c r="AR7" s="302"/>
      <c r="AS7" s="302"/>
      <c r="AT7" s="302"/>
      <c r="AU7" s="302"/>
      <c r="AV7" s="302"/>
      <c r="AW7" s="302"/>
      <c r="AX7" s="302"/>
      <c r="AY7" s="302"/>
      <c r="AZ7" s="302"/>
      <c r="BA7" s="302"/>
      <c r="BB7" s="302"/>
      <c r="BC7" s="302"/>
      <c r="BD7" s="302"/>
      <c r="BE7" s="302"/>
      <c r="BF7" s="302"/>
      <c r="BG7" s="302"/>
      <c r="BH7" s="302"/>
      <c r="BI7" s="302"/>
      <c r="BJ7" s="302"/>
      <c r="BK7" s="302"/>
      <c r="BL7" s="302"/>
      <c r="BM7" s="302"/>
      <c r="BN7" s="302"/>
      <c r="BO7" s="303"/>
    </row>
    <row r="8" spans="1:68" ht="14.25" customHeight="1" x14ac:dyDescent="0.15">
      <c r="A8" s="316">
        <v>1</v>
      </c>
      <c r="B8" s="317"/>
      <c r="C8" s="317"/>
      <c r="D8" s="318"/>
      <c r="E8" s="287">
        <v>43164</v>
      </c>
      <c r="F8" s="204"/>
      <c r="G8" s="204"/>
      <c r="H8" s="204"/>
      <c r="I8" s="204"/>
      <c r="J8" s="204"/>
      <c r="K8" s="204"/>
      <c r="L8" s="204"/>
      <c r="M8" s="204"/>
      <c r="N8" s="204"/>
      <c r="O8" s="204"/>
      <c r="P8" s="204"/>
      <c r="Q8" s="204"/>
      <c r="R8" s="204" t="s">
        <v>31</v>
      </c>
      <c r="S8" s="204"/>
      <c r="T8" s="204"/>
      <c r="U8" s="204"/>
      <c r="V8" s="204"/>
      <c r="W8" s="204"/>
      <c r="X8" s="287"/>
      <c r="Y8" s="204"/>
      <c r="Z8" s="204"/>
      <c r="AA8" s="307"/>
      <c r="AB8" s="307"/>
      <c r="AC8" s="307"/>
      <c r="AD8" s="287"/>
      <c r="AE8" s="287"/>
      <c r="AF8" s="287"/>
      <c r="AG8" s="308" t="s">
        <v>33</v>
      </c>
      <c r="AH8" s="250"/>
      <c r="AI8" s="250"/>
      <c r="AJ8" s="250"/>
      <c r="AK8" s="250"/>
      <c r="AL8" s="250"/>
      <c r="AM8" s="250"/>
      <c r="AN8" s="250"/>
      <c r="AO8" s="250"/>
      <c r="AP8" s="250"/>
      <c r="AQ8" s="250"/>
      <c r="AR8" s="250"/>
      <c r="AS8" s="250"/>
      <c r="AT8" s="250"/>
      <c r="AU8" s="250"/>
      <c r="AV8" s="250"/>
      <c r="AW8" s="250"/>
      <c r="AX8" s="250"/>
      <c r="AY8" s="250"/>
      <c r="AZ8" s="250"/>
      <c r="BA8" s="250"/>
      <c r="BB8" s="250"/>
      <c r="BC8" s="250"/>
      <c r="BD8" s="250"/>
      <c r="BE8" s="250"/>
      <c r="BF8" s="250"/>
      <c r="BG8" s="250"/>
      <c r="BH8" s="250"/>
      <c r="BI8" s="250"/>
      <c r="BJ8" s="250"/>
      <c r="BK8" s="250"/>
      <c r="BL8" s="250"/>
      <c r="BM8" s="250"/>
      <c r="BN8" s="250"/>
      <c r="BO8" s="251"/>
    </row>
    <row r="9" spans="1:68" s="4" customFormat="1" ht="143.25" customHeight="1" x14ac:dyDescent="0.15">
      <c r="A9" s="309">
        <v>2</v>
      </c>
      <c r="B9" s="310"/>
      <c r="C9" s="310"/>
      <c r="D9" s="310"/>
      <c r="E9" s="311">
        <v>43208</v>
      </c>
      <c r="F9" s="310"/>
      <c r="G9" s="310"/>
      <c r="H9" s="312" t="s">
        <v>605</v>
      </c>
      <c r="I9" s="313"/>
      <c r="J9" s="313"/>
      <c r="K9" s="313"/>
      <c r="L9" s="313"/>
      <c r="M9" s="313"/>
      <c r="N9" s="313"/>
      <c r="O9" s="313"/>
      <c r="P9" s="313"/>
      <c r="Q9" s="313"/>
      <c r="R9" s="310" t="s">
        <v>596</v>
      </c>
      <c r="S9" s="310"/>
      <c r="T9" s="310"/>
      <c r="U9" s="310"/>
      <c r="V9" s="310"/>
      <c r="W9" s="310"/>
      <c r="X9" s="310"/>
      <c r="Y9" s="310"/>
      <c r="Z9" s="310"/>
      <c r="AA9" s="314"/>
      <c r="AB9" s="315"/>
      <c r="AC9" s="315"/>
      <c r="AD9" s="311"/>
      <c r="AE9" s="319"/>
      <c r="AF9" s="319"/>
      <c r="AG9" s="320" t="s">
        <v>597</v>
      </c>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c r="BH9" s="321"/>
      <c r="BI9" s="321"/>
      <c r="BJ9" s="321"/>
      <c r="BK9" s="321"/>
      <c r="BL9" s="321"/>
      <c r="BM9" s="321"/>
      <c r="BN9" s="321"/>
      <c r="BO9" s="322"/>
      <c r="BP9" s="3"/>
    </row>
    <row r="10" spans="1:68" s="4" customFormat="1" ht="409.5" customHeight="1" x14ac:dyDescent="0.15">
      <c r="A10" s="323"/>
      <c r="B10" s="242"/>
      <c r="C10" s="242"/>
      <c r="D10" s="242"/>
      <c r="E10" s="282"/>
      <c r="F10" s="208"/>
      <c r="G10" s="208"/>
      <c r="H10" s="324" t="s">
        <v>602</v>
      </c>
      <c r="I10" s="325"/>
      <c r="J10" s="325"/>
      <c r="K10" s="325"/>
      <c r="L10" s="325"/>
      <c r="M10" s="325"/>
      <c r="N10" s="325"/>
      <c r="O10" s="325"/>
      <c r="P10" s="325"/>
      <c r="Q10" s="325"/>
      <c r="R10" s="326"/>
      <c r="S10" s="326"/>
      <c r="T10" s="326"/>
      <c r="U10" s="326"/>
      <c r="V10" s="326"/>
      <c r="W10" s="326"/>
      <c r="X10" s="326"/>
      <c r="Y10" s="326"/>
      <c r="Z10" s="326"/>
      <c r="AA10" s="206"/>
      <c r="AB10" s="240"/>
      <c r="AC10" s="240"/>
      <c r="AD10" s="282"/>
      <c r="AE10" s="242"/>
      <c r="AF10" s="242"/>
      <c r="AG10" s="327"/>
      <c r="AH10" s="328"/>
      <c r="AI10" s="328"/>
      <c r="AJ10" s="328"/>
      <c r="AK10" s="328"/>
      <c r="AL10" s="328"/>
      <c r="AM10" s="328"/>
      <c r="AN10" s="328"/>
      <c r="AO10" s="328"/>
      <c r="AP10" s="328"/>
      <c r="AQ10" s="328"/>
      <c r="AR10" s="328"/>
      <c r="AS10" s="328"/>
      <c r="AT10" s="328"/>
      <c r="AU10" s="328"/>
      <c r="AV10" s="328"/>
      <c r="AW10" s="328"/>
      <c r="AX10" s="328"/>
      <c r="AY10" s="328"/>
      <c r="AZ10" s="328"/>
      <c r="BA10" s="328"/>
      <c r="BB10" s="328"/>
      <c r="BC10" s="328"/>
      <c r="BD10" s="328"/>
      <c r="BE10" s="328"/>
      <c r="BF10" s="328"/>
      <c r="BG10" s="328"/>
      <c r="BH10" s="328"/>
      <c r="BI10" s="328"/>
      <c r="BJ10" s="328"/>
      <c r="BK10" s="328"/>
      <c r="BL10" s="328"/>
      <c r="BM10" s="328"/>
      <c r="BN10" s="328"/>
      <c r="BO10" s="329"/>
      <c r="BP10" s="3"/>
    </row>
    <row r="11" spans="1:68" s="4" customFormat="1" ht="268.5" customHeight="1" x14ac:dyDescent="0.15">
      <c r="A11" s="309"/>
      <c r="B11" s="319"/>
      <c r="C11" s="319"/>
      <c r="D11" s="319"/>
      <c r="E11" s="311"/>
      <c r="F11" s="319"/>
      <c r="G11" s="319"/>
      <c r="H11" s="324" t="s">
        <v>603</v>
      </c>
      <c r="I11" s="325"/>
      <c r="J11" s="325"/>
      <c r="K11" s="325"/>
      <c r="L11" s="325"/>
      <c r="M11" s="325"/>
      <c r="N11" s="325"/>
      <c r="O11" s="325"/>
      <c r="P11" s="325"/>
      <c r="Q11" s="325"/>
      <c r="R11" s="326"/>
      <c r="S11" s="326"/>
      <c r="T11" s="326"/>
      <c r="U11" s="326"/>
      <c r="V11" s="330"/>
      <c r="W11" s="330"/>
      <c r="X11" s="311"/>
      <c r="Y11" s="319"/>
      <c r="Z11" s="319"/>
      <c r="AA11" s="314"/>
      <c r="AB11" s="315"/>
      <c r="AC11" s="315"/>
      <c r="AD11" s="311"/>
      <c r="AE11" s="319"/>
      <c r="AF11" s="319"/>
      <c r="AG11" s="327"/>
      <c r="AH11" s="328"/>
      <c r="AI11" s="328"/>
      <c r="AJ11" s="328"/>
      <c r="AK11" s="328"/>
      <c r="AL11" s="328"/>
      <c r="AM11" s="328"/>
      <c r="AN11" s="328"/>
      <c r="AO11" s="328"/>
      <c r="AP11" s="328"/>
      <c r="AQ11" s="328"/>
      <c r="AR11" s="328"/>
      <c r="AS11" s="328"/>
      <c r="AT11" s="328"/>
      <c r="AU11" s="328"/>
      <c r="AV11" s="328"/>
      <c r="AW11" s="328"/>
      <c r="AX11" s="328"/>
      <c r="AY11" s="328"/>
      <c r="AZ11" s="328"/>
      <c r="BA11" s="328"/>
      <c r="BB11" s="328"/>
      <c r="BC11" s="328"/>
      <c r="BD11" s="328"/>
      <c r="BE11" s="328"/>
      <c r="BF11" s="328"/>
      <c r="BG11" s="328"/>
      <c r="BH11" s="328"/>
      <c r="BI11" s="328"/>
      <c r="BJ11" s="328"/>
      <c r="BK11" s="328"/>
      <c r="BL11" s="328"/>
      <c r="BM11" s="328"/>
      <c r="BN11" s="328"/>
      <c r="BO11" s="329"/>
      <c r="BP11" s="3"/>
    </row>
    <row r="12" spans="1:68" s="4" customFormat="1" ht="144.75" customHeight="1" x14ac:dyDescent="0.15">
      <c r="A12" s="323"/>
      <c r="B12" s="242"/>
      <c r="C12" s="242"/>
      <c r="D12" s="242"/>
      <c r="E12" s="282"/>
      <c r="F12" s="242"/>
      <c r="G12" s="242"/>
      <c r="H12" s="335" t="s">
        <v>604</v>
      </c>
      <c r="I12" s="336"/>
      <c r="J12" s="336"/>
      <c r="K12" s="336"/>
      <c r="L12" s="336"/>
      <c r="M12" s="336"/>
      <c r="N12" s="336"/>
      <c r="O12" s="336"/>
      <c r="P12" s="336"/>
      <c r="Q12" s="336"/>
      <c r="R12" s="208"/>
      <c r="S12" s="208"/>
      <c r="T12" s="208"/>
      <c r="U12" s="208"/>
      <c r="V12" s="242"/>
      <c r="W12" s="242"/>
      <c r="X12" s="282"/>
      <c r="Y12" s="242"/>
      <c r="Z12" s="242"/>
      <c r="AA12" s="206"/>
      <c r="AB12" s="240"/>
      <c r="AC12" s="240"/>
      <c r="AD12" s="282"/>
      <c r="AE12" s="242"/>
      <c r="AF12" s="242"/>
      <c r="AG12" s="283"/>
      <c r="AH12" s="331"/>
      <c r="AI12" s="331"/>
      <c r="AJ12" s="331"/>
      <c r="AK12" s="331"/>
      <c r="AL12" s="331"/>
      <c r="AM12" s="331"/>
      <c r="AN12" s="331"/>
      <c r="AO12" s="331"/>
      <c r="AP12" s="331"/>
      <c r="AQ12" s="331"/>
      <c r="AR12" s="331"/>
      <c r="AS12" s="331"/>
      <c r="AT12" s="331"/>
      <c r="AU12" s="331"/>
      <c r="AV12" s="331"/>
      <c r="AW12" s="331"/>
      <c r="AX12" s="331"/>
      <c r="AY12" s="331"/>
      <c r="AZ12" s="331"/>
      <c r="BA12" s="331"/>
      <c r="BB12" s="331"/>
      <c r="BC12" s="331"/>
      <c r="BD12" s="331"/>
      <c r="BE12" s="331"/>
      <c r="BF12" s="331"/>
      <c r="BG12" s="331"/>
      <c r="BH12" s="331"/>
      <c r="BI12" s="331"/>
      <c r="BJ12" s="331"/>
      <c r="BK12" s="331"/>
      <c r="BL12" s="331"/>
      <c r="BM12" s="331"/>
      <c r="BN12" s="331"/>
      <c r="BO12" s="332"/>
      <c r="BP12" s="3"/>
    </row>
    <row r="13" spans="1:68" s="4" customFormat="1" ht="165" customHeight="1" x14ac:dyDescent="0.15">
      <c r="A13" s="203">
        <v>3</v>
      </c>
      <c r="B13" s="204"/>
      <c r="C13" s="204"/>
      <c r="D13" s="204"/>
      <c r="E13" s="287">
        <v>43214</v>
      </c>
      <c r="F13" s="204"/>
      <c r="G13" s="204"/>
      <c r="H13" s="333" t="s">
        <v>623</v>
      </c>
      <c r="I13" s="334"/>
      <c r="J13" s="334"/>
      <c r="K13" s="334"/>
      <c r="L13" s="334"/>
      <c r="M13" s="334"/>
      <c r="N13" s="334"/>
      <c r="O13" s="334"/>
      <c r="P13" s="334"/>
      <c r="Q13" s="334"/>
      <c r="R13" s="204" t="s">
        <v>596</v>
      </c>
      <c r="S13" s="204"/>
      <c r="T13" s="204"/>
      <c r="U13" s="204"/>
      <c r="V13" s="204"/>
      <c r="W13" s="204"/>
      <c r="X13" s="287"/>
      <c r="Y13" s="204"/>
      <c r="Z13" s="204"/>
      <c r="AA13" s="307"/>
      <c r="AB13" s="307"/>
      <c r="AC13" s="307"/>
      <c r="AD13" s="287"/>
      <c r="AE13" s="204"/>
      <c r="AF13" s="204"/>
      <c r="AG13" s="249" t="s">
        <v>622</v>
      </c>
      <c r="AH13" s="250"/>
      <c r="AI13" s="250"/>
      <c r="AJ13" s="250"/>
      <c r="AK13" s="250"/>
      <c r="AL13" s="250"/>
      <c r="AM13" s="250"/>
      <c r="AN13" s="250"/>
      <c r="AO13" s="250"/>
      <c r="AP13" s="250"/>
      <c r="AQ13" s="250"/>
      <c r="AR13" s="250"/>
      <c r="AS13" s="250"/>
      <c r="AT13" s="250"/>
      <c r="AU13" s="250"/>
      <c r="AV13" s="250"/>
      <c r="AW13" s="250"/>
      <c r="AX13" s="250"/>
      <c r="AY13" s="250"/>
      <c r="AZ13" s="250"/>
      <c r="BA13" s="250"/>
      <c r="BB13" s="250"/>
      <c r="BC13" s="250"/>
      <c r="BD13" s="250"/>
      <c r="BE13" s="250"/>
      <c r="BF13" s="250"/>
      <c r="BG13" s="250"/>
      <c r="BH13" s="250"/>
      <c r="BI13" s="250"/>
      <c r="BJ13" s="250"/>
      <c r="BK13" s="250"/>
      <c r="BL13" s="250"/>
      <c r="BM13" s="250"/>
      <c r="BN13" s="250"/>
      <c r="BO13" s="251"/>
      <c r="BP13" s="3"/>
    </row>
    <row r="14" spans="1:68" s="4" customFormat="1" ht="364.5" customHeight="1" x14ac:dyDescent="0.15">
      <c r="A14" s="309">
        <v>4</v>
      </c>
      <c r="B14" s="310"/>
      <c r="C14" s="310"/>
      <c r="D14" s="310"/>
      <c r="E14" s="311">
        <v>43230</v>
      </c>
      <c r="F14" s="310"/>
      <c r="G14" s="310"/>
      <c r="H14" s="333" t="s">
        <v>660</v>
      </c>
      <c r="I14" s="334"/>
      <c r="J14" s="334"/>
      <c r="K14" s="334"/>
      <c r="L14" s="334"/>
      <c r="M14" s="334"/>
      <c r="N14" s="334"/>
      <c r="O14" s="334"/>
      <c r="P14" s="334"/>
      <c r="Q14" s="334"/>
      <c r="R14" s="310" t="s">
        <v>596</v>
      </c>
      <c r="S14" s="310"/>
      <c r="T14" s="310"/>
      <c r="U14" s="310"/>
      <c r="V14" s="319"/>
      <c r="W14" s="319"/>
      <c r="X14" s="311"/>
      <c r="Y14" s="319"/>
      <c r="Z14" s="319"/>
      <c r="AA14" s="314"/>
      <c r="AB14" s="315"/>
      <c r="AC14" s="315"/>
      <c r="AD14" s="311"/>
      <c r="AE14" s="319"/>
      <c r="AF14" s="319"/>
      <c r="AG14" s="320" t="s">
        <v>658</v>
      </c>
      <c r="AH14" s="321"/>
      <c r="AI14" s="321"/>
      <c r="AJ14" s="321"/>
      <c r="AK14" s="321"/>
      <c r="AL14" s="321"/>
      <c r="AM14" s="321"/>
      <c r="AN14" s="321"/>
      <c r="AO14" s="321"/>
      <c r="AP14" s="321"/>
      <c r="AQ14" s="321"/>
      <c r="AR14" s="321"/>
      <c r="AS14" s="321"/>
      <c r="AT14" s="321"/>
      <c r="AU14" s="321"/>
      <c r="AV14" s="321"/>
      <c r="AW14" s="321"/>
      <c r="AX14" s="321"/>
      <c r="AY14" s="321"/>
      <c r="AZ14" s="321"/>
      <c r="BA14" s="321"/>
      <c r="BB14" s="321"/>
      <c r="BC14" s="321"/>
      <c r="BD14" s="321"/>
      <c r="BE14" s="321"/>
      <c r="BF14" s="321"/>
      <c r="BG14" s="321"/>
      <c r="BH14" s="321"/>
      <c r="BI14" s="321"/>
      <c r="BJ14" s="321"/>
      <c r="BK14" s="321"/>
      <c r="BL14" s="321"/>
      <c r="BM14" s="321"/>
      <c r="BN14" s="321"/>
      <c r="BO14" s="322"/>
      <c r="BP14" s="3"/>
    </row>
    <row r="15" spans="1:68" s="4" customFormat="1" ht="165" customHeight="1" x14ac:dyDescent="0.15">
      <c r="A15" s="323"/>
      <c r="B15" s="208"/>
      <c r="C15" s="208"/>
      <c r="D15" s="208"/>
      <c r="E15" s="282"/>
      <c r="F15" s="208"/>
      <c r="G15" s="208"/>
      <c r="H15" s="333" t="s">
        <v>659</v>
      </c>
      <c r="I15" s="334"/>
      <c r="J15" s="334"/>
      <c r="K15" s="334"/>
      <c r="L15" s="334"/>
      <c r="M15" s="334"/>
      <c r="N15" s="334"/>
      <c r="O15" s="334"/>
      <c r="P15" s="334"/>
      <c r="Q15" s="334"/>
      <c r="R15" s="208"/>
      <c r="S15" s="208"/>
      <c r="T15" s="208"/>
      <c r="U15" s="208"/>
      <c r="V15" s="242"/>
      <c r="W15" s="242"/>
      <c r="X15" s="282"/>
      <c r="Y15" s="242"/>
      <c r="Z15" s="242"/>
      <c r="AA15" s="206"/>
      <c r="AB15" s="240"/>
      <c r="AC15" s="240"/>
      <c r="AD15" s="282"/>
      <c r="AE15" s="242"/>
      <c r="AF15" s="242"/>
      <c r="AG15" s="337"/>
      <c r="AH15" s="338"/>
      <c r="AI15" s="338"/>
      <c r="AJ15" s="338"/>
      <c r="AK15" s="338"/>
      <c r="AL15" s="338"/>
      <c r="AM15" s="338"/>
      <c r="AN15" s="338"/>
      <c r="AO15" s="338"/>
      <c r="AP15" s="338"/>
      <c r="AQ15" s="338"/>
      <c r="AR15" s="338"/>
      <c r="AS15" s="338"/>
      <c r="AT15" s="338"/>
      <c r="AU15" s="338"/>
      <c r="AV15" s="338"/>
      <c r="AW15" s="338"/>
      <c r="AX15" s="338"/>
      <c r="AY15" s="338"/>
      <c r="AZ15" s="338"/>
      <c r="BA15" s="338"/>
      <c r="BB15" s="338"/>
      <c r="BC15" s="338"/>
      <c r="BD15" s="338"/>
      <c r="BE15" s="338"/>
      <c r="BF15" s="338"/>
      <c r="BG15" s="338"/>
      <c r="BH15" s="338"/>
      <c r="BI15" s="338"/>
      <c r="BJ15" s="338"/>
      <c r="BK15" s="338"/>
      <c r="BL15" s="338"/>
      <c r="BM15" s="338"/>
      <c r="BN15" s="338"/>
      <c r="BO15" s="339"/>
      <c r="BP15" s="3"/>
    </row>
    <row r="16" spans="1:68" s="4" customFormat="1" ht="141" customHeight="1" x14ac:dyDescent="0.15">
      <c r="A16" s="203">
        <v>5</v>
      </c>
      <c r="B16" s="204"/>
      <c r="C16" s="204"/>
      <c r="D16" s="204"/>
      <c r="E16" s="287">
        <v>43241</v>
      </c>
      <c r="F16" s="204"/>
      <c r="G16" s="204"/>
      <c r="H16" s="340" t="s">
        <v>663</v>
      </c>
      <c r="I16" s="204"/>
      <c r="J16" s="204"/>
      <c r="K16" s="204"/>
      <c r="L16" s="204"/>
      <c r="M16" s="204"/>
      <c r="N16" s="204"/>
      <c r="O16" s="204"/>
      <c r="P16" s="204"/>
      <c r="Q16" s="204"/>
      <c r="R16" s="204" t="s">
        <v>661</v>
      </c>
      <c r="S16" s="204"/>
      <c r="T16" s="204"/>
      <c r="U16" s="204"/>
      <c r="V16" s="204"/>
      <c r="W16" s="204"/>
      <c r="X16" s="287"/>
      <c r="Y16" s="204"/>
      <c r="Z16" s="204"/>
      <c r="AA16" s="307"/>
      <c r="AB16" s="307"/>
      <c r="AC16" s="307"/>
      <c r="AD16" s="287"/>
      <c r="AE16" s="204"/>
      <c r="AF16" s="204"/>
      <c r="AG16" s="249" t="s">
        <v>662</v>
      </c>
      <c r="AH16" s="250"/>
      <c r="AI16" s="250"/>
      <c r="AJ16" s="250"/>
      <c r="AK16" s="250"/>
      <c r="AL16" s="250"/>
      <c r="AM16" s="250"/>
      <c r="AN16" s="250"/>
      <c r="AO16" s="250"/>
      <c r="AP16" s="250"/>
      <c r="AQ16" s="250"/>
      <c r="AR16" s="250"/>
      <c r="AS16" s="250"/>
      <c r="AT16" s="250"/>
      <c r="AU16" s="250"/>
      <c r="AV16" s="250"/>
      <c r="AW16" s="250"/>
      <c r="AX16" s="250"/>
      <c r="AY16" s="250"/>
      <c r="AZ16" s="250"/>
      <c r="BA16" s="250"/>
      <c r="BB16" s="250"/>
      <c r="BC16" s="250"/>
      <c r="BD16" s="250"/>
      <c r="BE16" s="250"/>
      <c r="BF16" s="250"/>
      <c r="BG16" s="250"/>
      <c r="BH16" s="250"/>
      <c r="BI16" s="250"/>
      <c r="BJ16" s="250"/>
      <c r="BK16" s="250"/>
      <c r="BL16" s="250"/>
      <c r="BM16" s="250"/>
      <c r="BN16" s="250"/>
      <c r="BO16" s="251"/>
      <c r="BP16" s="3"/>
    </row>
    <row r="17" spans="1:67" ht="284.25" customHeight="1" x14ac:dyDescent="0.15">
      <c r="A17" s="203">
        <v>6</v>
      </c>
      <c r="B17" s="204"/>
      <c r="C17" s="204"/>
      <c r="D17" s="204"/>
      <c r="E17" s="287">
        <v>43247</v>
      </c>
      <c r="F17" s="204"/>
      <c r="G17" s="204"/>
      <c r="H17" s="340" t="s">
        <v>663</v>
      </c>
      <c r="I17" s="204"/>
      <c r="J17" s="204"/>
      <c r="K17" s="204"/>
      <c r="L17" s="204"/>
      <c r="M17" s="204"/>
      <c r="N17" s="204"/>
      <c r="O17" s="204"/>
      <c r="P17" s="204"/>
      <c r="Q17" s="204"/>
      <c r="R17" s="204" t="s">
        <v>596</v>
      </c>
      <c r="S17" s="204"/>
      <c r="T17" s="204"/>
      <c r="U17" s="204"/>
      <c r="V17" s="204"/>
      <c r="W17" s="204"/>
      <c r="X17" s="287"/>
      <c r="Y17" s="204"/>
      <c r="Z17" s="204"/>
      <c r="AA17" s="307"/>
      <c r="AB17" s="307"/>
      <c r="AC17" s="307"/>
      <c r="AD17" s="287"/>
      <c r="AE17" s="204"/>
      <c r="AF17" s="204"/>
      <c r="AG17" s="341" t="s">
        <v>700</v>
      </c>
      <c r="AH17" s="342"/>
      <c r="AI17" s="342"/>
      <c r="AJ17" s="342"/>
      <c r="AK17" s="342"/>
      <c r="AL17" s="342"/>
      <c r="AM17" s="342"/>
      <c r="AN17" s="342"/>
      <c r="AO17" s="342"/>
      <c r="AP17" s="342"/>
      <c r="AQ17" s="342"/>
      <c r="AR17" s="342"/>
      <c r="AS17" s="342"/>
      <c r="AT17" s="342"/>
      <c r="AU17" s="342"/>
      <c r="AV17" s="342"/>
      <c r="AW17" s="342"/>
      <c r="AX17" s="342"/>
      <c r="AY17" s="342"/>
      <c r="AZ17" s="342"/>
      <c r="BA17" s="342"/>
      <c r="BB17" s="342"/>
      <c r="BC17" s="342"/>
      <c r="BD17" s="342"/>
      <c r="BE17" s="342"/>
      <c r="BF17" s="342"/>
      <c r="BG17" s="342"/>
      <c r="BH17" s="342"/>
      <c r="BI17" s="342"/>
      <c r="BJ17" s="342"/>
      <c r="BK17" s="342"/>
      <c r="BL17" s="342"/>
      <c r="BM17" s="342"/>
      <c r="BN17" s="342"/>
      <c r="BO17" s="343"/>
    </row>
    <row r="18" spans="1:67" ht="49.5" customHeight="1" x14ac:dyDescent="0.15">
      <c r="A18" s="203">
        <v>7</v>
      </c>
      <c r="B18" s="204"/>
      <c r="C18" s="204"/>
      <c r="D18" s="204"/>
      <c r="E18" s="287">
        <v>43248</v>
      </c>
      <c r="F18" s="204"/>
      <c r="G18" s="204"/>
      <c r="H18" s="340" t="s">
        <v>703</v>
      </c>
      <c r="I18" s="204"/>
      <c r="J18" s="204"/>
      <c r="K18" s="204"/>
      <c r="L18" s="204"/>
      <c r="M18" s="204"/>
      <c r="N18" s="204"/>
      <c r="O18" s="204"/>
      <c r="P18" s="204"/>
      <c r="Q18" s="204"/>
      <c r="R18" s="204" t="s">
        <v>704</v>
      </c>
      <c r="S18" s="204"/>
      <c r="T18" s="204"/>
      <c r="U18" s="204"/>
      <c r="V18" s="204"/>
      <c r="W18" s="204"/>
      <c r="X18" s="287"/>
      <c r="Y18" s="204"/>
      <c r="Z18" s="204"/>
      <c r="AA18" s="307"/>
      <c r="AB18" s="307"/>
      <c r="AC18" s="307"/>
      <c r="AD18" s="287"/>
      <c r="AE18" s="204"/>
      <c r="AF18" s="204"/>
      <c r="AG18" s="249" t="s">
        <v>706</v>
      </c>
      <c r="AH18" s="250"/>
      <c r="AI18" s="250"/>
      <c r="AJ18" s="250"/>
      <c r="AK18" s="250"/>
      <c r="AL18" s="250"/>
      <c r="AM18" s="250"/>
      <c r="AN18" s="250"/>
      <c r="AO18" s="250"/>
      <c r="AP18" s="250"/>
      <c r="AQ18" s="250"/>
      <c r="AR18" s="250"/>
      <c r="AS18" s="250"/>
      <c r="AT18" s="250"/>
      <c r="AU18" s="250"/>
      <c r="AV18" s="250"/>
      <c r="AW18" s="250"/>
      <c r="AX18" s="250"/>
      <c r="AY18" s="250"/>
      <c r="AZ18" s="250"/>
      <c r="BA18" s="250"/>
      <c r="BB18" s="250"/>
      <c r="BC18" s="250"/>
      <c r="BD18" s="250"/>
      <c r="BE18" s="250"/>
      <c r="BF18" s="250"/>
      <c r="BG18" s="250"/>
      <c r="BH18" s="250"/>
      <c r="BI18" s="250"/>
      <c r="BJ18" s="250"/>
      <c r="BK18" s="250"/>
      <c r="BL18" s="250"/>
      <c r="BM18" s="250"/>
      <c r="BN18" s="250"/>
      <c r="BO18" s="251"/>
    </row>
    <row r="19" spans="1:67" ht="203.25" customHeight="1" x14ac:dyDescent="0.15">
      <c r="A19" s="203">
        <v>8</v>
      </c>
      <c r="B19" s="204"/>
      <c r="C19" s="204"/>
      <c r="D19" s="204"/>
      <c r="E19" s="344">
        <v>43363</v>
      </c>
      <c r="F19" s="345"/>
      <c r="G19" s="346"/>
      <c r="H19" s="340" t="s">
        <v>703</v>
      </c>
      <c r="I19" s="204"/>
      <c r="J19" s="204"/>
      <c r="K19" s="204"/>
      <c r="L19" s="204"/>
      <c r="M19" s="204"/>
      <c r="N19" s="204"/>
      <c r="O19" s="204"/>
      <c r="P19" s="204"/>
      <c r="Q19" s="204"/>
      <c r="R19" s="204" t="s">
        <v>708</v>
      </c>
      <c r="S19" s="204"/>
      <c r="T19" s="204"/>
      <c r="U19" s="204"/>
      <c r="V19" s="204"/>
      <c r="W19" s="204"/>
      <c r="X19" s="344"/>
      <c r="Y19" s="345"/>
      <c r="Z19" s="346"/>
      <c r="AA19" s="204"/>
      <c r="AB19" s="204"/>
      <c r="AC19" s="204"/>
      <c r="AD19" s="287"/>
      <c r="AE19" s="204"/>
      <c r="AF19" s="204"/>
      <c r="AG19" s="249" t="s">
        <v>774</v>
      </c>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250"/>
      <c r="BI19" s="250"/>
      <c r="BJ19" s="250"/>
      <c r="BK19" s="250"/>
      <c r="BL19" s="250"/>
      <c r="BM19" s="250"/>
      <c r="BN19" s="250"/>
      <c r="BO19" s="251"/>
    </row>
    <row r="20" spans="1:67" ht="84.75" customHeight="1" x14ac:dyDescent="0.15">
      <c r="A20" s="203">
        <v>9</v>
      </c>
      <c r="B20" s="204"/>
      <c r="C20" s="204"/>
      <c r="D20" s="204"/>
      <c r="E20" s="282">
        <v>43364</v>
      </c>
      <c r="F20" s="208"/>
      <c r="G20" s="208"/>
      <c r="H20" s="207" t="s">
        <v>663</v>
      </c>
      <c r="I20" s="208"/>
      <c r="J20" s="208"/>
      <c r="K20" s="208"/>
      <c r="L20" s="208"/>
      <c r="M20" s="208"/>
      <c r="N20" s="208"/>
      <c r="O20" s="208"/>
      <c r="P20" s="208"/>
      <c r="Q20" s="208"/>
      <c r="R20" s="208" t="s">
        <v>709</v>
      </c>
      <c r="S20" s="208"/>
      <c r="T20" s="208"/>
      <c r="U20" s="208"/>
      <c r="V20" s="208"/>
      <c r="W20" s="208"/>
      <c r="X20" s="282"/>
      <c r="Y20" s="208"/>
      <c r="Z20" s="208"/>
      <c r="AA20" s="206"/>
      <c r="AB20" s="206"/>
      <c r="AC20" s="206"/>
      <c r="AD20" s="282"/>
      <c r="AE20" s="208"/>
      <c r="AF20" s="208"/>
      <c r="AG20" s="283" t="s">
        <v>761</v>
      </c>
      <c r="AH20" s="284"/>
      <c r="AI20" s="284"/>
      <c r="AJ20" s="284"/>
      <c r="AK20" s="284"/>
      <c r="AL20" s="284"/>
      <c r="AM20" s="284"/>
      <c r="AN20" s="284"/>
      <c r="AO20" s="284"/>
      <c r="AP20" s="284"/>
      <c r="AQ20" s="284"/>
      <c r="AR20" s="284"/>
      <c r="AS20" s="284"/>
      <c r="AT20" s="284"/>
      <c r="AU20" s="284"/>
      <c r="AV20" s="284"/>
      <c r="AW20" s="284"/>
      <c r="AX20" s="284"/>
      <c r="AY20" s="284"/>
      <c r="AZ20" s="284"/>
      <c r="BA20" s="284"/>
      <c r="BB20" s="284"/>
      <c r="BC20" s="284"/>
      <c r="BD20" s="284"/>
      <c r="BE20" s="284"/>
      <c r="BF20" s="284"/>
      <c r="BG20" s="284"/>
      <c r="BH20" s="284"/>
      <c r="BI20" s="284"/>
      <c r="BJ20" s="284"/>
      <c r="BK20" s="284"/>
      <c r="BL20" s="284"/>
      <c r="BM20" s="284"/>
      <c r="BN20" s="284"/>
      <c r="BO20" s="285"/>
    </row>
    <row r="21" spans="1:67" ht="309" customHeight="1" x14ac:dyDescent="0.15">
      <c r="A21" s="203">
        <v>10</v>
      </c>
      <c r="B21" s="204"/>
      <c r="C21" s="204"/>
      <c r="D21" s="204"/>
      <c r="E21" s="282">
        <v>43370</v>
      </c>
      <c r="F21" s="208"/>
      <c r="G21" s="208"/>
      <c r="H21" s="207" t="s">
        <v>663</v>
      </c>
      <c r="I21" s="208"/>
      <c r="J21" s="208"/>
      <c r="K21" s="208"/>
      <c r="L21" s="208"/>
      <c r="M21" s="208"/>
      <c r="N21" s="208"/>
      <c r="O21" s="208"/>
      <c r="P21" s="208"/>
      <c r="Q21" s="208"/>
      <c r="R21" s="208" t="s">
        <v>708</v>
      </c>
      <c r="S21" s="208"/>
      <c r="T21" s="208"/>
      <c r="U21" s="208"/>
      <c r="V21" s="208"/>
      <c r="W21" s="208"/>
      <c r="X21" s="282"/>
      <c r="Y21" s="208"/>
      <c r="Z21" s="208"/>
      <c r="AA21" s="206"/>
      <c r="AB21" s="206"/>
      <c r="AC21" s="206"/>
      <c r="AD21" s="282"/>
      <c r="AE21" s="208"/>
      <c r="AF21" s="208"/>
      <c r="AG21" s="283" t="s">
        <v>711</v>
      </c>
      <c r="AH21" s="284"/>
      <c r="AI21" s="284"/>
      <c r="AJ21" s="284"/>
      <c r="AK21" s="284"/>
      <c r="AL21" s="284"/>
      <c r="AM21" s="284"/>
      <c r="AN21" s="284"/>
      <c r="AO21" s="284"/>
      <c r="AP21" s="284"/>
      <c r="AQ21" s="284"/>
      <c r="AR21" s="284"/>
      <c r="AS21" s="284"/>
      <c r="AT21" s="284"/>
      <c r="AU21" s="284"/>
      <c r="AV21" s="284"/>
      <c r="AW21" s="284"/>
      <c r="AX21" s="284"/>
      <c r="AY21" s="284"/>
      <c r="AZ21" s="284"/>
      <c r="BA21" s="284"/>
      <c r="BB21" s="284"/>
      <c r="BC21" s="284"/>
      <c r="BD21" s="284"/>
      <c r="BE21" s="284"/>
      <c r="BF21" s="284"/>
      <c r="BG21" s="284"/>
      <c r="BH21" s="284"/>
      <c r="BI21" s="284"/>
      <c r="BJ21" s="284"/>
      <c r="BK21" s="284"/>
      <c r="BL21" s="284"/>
      <c r="BM21" s="284"/>
      <c r="BN21" s="284"/>
      <c r="BO21" s="285"/>
    </row>
    <row r="22" spans="1:67" ht="396.75" customHeight="1" x14ac:dyDescent="0.15">
      <c r="A22" s="203">
        <v>11</v>
      </c>
      <c r="B22" s="204"/>
      <c r="C22" s="204"/>
      <c r="D22" s="204"/>
      <c r="E22" s="282">
        <v>43370</v>
      </c>
      <c r="F22" s="208"/>
      <c r="G22" s="208"/>
      <c r="H22" s="207" t="s">
        <v>663</v>
      </c>
      <c r="I22" s="208"/>
      <c r="J22" s="208"/>
      <c r="K22" s="208"/>
      <c r="L22" s="208"/>
      <c r="M22" s="208"/>
      <c r="N22" s="208"/>
      <c r="O22" s="208"/>
      <c r="P22" s="208"/>
      <c r="Q22" s="208"/>
      <c r="R22" s="208" t="s">
        <v>709</v>
      </c>
      <c r="S22" s="208"/>
      <c r="T22" s="208"/>
      <c r="U22" s="208"/>
      <c r="V22" s="208"/>
      <c r="W22" s="208"/>
      <c r="X22" s="282"/>
      <c r="Y22" s="208"/>
      <c r="Z22" s="208"/>
      <c r="AA22" s="206"/>
      <c r="AB22" s="206"/>
      <c r="AC22" s="206"/>
      <c r="AD22" s="282"/>
      <c r="AE22" s="208"/>
      <c r="AF22" s="208"/>
      <c r="AG22" s="283" t="s">
        <v>771</v>
      </c>
      <c r="AH22" s="284"/>
      <c r="AI22" s="284"/>
      <c r="AJ22" s="284"/>
      <c r="AK22" s="284"/>
      <c r="AL22" s="284"/>
      <c r="AM22" s="284"/>
      <c r="AN22" s="284"/>
      <c r="AO22" s="284"/>
      <c r="AP22" s="284"/>
      <c r="AQ22" s="284"/>
      <c r="AR22" s="284"/>
      <c r="AS22" s="284"/>
      <c r="AT22" s="284"/>
      <c r="AU22" s="284"/>
      <c r="AV22" s="284"/>
      <c r="AW22" s="284"/>
      <c r="AX22" s="284"/>
      <c r="AY22" s="284"/>
      <c r="AZ22" s="284"/>
      <c r="BA22" s="284"/>
      <c r="BB22" s="284"/>
      <c r="BC22" s="284"/>
      <c r="BD22" s="284"/>
      <c r="BE22" s="284"/>
      <c r="BF22" s="284"/>
      <c r="BG22" s="284"/>
      <c r="BH22" s="284"/>
      <c r="BI22" s="284"/>
      <c r="BJ22" s="284"/>
      <c r="BK22" s="284"/>
      <c r="BL22" s="284"/>
      <c r="BM22" s="284"/>
      <c r="BN22" s="284"/>
      <c r="BO22" s="285"/>
    </row>
    <row r="23" spans="1:67" ht="67.5" customHeight="1" x14ac:dyDescent="0.15">
      <c r="A23" s="203">
        <v>12</v>
      </c>
      <c r="B23" s="204"/>
      <c r="C23" s="204"/>
      <c r="D23" s="204"/>
      <c r="E23" s="282">
        <v>43370</v>
      </c>
      <c r="F23" s="208"/>
      <c r="G23" s="208"/>
      <c r="H23" s="207" t="s">
        <v>663</v>
      </c>
      <c r="I23" s="208"/>
      <c r="J23" s="208"/>
      <c r="K23" s="208"/>
      <c r="L23" s="208"/>
      <c r="M23" s="208"/>
      <c r="N23" s="208"/>
      <c r="O23" s="208"/>
      <c r="P23" s="208"/>
      <c r="Q23" s="208"/>
      <c r="R23" s="208" t="s">
        <v>709</v>
      </c>
      <c r="S23" s="208"/>
      <c r="T23" s="208"/>
      <c r="U23" s="208"/>
      <c r="V23" s="208"/>
      <c r="W23" s="208"/>
      <c r="X23" s="282"/>
      <c r="Y23" s="208"/>
      <c r="Z23" s="208"/>
      <c r="AA23" s="206"/>
      <c r="AB23" s="206"/>
      <c r="AC23" s="206"/>
      <c r="AD23" s="282"/>
      <c r="AE23" s="208"/>
      <c r="AF23" s="208"/>
      <c r="AG23" s="283" t="s">
        <v>720</v>
      </c>
      <c r="AH23" s="284"/>
      <c r="AI23" s="284"/>
      <c r="AJ23" s="284"/>
      <c r="AK23" s="284"/>
      <c r="AL23" s="284"/>
      <c r="AM23" s="284"/>
      <c r="AN23" s="284"/>
      <c r="AO23" s="284"/>
      <c r="AP23" s="284"/>
      <c r="AQ23" s="284"/>
      <c r="AR23" s="284"/>
      <c r="AS23" s="284"/>
      <c r="AT23" s="284"/>
      <c r="AU23" s="284"/>
      <c r="AV23" s="284"/>
      <c r="AW23" s="284"/>
      <c r="AX23" s="284"/>
      <c r="AY23" s="284"/>
      <c r="AZ23" s="284"/>
      <c r="BA23" s="284"/>
      <c r="BB23" s="284"/>
      <c r="BC23" s="284"/>
      <c r="BD23" s="284"/>
      <c r="BE23" s="284"/>
      <c r="BF23" s="284"/>
      <c r="BG23" s="284"/>
      <c r="BH23" s="284"/>
      <c r="BI23" s="284"/>
      <c r="BJ23" s="284"/>
      <c r="BK23" s="284"/>
      <c r="BL23" s="284"/>
      <c r="BM23" s="284"/>
      <c r="BN23" s="284"/>
      <c r="BO23" s="285"/>
    </row>
    <row r="24" spans="1:67" ht="67.5" customHeight="1" x14ac:dyDescent="0.15">
      <c r="A24" s="203">
        <v>13</v>
      </c>
      <c r="B24" s="204"/>
      <c r="C24" s="204"/>
      <c r="D24" s="204"/>
      <c r="E24" s="282">
        <v>43370</v>
      </c>
      <c r="F24" s="208"/>
      <c r="G24" s="208"/>
      <c r="H24" s="207" t="s">
        <v>663</v>
      </c>
      <c r="I24" s="208"/>
      <c r="J24" s="208"/>
      <c r="K24" s="208"/>
      <c r="L24" s="208"/>
      <c r="M24" s="208"/>
      <c r="N24" s="208"/>
      <c r="O24" s="208"/>
      <c r="P24" s="208"/>
      <c r="Q24" s="208"/>
      <c r="R24" s="208" t="s">
        <v>709</v>
      </c>
      <c r="S24" s="208"/>
      <c r="T24" s="208"/>
      <c r="U24" s="208"/>
      <c r="V24" s="208"/>
      <c r="W24" s="208"/>
      <c r="X24" s="282"/>
      <c r="Y24" s="208"/>
      <c r="Z24" s="208"/>
      <c r="AA24" s="206"/>
      <c r="AB24" s="206"/>
      <c r="AC24" s="206"/>
      <c r="AD24" s="282"/>
      <c r="AE24" s="208"/>
      <c r="AF24" s="208"/>
      <c r="AG24" s="283" t="s">
        <v>721</v>
      </c>
      <c r="AH24" s="284"/>
      <c r="AI24" s="284"/>
      <c r="AJ24" s="284"/>
      <c r="AK24" s="284"/>
      <c r="AL24" s="284"/>
      <c r="AM24" s="284"/>
      <c r="AN24" s="284"/>
      <c r="AO24" s="284"/>
      <c r="AP24" s="284"/>
      <c r="AQ24" s="284"/>
      <c r="AR24" s="284"/>
      <c r="AS24" s="284"/>
      <c r="AT24" s="284"/>
      <c r="AU24" s="284"/>
      <c r="AV24" s="284"/>
      <c r="AW24" s="284"/>
      <c r="AX24" s="284"/>
      <c r="AY24" s="284"/>
      <c r="AZ24" s="284"/>
      <c r="BA24" s="284"/>
      <c r="BB24" s="284"/>
      <c r="BC24" s="284"/>
      <c r="BD24" s="284"/>
      <c r="BE24" s="284"/>
      <c r="BF24" s="284"/>
      <c r="BG24" s="284"/>
      <c r="BH24" s="284"/>
      <c r="BI24" s="284"/>
      <c r="BJ24" s="284"/>
      <c r="BK24" s="284"/>
      <c r="BL24" s="284"/>
      <c r="BM24" s="284"/>
      <c r="BN24" s="284"/>
      <c r="BO24" s="285"/>
    </row>
    <row r="25" spans="1:67" ht="67.5" customHeight="1" x14ac:dyDescent="0.15">
      <c r="A25" s="203">
        <v>14</v>
      </c>
      <c r="B25" s="204"/>
      <c r="C25" s="204"/>
      <c r="D25" s="204"/>
      <c r="E25" s="282">
        <v>43370</v>
      </c>
      <c r="F25" s="208"/>
      <c r="G25" s="208"/>
      <c r="H25" s="207" t="s">
        <v>663</v>
      </c>
      <c r="I25" s="208"/>
      <c r="J25" s="208"/>
      <c r="K25" s="208"/>
      <c r="L25" s="208"/>
      <c r="M25" s="208"/>
      <c r="N25" s="208"/>
      <c r="O25" s="208"/>
      <c r="P25" s="208"/>
      <c r="Q25" s="208"/>
      <c r="R25" s="208" t="s">
        <v>709</v>
      </c>
      <c r="S25" s="208"/>
      <c r="T25" s="208"/>
      <c r="U25" s="208"/>
      <c r="V25" s="208"/>
      <c r="W25" s="208"/>
      <c r="X25" s="282"/>
      <c r="Y25" s="208"/>
      <c r="Z25" s="208"/>
      <c r="AA25" s="206"/>
      <c r="AB25" s="206"/>
      <c r="AC25" s="206"/>
      <c r="AD25" s="282"/>
      <c r="AE25" s="208"/>
      <c r="AF25" s="208"/>
      <c r="AG25" s="283" t="s">
        <v>722</v>
      </c>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284"/>
      <c r="BG25" s="284"/>
      <c r="BH25" s="284"/>
      <c r="BI25" s="284"/>
      <c r="BJ25" s="284"/>
      <c r="BK25" s="284"/>
      <c r="BL25" s="284"/>
      <c r="BM25" s="284"/>
      <c r="BN25" s="284"/>
      <c r="BO25" s="285"/>
    </row>
    <row r="26" spans="1:67" ht="67.5" customHeight="1" x14ac:dyDescent="0.15">
      <c r="A26" s="203">
        <v>15</v>
      </c>
      <c r="B26" s="204"/>
      <c r="C26" s="204"/>
      <c r="D26" s="204"/>
      <c r="E26" s="282">
        <v>43375</v>
      </c>
      <c r="F26" s="208"/>
      <c r="G26" s="208"/>
      <c r="H26" s="207" t="s">
        <v>743</v>
      </c>
      <c r="I26" s="208"/>
      <c r="J26" s="208"/>
      <c r="K26" s="208"/>
      <c r="L26" s="208"/>
      <c r="M26" s="208"/>
      <c r="N26" s="208"/>
      <c r="O26" s="208"/>
      <c r="P26" s="208"/>
      <c r="Q26" s="208"/>
      <c r="R26" s="208" t="s">
        <v>709</v>
      </c>
      <c r="S26" s="208"/>
      <c r="T26" s="208"/>
      <c r="U26" s="208"/>
      <c r="V26" s="208"/>
      <c r="W26" s="208"/>
      <c r="X26" s="282"/>
      <c r="Y26" s="208"/>
      <c r="Z26" s="208"/>
      <c r="AA26" s="206"/>
      <c r="AB26" s="206"/>
      <c r="AC26" s="206"/>
      <c r="AD26" s="282"/>
      <c r="AE26" s="208"/>
      <c r="AF26" s="208"/>
      <c r="AG26" s="283" t="s">
        <v>744</v>
      </c>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4"/>
      <c r="BE26" s="284"/>
      <c r="BF26" s="284"/>
      <c r="BG26" s="284"/>
      <c r="BH26" s="284"/>
      <c r="BI26" s="284"/>
      <c r="BJ26" s="284"/>
      <c r="BK26" s="284"/>
      <c r="BL26" s="284"/>
      <c r="BM26" s="284"/>
      <c r="BN26" s="284"/>
      <c r="BO26" s="285"/>
    </row>
    <row r="27" spans="1:67" ht="67.5" customHeight="1" x14ac:dyDescent="0.15">
      <c r="A27" s="203">
        <v>16</v>
      </c>
      <c r="B27" s="204"/>
      <c r="C27" s="204"/>
      <c r="D27" s="204"/>
      <c r="E27" s="282">
        <v>43375</v>
      </c>
      <c r="F27" s="208"/>
      <c r="G27" s="208"/>
      <c r="H27" s="207" t="s">
        <v>743</v>
      </c>
      <c r="I27" s="208"/>
      <c r="J27" s="208"/>
      <c r="K27" s="208"/>
      <c r="L27" s="208"/>
      <c r="M27" s="208"/>
      <c r="N27" s="208"/>
      <c r="O27" s="208"/>
      <c r="P27" s="208"/>
      <c r="Q27" s="208"/>
      <c r="R27" s="208" t="s">
        <v>709</v>
      </c>
      <c r="S27" s="208"/>
      <c r="T27" s="208"/>
      <c r="U27" s="208"/>
      <c r="V27" s="208"/>
      <c r="W27" s="208"/>
      <c r="X27" s="282"/>
      <c r="Y27" s="208"/>
      <c r="Z27" s="208"/>
      <c r="AA27" s="206"/>
      <c r="AB27" s="206"/>
      <c r="AC27" s="206"/>
      <c r="AD27" s="282"/>
      <c r="AE27" s="208"/>
      <c r="AF27" s="208"/>
      <c r="AG27" s="283" t="s">
        <v>745</v>
      </c>
      <c r="AH27" s="284"/>
      <c r="AI27" s="284"/>
      <c r="AJ27" s="284"/>
      <c r="AK27" s="284"/>
      <c r="AL27" s="284"/>
      <c r="AM27" s="284"/>
      <c r="AN27" s="284"/>
      <c r="AO27" s="284"/>
      <c r="AP27" s="284"/>
      <c r="AQ27" s="284"/>
      <c r="AR27" s="284"/>
      <c r="AS27" s="284"/>
      <c r="AT27" s="284"/>
      <c r="AU27" s="284"/>
      <c r="AV27" s="284"/>
      <c r="AW27" s="284"/>
      <c r="AX27" s="284"/>
      <c r="AY27" s="284"/>
      <c r="AZ27" s="284"/>
      <c r="BA27" s="284"/>
      <c r="BB27" s="284"/>
      <c r="BC27" s="284"/>
      <c r="BD27" s="284"/>
      <c r="BE27" s="284"/>
      <c r="BF27" s="284"/>
      <c r="BG27" s="284"/>
      <c r="BH27" s="284"/>
      <c r="BI27" s="284"/>
      <c r="BJ27" s="284"/>
      <c r="BK27" s="284"/>
      <c r="BL27" s="284"/>
      <c r="BM27" s="284"/>
      <c r="BN27" s="284"/>
      <c r="BO27" s="285"/>
    </row>
    <row r="28" spans="1:67" ht="67.5" customHeight="1" x14ac:dyDescent="0.15">
      <c r="A28" s="203">
        <v>17</v>
      </c>
      <c r="B28" s="204"/>
      <c r="C28" s="204"/>
      <c r="D28" s="204"/>
      <c r="E28" s="282">
        <v>43370</v>
      </c>
      <c r="F28" s="208"/>
      <c r="G28" s="208"/>
      <c r="H28" s="207" t="s">
        <v>663</v>
      </c>
      <c r="I28" s="208"/>
      <c r="J28" s="208"/>
      <c r="K28" s="208"/>
      <c r="L28" s="208"/>
      <c r="M28" s="208"/>
      <c r="N28" s="208"/>
      <c r="O28" s="208"/>
      <c r="P28" s="208"/>
      <c r="Q28" s="208"/>
      <c r="R28" s="208" t="s">
        <v>709</v>
      </c>
      <c r="S28" s="208"/>
      <c r="T28" s="208"/>
      <c r="U28" s="208"/>
      <c r="V28" s="208"/>
      <c r="W28" s="208"/>
      <c r="X28" s="282"/>
      <c r="Y28" s="208"/>
      <c r="Z28" s="208"/>
      <c r="AA28" s="206"/>
      <c r="AB28" s="206"/>
      <c r="AC28" s="206"/>
      <c r="AD28" s="282"/>
      <c r="AE28" s="208"/>
      <c r="AF28" s="208"/>
      <c r="AG28" s="283" t="s">
        <v>756</v>
      </c>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4"/>
      <c r="BE28" s="284"/>
      <c r="BF28" s="284"/>
      <c r="BG28" s="284"/>
      <c r="BH28" s="284"/>
      <c r="BI28" s="284"/>
      <c r="BJ28" s="284"/>
      <c r="BK28" s="284"/>
      <c r="BL28" s="284"/>
      <c r="BM28" s="284"/>
      <c r="BN28" s="284"/>
      <c r="BO28" s="285"/>
    </row>
    <row r="29" spans="1:67" ht="67.5" customHeight="1" x14ac:dyDescent="0.15">
      <c r="A29" s="203">
        <v>18</v>
      </c>
      <c r="B29" s="204"/>
      <c r="C29" s="204"/>
      <c r="D29" s="204"/>
      <c r="E29" s="282">
        <v>43375</v>
      </c>
      <c r="F29" s="208"/>
      <c r="G29" s="208"/>
      <c r="H29" s="207" t="s">
        <v>743</v>
      </c>
      <c r="I29" s="208"/>
      <c r="J29" s="208"/>
      <c r="K29" s="208"/>
      <c r="L29" s="208"/>
      <c r="M29" s="208"/>
      <c r="N29" s="208"/>
      <c r="O29" s="208"/>
      <c r="P29" s="208"/>
      <c r="Q29" s="208"/>
      <c r="R29" s="208" t="s">
        <v>709</v>
      </c>
      <c r="S29" s="208"/>
      <c r="T29" s="208"/>
      <c r="U29" s="208"/>
      <c r="V29" s="208"/>
      <c r="W29" s="208"/>
      <c r="X29" s="282"/>
      <c r="Y29" s="208"/>
      <c r="Z29" s="208"/>
      <c r="AA29" s="206"/>
      <c r="AB29" s="206"/>
      <c r="AC29" s="206"/>
      <c r="AD29" s="282"/>
      <c r="AE29" s="208"/>
      <c r="AF29" s="208"/>
      <c r="AG29" s="283" t="s">
        <v>753</v>
      </c>
      <c r="AH29" s="284"/>
      <c r="AI29" s="284"/>
      <c r="AJ29" s="284"/>
      <c r="AK29" s="284"/>
      <c r="AL29" s="284"/>
      <c r="AM29" s="284"/>
      <c r="AN29" s="284"/>
      <c r="AO29" s="284"/>
      <c r="AP29" s="284"/>
      <c r="AQ29" s="284"/>
      <c r="AR29" s="284"/>
      <c r="AS29" s="284"/>
      <c r="AT29" s="284"/>
      <c r="AU29" s="284"/>
      <c r="AV29" s="284"/>
      <c r="AW29" s="284"/>
      <c r="AX29" s="284"/>
      <c r="AY29" s="284"/>
      <c r="AZ29" s="284"/>
      <c r="BA29" s="284"/>
      <c r="BB29" s="284"/>
      <c r="BC29" s="284"/>
      <c r="BD29" s="284"/>
      <c r="BE29" s="284"/>
      <c r="BF29" s="284"/>
      <c r="BG29" s="284"/>
      <c r="BH29" s="284"/>
      <c r="BI29" s="284"/>
      <c r="BJ29" s="284"/>
      <c r="BK29" s="284"/>
      <c r="BL29" s="284"/>
      <c r="BM29" s="284"/>
      <c r="BN29" s="284"/>
      <c r="BO29" s="285"/>
    </row>
    <row r="30" spans="1:67" ht="67.5" customHeight="1" x14ac:dyDescent="0.15">
      <c r="A30" s="203">
        <v>19</v>
      </c>
      <c r="B30" s="204"/>
      <c r="C30" s="204"/>
      <c r="D30" s="204"/>
      <c r="E30" s="282">
        <v>43375</v>
      </c>
      <c r="F30" s="208"/>
      <c r="G30" s="208"/>
      <c r="H30" s="207" t="s">
        <v>743</v>
      </c>
      <c r="I30" s="208"/>
      <c r="J30" s="208"/>
      <c r="K30" s="208"/>
      <c r="L30" s="208"/>
      <c r="M30" s="208"/>
      <c r="N30" s="208"/>
      <c r="O30" s="208"/>
      <c r="P30" s="208"/>
      <c r="Q30" s="208"/>
      <c r="R30" s="208" t="s">
        <v>709</v>
      </c>
      <c r="S30" s="208"/>
      <c r="T30" s="208"/>
      <c r="U30" s="208"/>
      <c r="V30" s="208"/>
      <c r="W30" s="208"/>
      <c r="X30" s="282"/>
      <c r="Y30" s="208"/>
      <c r="Z30" s="208"/>
      <c r="AA30" s="206"/>
      <c r="AB30" s="206"/>
      <c r="AC30" s="206"/>
      <c r="AD30" s="282"/>
      <c r="AE30" s="208"/>
      <c r="AF30" s="208"/>
      <c r="AG30" s="283" t="s">
        <v>754</v>
      </c>
      <c r="AH30" s="284"/>
      <c r="AI30" s="284"/>
      <c r="AJ30" s="284"/>
      <c r="AK30" s="284"/>
      <c r="AL30" s="284"/>
      <c r="AM30" s="284"/>
      <c r="AN30" s="284"/>
      <c r="AO30" s="284"/>
      <c r="AP30" s="284"/>
      <c r="AQ30" s="284"/>
      <c r="AR30" s="284"/>
      <c r="AS30" s="284"/>
      <c r="AT30" s="284"/>
      <c r="AU30" s="284"/>
      <c r="AV30" s="284"/>
      <c r="AW30" s="284"/>
      <c r="AX30" s="284"/>
      <c r="AY30" s="284"/>
      <c r="AZ30" s="284"/>
      <c r="BA30" s="284"/>
      <c r="BB30" s="284"/>
      <c r="BC30" s="284"/>
      <c r="BD30" s="284"/>
      <c r="BE30" s="284"/>
      <c r="BF30" s="284"/>
      <c r="BG30" s="284"/>
      <c r="BH30" s="284"/>
      <c r="BI30" s="284"/>
      <c r="BJ30" s="284"/>
      <c r="BK30" s="284"/>
      <c r="BL30" s="284"/>
      <c r="BM30" s="284"/>
      <c r="BN30" s="284"/>
      <c r="BO30" s="285"/>
    </row>
    <row r="31" spans="1:67" ht="67.5" customHeight="1" x14ac:dyDescent="0.15">
      <c r="A31" s="203">
        <v>20</v>
      </c>
      <c r="B31" s="204"/>
      <c r="C31" s="204"/>
      <c r="D31" s="204"/>
      <c r="E31" s="282">
        <v>43376</v>
      </c>
      <c r="F31" s="208"/>
      <c r="G31" s="208"/>
      <c r="H31" s="207" t="s">
        <v>743</v>
      </c>
      <c r="I31" s="208"/>
      <c r="J31" s="208"/>
      <c r="K31" s="208"/>
      <c r="L31" s="208"/>
      <c r="M31" s="208"/>
      <c r="N31" s="208"/>
      <c r="O31" s="208"/>
      <c r="P31" s="208"/>
      <c r="Q31" s="208"/>
      <c r="R31" s="208" t="s">
        <v>708</v>
      </c>
      <c r="S31" s="208"/>
      <c r="T31" s="208"/>
      <c r="U31" s="208"/>
      <c r="V31" s="208"/>
      <c r="W31" s="208"/>
      <c r="X31" s="282"/>
      <c r="Y31" s="208"/>
      <c r="Z31" s="208"/>
      <c r="AA31" s="206"/>
      <c r="AB31" s="206"/>
      <c r="AC31" s="206"/>
      <c r="AD31" s="282"/>
      <c r="AE31" s="208"/>
      <c r="AF31" s="208"/>
      <c r="AG31" s="283" t="s">
        <v>757</v>
      </c>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c r="BF31" s="284"/>
      <c r="BG31" s="284"/>
      <c r="BH31" s="284"/>
      <c r="BI31" s="284"/>
      <c r="BJ31" s="284"/>
      <c r="BK31" s="284"/>
      <c r="BL31" s="284"/>
      <c r="BM31" s="284"/>
      <c r="BN31" s="284"/>
      <c r="BO31" s="285"/>
    </row>
    <row r="32" spans="1:67" ht="67.5" customHeight="1" x14ac:dyDescent="0.15">
      <c r="A32" s="203">
        <v>21</v>
      </c>
      <c r="B32" s="204"/>
      <c r="C32" s="204"/>
      <c r="D32" s="204"/>
      <c r="E32" s="282">
        <v>43378</v>
      </c>
      <c r="F32" s="208"/>
      <c r="G32" s="208"/>
      <c r="H32" s="207" t="s">
        <v>743</v>
      </c>
      <c r="I32" s="208"/>
      <c r="J32" s="208"/>
      <c r="K32" s="208"/>
      <c r="L32" s="208"/>
      <c r="M32" s="208"/>
      <c r="N32" s="208"/>
      <c r="O32" s="208"/>
      <c r="P32" s="208"/>
      <c r="Q32" s="208"/>
      <c r="R32" s="208" t="s">
        <v>708</v>
      </c>
      <c r="S32" s="208"/>
      <c r="T32" s="208"/>
      <c r="U32" s="208"/>
      <c r="V32" s="208"/>
      <c r="W32" s="208"/>
      <c r="X32" s="282"/>
      <c r="Y32" s="208"/>
      <c r="Z32" s="208"/>
      <c r="AA32" s="206"/>
      <c r="AB32" s="206"/>
      <c r="AC32" s="206"/>
      <c r="AD32" s="282"/>
      <c r="AE32" s="208"/>
      <c r="AF32" s="208"/>
      <c r="AG32" s="283" t="s">
        <v>764</v>
      </c>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4"/>
      <c r="BE32" s="284"/>
      <c r="BF32" s="284"/>
      <c r="BG32" s="284"/>
      <c r="BH32" s="284"/>
      <c r="BI32" s="284"/>
      <c r="BJ32" s="284"/>
      <c r="BK32" s="284"/>
      <c r="BL32" s="284"/>
      <c r="BM32" s="284"/>
      <c r="BN32" s="284"/>
      <c r="BO32" s="285"/>
    </row>
    <row r="33" spans="1:67" s="116" customFormat="1" ht="72.75" customHeight="1" x14ac:dyDescent="0.15">
      <c r="A33" s="203">
        <v>22</v>
      </c>
      <c r="B33" s="204"/>
      <c r="C33" s="204"/>
      <c r="D33" s="204"/>
      <c r="E33" s="205">
        <v>43388</v>
      </c>
      <c r="F33" s="206"/>
      <c r="G33" s="206"/>
      <c r="H33" s="207" t="s">
        <v>743</v>
      </c>
      <c r="I33" s="208"/>
      <c r="J33" s="208"/>
      <c r="K33" s="208"/>
      <c r="L33" s="208"/>
      <c r="M33" s="208"/>
      <c r="N33" s="208"/>
      <c r="O33" s="208"/>
      <c r="P33" s="208"/>
      <c r="Q33" s="208"/>
      <c r="R33" s="209" t="s">
        <v>767</v>
      </c>
      <c r="S33" s="209"/>
      <c r="T33" s="209"/>
      <c r="U33" s="210"/>
      <c r="V33" s="210"/>
      <c r="W33" s="210"/>
      <c r="X33" s="211"/>
      <c r="Y33" s="210"/>
      <c r="Z33" s="210"/>
      <c r="AA33" s="209"/>
      <c r="AB33" s="209"/>
      <c r="AC33" s="209"/>
      <c r="AD33" s="211"/>
      <c r="AE33" s="210"/>
      <c r="AF33" s="210"/>
      <c r="AG33" s="262" t="s">
        <v>773</v>
      </c>
      <c r="AH33" s="263"/>
      <c r="AI33" s="263"/>
      <c r="AJ33" s="263"/>
      <c r="AK33" s="263"/>
      <c r="AL33" s="263"/>
      <c r="AM33" s="263"/>
      <c r="AN33" s="263"/>
      <c r="AO33" s="263"/>
      <c r="AP33" s="263"/>
      <c r="AQ33" s="263"/>
      <c r="AR33" s="263"/>
      <c r="AS33" s="263"/>
      <c r="AT33" s="263"/>
      <c r="AU33" s="263"/>
      <c r="AV33" s="263"/>
      <c r="AW33" s="263"/>
      <c r="AX33" s="263"/>
      <c r="AY33" s="263"/>
      <c r="AZ33" s="263"/>
      <c r="BA33" s="263"/>
      <c r="BB33" s="263"/>
      <c r="BC33" s="263"/>
      <c r="BD33" s="263"/>
      <c r="BE33" s="263"/>
      <c r="BF33" s="263"/>
      <c r="BG33" s="263"/>
      <c r="BH33" s="263"/>
      <c r="BI33" s="263"/>
      <c r="BJ33" s="263"/>
      <c r="BK33" s="263"/>
      <c r="BL33" s="263"/>
      <c r="BM33" s="263"/>
      <c r="BN33" s="263"/>
      <c r="BO33" s="264"/>
    </row>
    <row r="34" spans="1:67" s="116" customFormat="1" ht="72.75" customHeight="1" x14ac:dyDescent="0.15">
      <c r="A34" s="203">
        <v>23</v>
      </c>
      <c r="B34" s="204"/>
      <c r="C34" s="204"/>
      <c r="D34" s="204"/>
      <c r="E34" s="205">
        <v>43432</v>
      </c>
      <c r="F34" s="206"/>
      <c r="G34" s="206"/>
      <c r="H34" s="207" t="s">
        <v>663</v>
      </c>
      <c r="I34" s="208"/>
      <c r="J34" s="208"/>
      <c r="K34" s="208"/>
      <c r="L34" s="208"/>
      <c r="M34" s="208"/>
      <c r="N34" s="208"/>
      <c r="O34" s="208"/>
      <c r="P34" s="208"/>
      <c r="Q34" s="208"/>
      <c r="R34" s="209" t="s">
        <v>596</v>
      </c>
      <c r="S34" s="209"/>
      <c r="T34" s="209"/>
      <c r="U34" s="210"/>
      <c r="V34" s="210"/>
      <c r="W34" s="210"/>
      <c r="X34" s="211"/>
      <c r="Y34" s="210"/>
      <c r="Z34" s="210"/>
      <c r="AA34" s="209"/>
      <c r="AB34" s="209"/>
      <c r="AC34" s="209"/>
      <c r="AD34" s="211"/>
      <c r="AE34" s="210"/>
      <c r="AF34" s="210"/>
      <c r="AG34" s="262" t="s">
        <v>781</v>
      </c>
      <c r="AH34" s="263"/>
      <c r="AI34" s="263"/>
      <c r="AJ34" s="263"/>
      <c r="AK34" s="263"/>
      <c r="AL34" s="263"/>
      <c r="AM34" s="263"/>
      <c r="AN34" s="263"/>
      <c r="AO34" s="263"/>
      <c r="AP34" s="263"/>
      <c r="AQ34" s="263"/>
      <c r="AR34" s="263"/>
      <c r="AS34" s="263"/>
      <c r="AT34" s="263"/>
      <c r="AU34" s="263"/>
      <c r="AV34" s="263"/>
      <c r="AW34" s="263"/>
      <c r="AX34" s="263"/>
      <c r="AY34" s="263"/>
      <c r="AZ34" s="263"/>
      <c r="BA34" s="263"/>
      <c r="BB34" s="263"/>
      <c r="BC34" s="263"/>
      <c r="BD34" s="263"/>
      <c r="BE34" s="263"/>
      <c r="BF34" s="263"/>
      <c r="BG34" s="263"/>
      <c r="BH34" s="263"/>
      <c r="BI34" s="263"/>
      <c r="BJ34" s="263"/>
      <c r="BK34" s="263"/>
      <c r="BL34" s="263"/>
      <c r="BM34" s="263"/>
      <c r="BN34" s="263"/>
      <c r="BO34" s="264"/>
    </row>
    <row r="35" spans="1:67" s="116" customFormat="1" ht="72.75" customHeight="1" x14ac:dyDescent="0.15">
      <c r="A35" s="203">
        <v>24</v>
      </c>
      <c r="B35" s="204"/>
      <c r="C35" s="204"/>
      <c r="D35" s="204"/>
      <c r="E35" s="205">
        <v>43439</v>
      </c>
      <c r="F35" s="206"/>
      <c r="G35" s="206"/>
      <c r="H35" s="207" t="s">
        <v>743</v>
      </c>
      <c r="I35" s="208"/>
      <c r="J35" s="208"/>
      <c r="K35" s="208"/>
      <c r="L35" s="208"/>
      <c r="M35" s="208"/>
      <c r="N35" s="208"/>
      <c r="O35" s="208"/>
      <c r="P35" s="208"/>
      <c r="Q35" s="208"/>
      <c r="R35" s="209" t="s">
        <v>775</v>
      </c>
      <c r="S35" s="209"/>
      <c r="T35" s="209"/>
      <c r="U35" s="210"/>
      <c r="V35" s="210"/>
      <c r="W35" s="210"/>
      <c r="X35" s="211"/>
      <c r="Y35" s="210"/>
      <c r="Z35" s="210"/>
      <c r="AA35" s="209"/>
      <c r="AB35" s="209"/>
      <c r="AC35" s="209"/>
      <c r="AD35" s="211"/>
      <c r="AE35" s="210"/>
      <c r="AF35" s="210"/>
      <c r="AG35" s="262" t="s">
        <v>777</v>
      </c>
      <c r="AH35" s="263"/>
      <c r="AI35" s="263"/>
      <c r="AJ35" s="263"/>
      <c r="AK35" s="263"/>
      <c r="AL35" s="263"/>
      <c r="AM35" s="263"/>
      <c r="AN35" s="263"/>
      <c r="AO35" s="263"/>
      <c r="AP35" s="263"/>
      <c r="AQ35" s="263"/>
      <c r="AR35" s="263"/>
      <c r="AS35" s="263"/>
      <c r="AT35" s="263"/>
      <c r="AU35" s="263"/>
      <c r="AV35" s="263"/>
      <c r="AW35" s="263"/>
      <c r="AX35" s="263"/>
      <c r="AY35" s="263"/>
      <c r="AZ35" s="263"/>
      <c r="BA35" s="263"/>
      <c r="BB35" s="263"/>
      <c r="BC35" s="263"/>
      <c r="BD35" s="263"/>
      <c r="BE35" s="263"/>
      <c r="BF35" s="263"/>
      <c r="BG35" s="263"/>
      <c r="BH35" s="263"/>
      <c r="BI35" s="263"/>
      <c r="BJ35" s="263"/>
      <c r="BK35" s="263"/>
      <c r="BL35" s="263"/>
      <c r="BM35" s="263"/>
      <c r="BN35" s="263"/>
      <c r="BO35" s="264"/>
    </row>
    <row r="36" spans="1:67" s="116" customFormat="1" ht="109.5" customHeight="1" x14ac:dyDescent="0.15">
      <c r="A36" s="203">
        <v>25</v>
      </c>
      <c r="B36" s="204"/>
      <c r="C36" s="204"/>
      <c r="D36" s="204"/>
      <c r="E36" s="205">
        <v>43496</v>
      </c>
      <c r="F36" s="206"/>
      <c r="G36" s="206"/>
      <c r="H36" s="207" t="s">
        <v>663</v>
      </c>
      <c r="I36" s="208"/>
      <c r="J36" s="208"/>
      <c r="K36" s="208"/>
      <c r="L36" s="208"/>
      <c r="M36" s="208"/>
      <c r="N36" s="208"/>
      <c r="O36" s="208"/>
      <c r="P36" s="208"/>
      <c r="Q36" s="208"/>
      <c r="R36" s="209" t="s">
        <v>596</v>
      </c>
      <c r="S36" s="209"/>
      <c r="T36" s="209"/>
      <c r="U36" s="210"/>
      <c r="V36" s="210"/>
      <c r="W36" s="210"/>
      <c r="X36" s="211"/>
      <c r="Y36" s="210"/>
      <c r="Z36" s="210"/>
      <c r="AA36" s="209"/>
      <c r="AB36" s="209"/>
      <c r="AC36" s="209"/>
      <c r="AD36" s="211"/>
      <c r="AE36" s="210"/>
      <c r="AF36" s="210"/>
      <c r="AG36" s="212" t="s">
        <v>782</v>
      </c>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4"/>
    </row>
    <row r="37" spans="1:67" s="116" customFormat="1" ht="119.25" customHeight="1" x14ac:dyDescent="0.15">
      <c r="A37" s="203">
        <v>26</v>
      </c>
      <c r="B37" s="204"/>
      <c r="C37" s="204"/>
      <c r="D37" s="204"/>
      <c r="E37" s="205">
        <v>43501</v>
      </c>
      <c r="F37" s="206"/>
      <c r="G37" s="206"/>
      <c r="H37" s="207" t="s">
        <v>785</v>
      </c>
      <c r="I37" s="208"/>
      <c r="J37" s="208"/>
      <c r="K37" s="208"/>
      <c r="L37" s="208"/>
      <c r="M37" s="208"/>
      <c r="N37" s="208"/>
      <c r="O37" s="208"/>
      <c r="P37" s="208"/>
      <c r="Q37" s="208"/>
      <c r="R37" s="209" t="s">
        <v>596</v>
      </c>
      <c r="S37" s="209"/>
      <c r="T37" s="209"/>
      <c r="U37" s="210"/>
      <c r="V37" s="210"/>
      <c r="W37" s="210"/>
      <c r="X37" s="211"/>
      <c r="Y37" s="210"/>
      <c r="Z37" s="210"/>
      <c r="AA37" s="209"/>
      <c r="AB37" s="209"/>
      <c r="AC37" s="209"/>
      <c r="AD37" s="211"/>
      <c r="AE37" s="210"/>
      <c r="AF37" s="210"/>
      <c r="AG37" s="212" t="s">
        <v>784</v>
      </c>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4"/>
    </row>
    <row r="38" spans="1:67" s="116" customFormat="1" ht="72.75" customHeight="1" x14ac:dyDescent="0.15">
      <c r="A38" s="203">
        <v>27</v>
      </c>
      <c r="B38" s="204"/>
      <c r="C38" s="204"/>
      <c r="D38" s="204"/>
      <c r="E38" s="205">
        <v>43503</v>
      </c>
      <c r="F38" s="206"/>
      <c r="G38" s="206"/>
      <c r="H38" s="207" t="s">
        <v>786</v>
      </c>
      <c r="I38" s="208"/>
      <c r="J38" s="208"/>
      <c r="K38" s="208"/>
      <c r="L38" s="208"/>
      <c r="M38" s="208"/>
      <c r="N38" s="208"/>
      <c r="O38" s="208"/>
      <c r="P38" s="208"/>
      <c r="Q38" s="208"/>
      <c r="R38" s="209" t="s">
        <v>787</v>
      </c>
      <c r="S38" s="209"/>
      <c r="T38" s="209"/>
      <c r="U38" s="210"/>
      <c r="V38" s="210"/>
      <c r="W38" s="210"/>
      <c r="X38" s="211"/>
      <c r="Y38" s="210"/>
      <c r="Z38" s="210"/>
      <c r="AA38" s="209"/>
      <c r="AB38" s="209"/>
      <c r="AC38" s="209"/>
      <c r="AD38" s="211"/>
      <c r="AE38" s="210"/>
      <c r="AF38" s="210"/>
      <c r="AG38" s="262" t="s">
        <v>790</v>
      </c>
      <c r="AH38" s="263"/>
      <c r="AI38" s="263"/>
      <c r="AJ38" s="263"/>
      <c r="AK38" s="263"/>
      <c r="AL38" s="263"/>
      <c r="AM38" s="263"/>
      <c r="AN38" s="263"/>
      <c r="AO38" s="263"/>
      <c r="AP38" s="263"/>
      <c r="AQ38" s="263"/>
      <c r="AR38" s="263"/>
      <c r="AS38" s="263"/>
      <c r="AT38" s="263"/>
      <c r="AU38" s="263"/>
      <c r="AV38" s="263"/>
      <c r="AW38" s="263"/>
      <c r="AX38" s="263"/>
      <c r="AY38" s="263"/>
      <c r="AZ38" s="263"/>
      <c r="BA38" s="263"/>
      <c r="BB38" s="263"/>
      <c r="BC38" s="263"/>
      <c r="BD38" s="263"/>
      <c r="BE38" s="263"/>
      <c r="BF38" s="263"/>
      <c r="BG38" s="263"/>
      <c r="BH38" s="263"/>
      <c r="BI38" s="263"/>
      <c r="BJ38" s="263"/>
      <c r="BK38" s="263"/>
      <c r="BL38" s="263"/>
      <c r="BM38" s="263"/>
      <c r="BN38" s="263"/>
      <c r="BO38" s="264"/>
    </row>
    <row r="39" spans="1:67" s="116" customFormat="1" ht="206.25" customHeight="1" x14ac:dyDescent="0.15">
      <c r="A39" s="203">
        <v>28</v>
      </c>
      <c r="B39" s="204"/>
      <c r="C39" s="204"/>
      <c r="D39" s="204"/>
      <c r="E39" s="205">
        <v>43529</v>
      </c>
      <c r="F39" s="206"/>
      <c r="G39" s="206"/>
      <c r="H39" s="207" t="s">
        <v>785</v>
      </c>
      <c r="I39" s="208"/>
      <c r="J39" s="208"/>
      <c r="K39" s="208"/>
      <c r="L39" s="208"/>
      <c r="M39" s="208"/>
      <c r="N39" s="208"/>
      <c r="O39" s="208"/>
      <c r="P39" s="208"/>
      <c r="Q39" s="208"/>
      <c r="R39" s="209" t="s">
        <v>792</v>
      </c>
      <c r="S39" s="209"/>
      <c r="T39" s="209"/>
      <c r="U39" s="210"/>
      <c r="V39" s="210"/>
      <c r="W39" s="210"/>
      <c r="X39" s="211"/>
      <c r="Y39" s="210"/>
      <c r="Z39" s="210"/>
      <c r="AA39" s="209"/>
      <c r="AB39" s="209"/>
      <c r="AC39" s="209"/>
      <c r="AD39" s="211"/>
      <c r="AE39" s="210"/>
      <c r="AF39" s="210"/>
      <c r="AG39" s="212" t="s">
        <v>795</v>
      </c>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4"/>
    </row>
    <row r="40" spans="1:67" s="116" customFormat="1" ht="60" customHeight="1" x14ac:dyDescent="0.15">
      <c r="A40" s="203">
        <v>29</v>
      </c>
      <c r="B40" s="204"/>
      <c r="C40" s="204"/>
      <c r="D40" s="204"/>
      <c r="E40" s="205">
        <v>43535</v>
      </c>
      <c r="F40" s="206"/>
      <c r="G40" s="206"/>
      <c r="H40" s="207" t="s">
        <v>785</v>
      </c>
      <c r="I40" s="208"/>
      <c r="J40" s="208"/>
      <c r="K40" s="208"/>
      <c r="L40" s="208"/>
      <c r="M40" s="208"/>
      <c r="N40" s="208"/>
      <c r="O40" s="208"/>
      <c r="P40" s="208"/>
      <c r="Q40" s="208"/>
      <c r="R40" s="209" t="s">
        <v>791</v>
      </c>
      <c r="S40" s="209"/>
      <c r="T40" s="209"/>
      <c r="U40" s="210"/>
      <c r="V40" s="210"/>
      <c r="W40" s="210"/>
      <c r="X40" s="211"/>
      <c r="Y40" s="210"/>
      <c r="Z40" s="210"/>
      <c r="AA40" s="209"/>
      <c r="AB40" s="209"/>
      <c r="AC40" s="209"/>
      <c r="AD40" s="211"/>
      <c r="AE40" s="210"/>
      <c r="AF40" s="210"/>
      <c r="AG40" s="212" t="s">
        <v>796</v>
      </c>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4"/>
    </row>
    <row r="41" spans="1:67" s="116" customFormat="1" ht="108" customHeight="1" x14ac:dyDescent="0.15">
      <c r="A41" s="203">
        <v>30</v>
      </c>
      <c r="B41" s="204"/>
      <c r="C41" s="204"/>
      <c r="D41" s="204"/>
      <c r="E41" s="205">
        <v>43535</v>
      </c>
      <c r="F41" s="206"/>
      <c r="G41" s="206"/>
      <c r="H41" s="207" t="s">
        <v>785</v>
      </c>
      <c r="I41" s="208"/>
      <c r="J41" s="208"/>
      <c r="K41" s="208"/>
      <c r="L41" s="208"/>
      <c r="M41" s="208"/>
      <c r="N41" s="208"/>
      <c r="O41" s="208"/>
      <c r="P41" s="208"/>
      <c r="Q41" s="208"/>
      <c r="R41" s="209" t="s">
        <v>791</v>
      </c>
      <c r="S41" s="209"/>
      <c r="T41" s="209"/>
      <c r="U41" s="210"/>
      <c r="V41" s="210"/>
      <c r="W41" s="210"/>
      <c r="X41" s="211"/>
      <c r="Y41" s="210"/>
      <c r="Z41" s="210"/>
      <c r="AA41" s="209"/>
      <c r="AB41" s="209"/>
      <c r="AC41" s="209"/>
      <c r="AD41" s="211"/>
      <c r="AE41" s="210"/>
      <c r="AF41" s="210"/>
      <c r="AG41" s="212" t="s">
        <v>797</v>
      </c>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4"/>
    </row>
    <row r="42" spans="1:67" s="116" customFormat="1" ht="126" customHeight="1" x14ac:dyDescent="0.15">
      <c r="A42" s="203">
        <v>31</v>
      </c>
      <c r="B42" s="204"/>
      <c r="C42" s="204"/>
      <c r="D42" s="204"/>
      <c r="E42" s="205">
        <v>43537</v>
      </c>
      <c r="F42" s="206"/>
      <c r="G42" s="206"/>
      <c r="H42" s="207" t="s">
        <v>793</v>
      </c>
      <c r="I42" s="208"/>
      <c r="J42" s="208"/>
      <c r="K42" s="208"/>
      <c r="L42" s="208"/>
      <c r="M42" s="208"/>
      <c r="N42" s="208"/>
      <c r="O42" s="208"/>
      <c r="P42" s="208"/>
      <c r="Q42" s="208"/>
      <c r="R42" s="209" t="s">
        <v>794</v>
      </c>
      <c r="S42" s="209"/>
      <c r="T42" s="209"/>
      <c r="U42" s="210"/>
      <c r="V42" s="210"/>
      <c r="W42" s="210"/>
      <c r="X42" s="211"/>
      <c r="Y42" s="210"/>
      <c r="Z42" s="210"/>
      <c r="AA42" s="209"/>
      <c r="AB42" s="209"/>
      <c r="AC42" s="209"/>
      <c r="AD42" s="211"/>
      <c r="AE42" s="210"/>
      <c r="AF42" s="210"/>
      <c r="AG42" s="212" t="s">
        <v>798</v>
      </c>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4"/>
    </row>
    <row r="43" spans="1:67" s="116" customFormat="1" ht="72" customHeight="1" x14ac:dyDescent="0.15">
      <c r="A43" s="203">
        <v>32</v>
      </c>
      <c r="B43" s="204"/>
      <c r="C43" s="204"/>
      <c r="D43" s="204"/>
      <c r="E43" s="265">
        <v>43538</v>
      </c>
      <c r="F43" s="266"/>
      <c r="G43" s="267"/>
      <c r="H43" s="268" t="s">
        <v>785</v>
      </c>
      <c r="I43" s="269"/>
      <c r="J43" s="269"/>
      <c r="K43" s="269"/>
      <c r="L43" s="269"/>
      <c r="M43" s="269"/>
      <c r="N43" s="269"/>
      <c r="O43" s="269"/>
      <c r="P43" s="269"/>
      <c r="Q43" s="270"/>
      <c r="R43" s="271" t="s">
        <v>791</v>
      </c>
      <c r="S43" s="272"/>
      <c r="T43" s="273"/>
      <c r="U43" s="274"/>
      <c r="V43" s="275"/>
      <c r="W43" s="276"/>
      <c r="X43" s="277"/>
      <c r="Y43" s="278"/>
      <c r="Z43" s="279"/>
      <c r="AA43" s="271"/>
      <c r="AB43" s="272"/>
      <c r="AC43" s="273"/>
      <c r="AD43" s="277"/>
      <c r="AE43" s="278"/>
      <c r="AF43" s="279"/>
      <c r="AG43" s="212" t="s">
        <v>799</v>
      </c>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80"/>
      <c r="BF43" s="280"/>
      <c r="BG43" s="280"/>
      <c r="BH43" s="280"/>
      <c r="BI43" s="280"/>
      <c r="BJ43" s="280"/>
      <c r="BK43" s="280"/>
      <c r="BL43" s="280"/>
      <c r="BM43" s="280"/>
      <c r="BN43" s="280"/>
      <c r="BO43" s="281"/>
    </row>
    <row r="44" spans="1:67" s="116" customFormat="1" ht="48" customHeight="1" x14ac:dyDescent="0.15">
      <c r="A44" s="203">
        <v>33</v>
      </c>
      <c r="B44" s="204"/>
      <c r="C44" s="204"/>
      <c r="D44" s="204"/>
      <c r="E44" s="205">
        <v>43538</v>
      </c>
      <c r="F44" s="206"/>
      <c r="G44" s="206"/>
      <c r="H44" s="207" t="s">
        <v>785</v>
      </c>
      <c r="I44" s="208"/>
      <c r="J44" s="208"/>
      <c r="K44" s="208"/>
      <c r="L44" s="208"/>
      <c r="M44" s="208"/>
      <c r="N44" s="208"/>
      <c r="O44" s="208"/>
      <c r="P44" s="208"/>
      <c r="Q44" s="208"/>
      <c r="R44" s="209" t="s">
        <v>791</v>
      </c>
      <c r="S44" s="209"/>
      <c r="T44" s="209"/>
      <c r="U44" s="210"/>
      <c r="V44" s="210"/>
      <c r="W44" s="210"/>
      <c r="X44" s="211"/>
      <c r="Y44" s="210"/>
      <c r="Z44" s="210"/>
      <c r="AA44" s="209"/>
      <c r="AB44" s="209"/>
      <c r="AC44" s="209"/>
      <c r="AD44" s="211"/>
      <c r="AE44" s="210"/>
      <c r="AF44" s="210"/>
      <c r="AG44" s="212" t="s">
        <v>800</v>
      </c>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4"/>
    </row>
    <row r="45" spans="1:67" s="116" customFormat="1" ht="108" customHeight="1" x14ac:dyDescent="0.15">
      <c r="A45" s="203">
        <v>34</v>
      </c>
      <c r="B45" s="204"/>
      <c r="C45" s="204"/>
      <c r="D45" s="204"/>
      <c r="E45" s="205">
        <v>43538</v>
      </c>
      <c r="F45" s="206"/>
      <c r="G45" s="206"/>
      <c r="H45" s="207" t="s">
        <v>663</v>
      </c>
      <c r="I45" s="208"/>
      <c r="J45" s="208"/>
      <c r="K45" s="208"/>
      <c r="L45" s="208"/>
      <c r="M45" s="208"/>
      <c r="N45" s="208"/>
      <c r="O45" s="208"/>
      <c r="P45" s="208"/>
      <c r="Q45" s="208"/>
      <c r="R45" s="209" t="s">
        <v>791</v>
      </c>
      <c r="S45" s="209"/>
      <c r="T45" s="209"/>
      <c r="U45" s="210"/>
      <c r="V45" s="210"/>
      <c r="W45" s="210"/>
      <c r="X45" s="211"/>
      <c r="Y45" s="210"/>
      <c r="Z45" s="210"/>
      <c r="AA45" s="209"/>
      <c r="AB45" s="209"/>
      <c r="AC45" s="209"/>
      <c r="AD45" s="211"/>
      <c r="AE45" s="210"/>
      <c r="AF45" s="210"/>
      <c r="AG45" s="212" t="s">
        <v>801</v>
      </c>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4"/>
    </row>
    <row r="46" spans="1:67" s="116" customFormat="1" ht="88.5" customHeight="1" x14ac:dyDescent="0.15">
      <c r="A46" s="203">
        <v>35</v>
      </c>
      <c r="B46" s="204"/>
      <c r="C46" s="204"/>
      <c r="D46" s="204"/>
      <c r="E46" s="205">
        <v>43594</v>
      </c>
      <c r="F46" s="206"/>
      <c r="G46" s="206"/>
      <c r="H46" s="207" t="s">
        <v>802</v>
      </c>
      <c r="I46" s="208"/>
      <c r="J46" s="208"/>
      <c r="K46" s="208"/>
      <c r="L46" s="208"/>
      <c r="M46" s="208"/>
      <c r="N46" s="208"/>
      <c r="O46" s="208"/>
      <c r="P46" s="208"/>
      <c r="Q46" s="208"/>
      <c r="R46" s="209" t="s">
        <v>704</v>
      </c>
      <c r="S46" s="209"/>
      <c r="T46" s="209"/>
      <c r="U46" s="210"/>
      <c r="V46" s="210"/>
      <c r="W46" s="210"/>
      <c r="X46" s="211"/>
      <c r="Y46" s="210"/>
      <c r="Z46" s="210"/>
      <c r="AA46" s="209"/>
      <c r="AB46" s="209"/>
      <c r="AC46" s="209"/>
      <c r="AD46" s="211"/>
      <c r="AE46" s="210"/>
      <c r="AF46" s="210"/>
      <c r="AG46" s="212" t="s">
        <v>805</v>
      </c>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4"/>
    </row>
    <row r="47" spans="1:67" s="116" customFormat="1" ht="71.25" customHeight="1" x14ac:dyDescent="0.15">
      <c r="A47" s="203">
        <v>36</v>
      </c>
      <c r="B47" s="204"/>
      <c r="C47" s="204"/>
      <c r="D47" s="204"/>
      <c r="E47" s="205">
        <v>43595</v>
      </c>
      <c r="F47" s="206"/>
      <c r="G47" s="206"/>
      <c r="H47" s="207" t="s">
        <v>806</v>
      </c>
      <c r="I47" s="208"/>
      <c r="J47" s="208"/>
      <c r="K47" s="208"/>
      <c r="L47" s="208"/>
      <c r="M47" s="208"/>
      <c r="N47" s="208"/>
      <c r="O47" s="208"/>
      <c r="P47" s="208"/>
      <c r="Q47" s="208"/>
      <c r="R47" s="209" t="s">
        <v>807</v>
      </c>
      <c r="S47" s="209"/>
      <c r="T47" s="209"/>
      <c r="U47" s="210"/>
      <c r="V47" s="210"/>
      <c r="W47" s="210"/>
      <c r="X47" s="211"/>
      <c r="Y47" s="210"/>
      <c r="Z47" s="210"/>
      <c r="AA47" s="209"/>
      <c r="AB47" s="209"/>
      <c r="AC47" s="209"/>
      <c r="AD47" s="211"/>
      <c r="AE47" s="210"/>
      <c r="AF47" s="210"/>
      <c r="AG47" s="212" t="s">
        <v>809</v>
      </c>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4"/>
    </row>
    <row r="48" spans="1:67" s="116" customFormat="1" ht="51" customHeight="1" x14ac:dyDescent="0.15">
      <c r="A48" s="203">
        <v>37</v>
      </c>
      <c r="B48" s="204"/>
      <c r="C48" s="204"/>
      <c r="D48" s="204"/>
      <c r="E48" s="205">
        <v>43595</v>
      </c>
      <c r="F48" s="206"/>
      <c r="G48" s="206"/>
      <c r="H48" s="207" t="s">
        <v>841</v>
      </c>
      <c r="I48" s="208"/>
      <c r="J48" s="208"/>
      <c r="K48" s="208"/>
      <c r="L48" s="208"/>
      <c r="M48" s="208"/>
      <c r="N48" s="208"/>
      <c r="O48" s="208"/>
      <c r="P48" s="208"/>
      <c r="Q48" s="208"/>
      <c r="R48" s="209" t="s">
        <v>840</v>
      </c>
      <c r="S48" s="209"/>
      <c r="T48" s="209"/>
      <c r="U48" s="210"/>
      <c r="V48" s="210"/>
      <c r="W48" s="210"/>
      <c r="X48" s="211"/>
      <c r="Y48" s="210"/>
      <c r="Z48" s="210"/>
      <c r="AA48" s="209"/>
      <c r="AB48" s="209"/>
      <c r="AC48" s="209"/>
      <c r="AD48" s="211"/>
      <c r="AE48" s="210"/>
      <c r="AF48" s="210"/>
      <c r="AG48" s="212" t="s">
        <v>843</v>
      </c>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4"/>
    </row>
    <row r="49" spans="1:68" s="116" customFormat="1" x14ac:dyDescent="0.15">
      <c r="A49" s="203">
        <v>38</v>
      </c>
      <c r="B49" s="204"/>
      <c r="C49" s="204"/>
      <c r="D49" s="204"/>
      <c r="E49" s="205">
        <v>43636</v>
      </c>
      <c r="F49" s="206"/>
      <c r="G49" s="206"/>
      <c r="H49" s="207" t="s">
        <v>853</v>
      </c>
      <c r="I49" s="208"/>
      <c r="J49" s="208"/>
      <c r="K49" s="208"/>
      <c r="L49" s="208"/>
      <c r="M49" s="208"/>
      <c r="N49" s="208"/>
      <c r="O49" s="208"/>
      <c r="P49" s="208"/>
      <c r="Q49" s="208"/>
      <c r="R49" s="209" t="s">
        <v>840</v>
      </c>
      <c r="S49" s="209"/>
      <c r="T49" s="209"/>
      <c r="U49" s="210"/>
      <c r="V49" s="210"/>
      <c r="W49" s="210"/>
      <c r="X49" s="211"/>
      <c r="Y49" s="210"/>
      <c r="Z49" s="210"/>
      <c r="AA49" s="209"/>
      <c r="AB49" s="209"/>
      <c r="AC49" s="209"/>
      <c r="AD49" s="211"/>
      <c r="AE49" s="210"/>
      <c r="AF49" s="210"/>
      <c r="AG49" s="262" t="s">
        <v>852</v>
      </c>
      <c r="AH49" s="263"/>
      <c r="AI49" s="263"/>
      <c r="AJ49" s="263"/>
      <c r="AK49" s="263"/>
      <c r="AL49" s="263"/>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4"/>
    </row>
    <row r="50" spans="1:68" s="116" customFormat="1" ht="123.75" customHeight="1" x14ac:dyDescent="0.15">
      <c r="A50" s="203">
        <v>39</v>
      </c>
      <c r="B50" s="204"/>
      <c r="C50" s="204"/>
      <c r="D50" s="204"/>
      <c r="E50" s="205">
        <v>43609</v>
      </c>
      <c r="F50" s="206"/>
      <c r="G50" s="206"/>
      <c r="H50" s="207" t="s">
        <v>663</v>
      </c>
      <c r="I50" s="208"/>
      <c r="J50" s="208"/>
      <c r="K50" s="208"/>
      <c r="L50" s="208"/>
      <c r="M50" s="208"/>
      <c r="N50" s="208"/>
      <c r="O50" s="208"/>
      <c r="P50" s="208"/>
      <c r="Q50" s="208"/>
      <c r="R50" s="209" t="s">
        <v>886</v>
      </c>
      <c r="S50" s="209"/>
      <c r="T50" s="209"/>
      <c r="U50" s="210"/>
      <c r="V50" s="210"/>
      <c r="W50" s="210"/>
      <c r="X50" s="211"/>
      <c r="Y50" s="210"/>
      <c r="Z50" s="210"/>
      <c r="AA50" s="209"/>
      <c r="AB50" s="209"/>
      <c r="AC50" s="209"/>
      <c r="AD50" s="211"/>
      <c r="AE50" s="210"/>
      <c r="AF50" s="210"/>
      <c r="AG50" s="262" t="s">
        <v>887</v>
      </c>
      <c r="AH50" s="263"/>
      <c r="AI50" s="263"/>
      <c r="AJ50" s="263"/>
      <c r="AK50" s="263"/>
      <c r="AL50" s="263"/>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4"/>
    </row>
    <row r="51" spans="1:68" s="116" customFormat="1" ht="32.25" customHeight="1" x14ac:dyDescent="0.15">
      <c r="A51" s="203">
        <v>40</v>
      </c>
      <c r="B51" s="204"/>
      <c r="C51" s="204"/>
      <c r="D51" s="204"/>
      <c r="E51" s="205">
        <v>43669</v>
      </c>
      <c r="F51" s="206"/>
      <c r="G51" s="206"/>
      <c r="H51" s="207" t="s">
        <v>881</v>
      </c>
      <c r="I51" s="208"/>
      <c r="J51" s="208"/>
      <c r="K51" s="208"/>
      <c r="L51" s="208"/>
      <c r="M51" s="208"/>
      <c r="N51" s="208"/>
      <c r="O51" s="208"/>
      <c r="P51" s="208"/>
      <c r="Q51" s="208"/>
      <c r="R51" s="209" t="s">
        <v>883</v>
      </c>
      <c r="S51" s="209"/>
      <c r="T51" s="209"/>
      <c r="U51" s="210"/>
      <c r="V51" s="210"/>
      <c r="W51" s="210"/>
      <c r="X51" s="211"/>
      <c r="Y51" s="210"/>
      <c r="Z51" s="210"/>
      <c r="AA51" s="209"/>
      <c r="AB51" s="209"/>
      <c r="AC51" s="209"/>
      <c r="AD51" s="211"/>
      <c r="AE51" s="210"/>
      <c r="AF51" s="210"/>
      <c r="AG51" s="262" t="s">
        <v>884</v>
      </c>
      <c r="AH51" s="263"/>
      <c r="AI51" s="263"/>
      <c r="AJ51" s="263"/>
      <c r="AK51" s="263"/>
      <c r="AL51" s="263"/>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4"/>
    </row>
    <row r="52" spans="1:68" s="141" customFormat="1" ht="112.5" customHeight="1" x14ac:dyDescent="0.15">
      <c r="A52" s="203">
        <v>41</v>
      </c>
      <c r="B52" s="204"/>
      <c r="C52" s="204"/>
      <c r="D52" s="204"/>
      <c r="E52" s="252">
        <v>43697</v>
      </c>
      <c r="F52" s="253"/>
      <c r="G52" s="253"/>
      <c r="H52" s="254" t="s">
        <v>896</v>
      </c>
      <c r="I52" s="255"/>
      <c r="J52" s="255"/>
      <c r="K52" s="255"/>
      <c r="L52" s="255"/>
      <c r="M52" s="255"/>
      <c r="N52" s="255"/>
      <c r="O52" s="255"/>
      <c r="P52" s="255"/>
      <c r="Q52" s="255"/>
      <c r="R52" s="256" t="s">
        <v>897</v>
      </c>
      <c r="S52" s="256"/>
      <c r="T52" s="256"/>
      <c r="U52" s="257"/>
      <c r="V52" s="257"/>
      <c r="W52" s="257"/>
      <c r="X52" s="258"/>
      <c r="Y52" s="257"/>
      <c r="Z52" s="257"/>
      <c r="AA52" s="256"/>
      <c r="AB52" s="256"/>
      <c r="AC52" s="256"/>
      <c r="AD52" s="258"/>
      <c r="AE52" s="257"/>
      <c r="AF52" s="257"/>
      <c r="AG52" s="259" t="s">
        <v>898</v>
      </c>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c r="BM52" s="260"/>
      <c r="BN52" s="260"/>
      <c r="BO52" s="261"/>
    </row>
    <row r="53" spans="1:68" s="141" customFormat="1" ht="37.5" customHeight="1" x14ac:dyDescent="0.15">
      <c r="A53" s="203">
        <v>42</v>
      </c>
      <c r="B53" s="204"/>
      <c r="C53" s="204"/>
      <c r="D53" s="204"/>
      <c r="E53" s="252">
        <v>43697</v>
      </c>
      <c r="F53" s="253"/>
      <c r="G53" s="253"/>
      <c r="H53" s="254" t="s">
        <v>896</v>
      </c>
      <c r="I53" s="255"/>
      <c r="J53" s="255"/>
      <c r="K53" s="255"/>
      <c r="L53" s="255"/>
      <c r="M53" s="255"/>
      <c r="N53" s="255"/>
      <c r="O53" s="255"/>
      <c r="P53" s="255"/>
      <c r="Q53" s="255"/>
      <c r="R53" s="256" t="s">
        <v>897</v>
      </c>
      <c r="S53" s="256"/>
      <c r="T53" s="256"/>
      <c r="U53" s="257"/>
      <c r="V53" s="257"/>
      <c r="W53" s="257"/>
      <c r="X53" s="258"/>
      <c r="Y53" s="257"/>
      <c r="Z53" s="257"/>
      <c r="AA53" s="256"/>
      <c r="AB53" s="256"/>
      <c r="AC53" s="256"/>
      <c r="AD53" s="258"/>
      <c r="AE53" s="257"/>
      <c r="AF53" s="257"/>
      <c r="AG53" s="259" t="s">
        <v>899</v>
      </c>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c r="BM53" s="260"/>
      <c r="BN53" s="260"/>
      <c r="BO53" s="261"/>
    </row>
    <row r="54" spans="1:68" s="141" customFormat="1" ht="37.5" customHeight="1" x14ac:dyDescent="0.15">
      <c r="A54" s="203">
        <v>43</v>
      </c>
      <c r="B54" s="204"/>
      <c r="C54" s="204"/>
      <c r="D54" s="204"/>
      <c r="E54" s="252">
        <v>43697</v>
      </c>
      <c r="F54" s="253"/>
      <c r="G54" s="253"/>
      <c r="H54" s="254" t="s">
        <v>896</v>
      </c>
      <c r="I54" s="255"/>
      <c r="J54" s="255"/>
      <c r="K54" s="255"/>
      <c r="L54" s="255"/>
      <c r="M54" s="255"/>
      <c r="N54" s="255"/>
      <c r="O54" s="255"/>
      <c r="P54" s="255"/>
      <c r="Q54" s="255"/>
      <c r="R54" s="256" t="s">
        <v>897</v>
      </c>
      <c r="S54" s="256"/>
      <c r="T54" s="256"/>
      <c r="U54" s="257"/>
      <c r="V54" s="257"/>
      <c r="W54" s="257"/>
      <c r="X54" s="258"/>
      <c r="Y54" s="257"/>
      <c r="Z54" s="257"/>
      <c r="AA54" s="256"/>
      <c r="AB54" s="256"/>
      <c r="AC54" s="256"/>
      <c r="AD54" s="258"/>
      <c r="AE54" s="257"/>
      <c r="AF54" s="257"/>
      <c r="AG54" s="259" t="s">
        <v>900</v>
      </c>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c r="BM54" s="260"/>
      <c r="BN54" s="260"/>
      <c r="BO54" s="261"/>
    </row>
    <row r="55" spans="1:68" s="141" customFormat="1" ht="35.1" customHeight="1" x14ac:dyDescent="0.15">
      <c r="A55" s="203">
        <v>44</v>
      </c>
      <c r="B55" s="204"/>
      <c r="C55" s="204"/>
      <c r="D55" s="204"/>
      <c r="E55" s="252">
        <v>43738</v>
      </c>
      <c r="F55" s="253"/>
      <c r="G55" s="253"/>
      <c r="H55" s="254" t="s">
        <v>896</v>
      </c>
      <c r="I55" s="255"/>
      <c r="J55" s="255"/>
      <c r="K55" s="255"/>
      <c r="L55" s="255"/>
      <c r="M55" s="255"/>
      <c r="N55" s="255"/>
      <c r="O55" s="255"/>
      <c r="P55" s="255"/>
      <c r="Q55" s="255"/>
      <c r="R55" s="256" t="s">
        <v>901</v>
      </c>
      <c r="S55" s="256"/>
      <c r="T55" s="256"/>
      <c r="U55" s="257"/>
      <c r="V55" s="257"/>
      <c r="W55" s="257"/>
      <c r="X55" s="258"/>
      <c r="Y55" s="257"/>
      <c r="Z55" s="257"/>
      <c r="AA55" s="256"/>
      <c r="AB55" s="256"/>
      <c r="AC55" s="256"/>
      <c r="AD55" s="258"/>
      <c r="AE55" s="257"/>
      <c r="AF55" s="257"/>
      <c r="AG55" s="259" t="s">
        <v>902</v>
      </c>
      <c r="AH55" s="260"/>
      <c r="AI55" s="260"/>
      <c r="AJ55" s="260"/>
      <c r="AK55" s="260"/>
      <c r="AL55" s="260"/>
      <c r="AM55" s="260"/>
      <c r="AN55" s="260"/>
      <c r="AO55" s="260"/>
      <c r="AP55" s="260"/>
      <c r="AQ55" s="260"/>
      <c r="AR55" s="260"/>
      <c r="AS55" s="260"/>
      <c r="AT55" s="260"/>
      <c r="AU55" s="260"/>
      <c r="AV55" s="260"/>
      <c r="AW55" s="260"/>
      <c r="AX55" s="260"/>
      <c r="AY55" s="260"/>
      <c r="AZ55" s="260"/>
      <c r="BA55" s="260"/>
      <c r="BB55" s="260"/>
      <c r="BC55" s="260"/>
      <c r="BD55" s="260"/>
      <c r="BE55" s="260"/>
      <c r="BF55" s="260"/>
      <c r="BG55" s="260"/>
      <c r="BH55" s="260"/>
      <c r="BI55" s="260"/>
      <c r="BJ55" s="260"/>
      <c r="BK55" s="260"/>
      <c r="BL55" s="260"/>
      <c r="BM55" s="260"/>
      <c r="BN55" s="260"/>
      <c r="BO55" s="261"/>
    </row>
    <row r="56" spans="1:68" s="141" customFormat="1" ht="45.95" customHeight="1" x14ac:dyDescent="0.15">
      <c r="A56" s="203">
        <v>45</v>
      </c>
      <c r="B56" s="204"/>
      <c r="C56" s="204"/>
      <c r="D56" s="204"/>
      <c r="E56" s="252">
        <v>43811</v>
      </c>
      <c r="F56" s="253"/>
      <c r="G56" s="253"/>
      <c r="H56" s="254" t="s">
        <v>896</v>
      </c>
      <c r="I56" s="255"/>
      <c r="J56" s="255"/>
      <c r="K56" s="255"/>
      <c r="L56" s="255"/>
      <c r="M56" s="255"/>
      <c r="N56" s="255"/>
      <c r="O56" s="255"/>
      <c r="P56" s="255"/>
      <c r="Q56" s="255"/>
      <c r="R56" s="256" t="s">
        <v>903</v>
      </c>
      <c r="S56" s="256"/>
      <c r="T56" s="256"/>
      <c r="U56" s="257"/>
      <c r="V56" s="257"/>
      <c r="W56" s="257"/>
      <c r="X56" s="258"/>
      <c r="Y56" s="257"/>
      <c r="Z56" s="257"/>
      <c r="AA56" s="256"/>
      <c r="AB56" s="256"/>
      <c r="AC56" s="256"/>
      <c r="AD56" s="258"/>
      <c r="AE56" s="257"/>
      <c r="AF56" s="257"/>
      <c r="AG56" s="259" t="s">
        <v>904</v>
      </c>
      <c r="AH56" s="260"/>
      <c r="AI56" s="260"/>
      <c r="AJ56" s="260"/>
      <c r="AK56" s="260"/>
      <c r="AL56" s="260"/>
      <c r="AM56" s="260"/>
      <c r="AN56" s="260"/>
      <c r="AO56" s="260"/>
      <c r="AP56" s="260"/>
      <c r="AQ56" s="260"/>
      <c r="AR56" s="260"/>
      <c r="AS56" s="260"/>
      <c r="AT56" s="260"/>
      <c r="AU56" s="260"/>
      <c r="AV56" s="260"/>
      <c r="AW56" s="260"/>
      <c r="AX56" s="260"/>
      <c r="AY56" s="260"/>
      <c r="AZ56" s="260"/>
      <c r="BA56" s="260"/>
      <c r="BB56" s="260"/>
      <c r="BC56" s="260"/>
      <c r="BD56" s="260"/>
      <c r="BE56" s="260"/>
      <c r="BF56" s="260"/>
      <c r="BG56" s="260"/>
      <c r="BH56" s="260"/>
      <c r="BI56" s="260"/>
      <c r="BJ56" s="260"/>
      <c r="BK56" s="260"/>
      <c r="BL56" s="260"/>
      <c r="BM56" s="260"/>
      <c r="BN56" s="260"/>
      <c r="BO56" s="261"/>
    </row>
    <row r="57" spans="1:68" s="73" customFormat="1" ht="157.5" customHeight="1" x14ac:dyDescent="0.15">
      <c r="A57" s="248">
        <v>46</v>
      </c>
      <c r="B57" s="210"/>
      <c r="C57" s="210"/>
      <c r="D57" s="210"/>
      <c r="E57" s="205">
        <v>43784</v>
      </c>
      <c r="F57" s="206"/>
      <c r="G57" s="206"/>
      <c r="H57" s="207" t="s">
        <v>663</v>
      </c>
      <c r="I57" s="208"/>
      <c r="J57" s="208"/>
      <c r="K57" s="208"/>
      <c r="L57" s="208"/>
      <c r="M57" s="208"/>
      <c r="N57" s="208"/>
      <c r="O57" s="208"/>
      <c r="P57" s="208"/>
      <c r="Q57" s="208"/>
      <c r="R57" s="209" t="s">
        <v>807</v>
      </c>
      <c r="S57" s="209"/>
      <c r="T57" s="209"/>
      <c r="U57" s="210"/>
      <c r="V57" s="210"/>
      <c r="W57" s="210"/>
      <c r="X57" s="211"/>
      <c r="Y57" s="210"/>
      <c r="Z57" s="210"/>
      <c r="AA57" s="209"/>
      <c r="AB57" s="209"/>
      <c r="AC57" s="209"/>
      <c r="AD57" s="211"/>
      <c r="AE57" s="210"/>
      <c r="AF57" s="210"/>
      <c r="AG57" s="249" t="s">
        <v>927</v>
      </c>
      <c r="AH57" s="250"/>
      <c r="AI57" s="250"/>
      <c r="AJ57" s="250"/>
      <c r="AK57" s="250"/>
      <c r="AL57" s="250"/>
      <c r="AM57" s="250"/>
      <c r="AN57" s="250"/>
      <c r="AO57" s="250"/>
      <c r="AP57" s="250"/>
      <c r="AQ57" s="250"/>
      <c r="AR57" s="250"/>
      <c r="AS57" s="250"/>
      <c r="AT57" s="250"/>
      <c r="AU57" s="250"/>
      <c r="AV57" s="250"/>
      <c r="AW57" s="250"/>
      <c r="AX57" s="250"/>
      <c r="AY57" s="250"/>
      <c r="AZ57" s="250"/>
      <c r="BA57" s="250"/>
      <c r="BB57" s="250"/>
      <c r="BC57" s="250"/>
      <c r="BD57" s="250"/>
      <c r="BE57" s="250"/>
      <c r="BF57" s="250"/>
      <c r="BG57" s="250"/>
      <c r="BH57" s="250"/>
      <c r="BI57" s="250"/>
      <c r="BJ57" s="250"/>
      <c r="BK57" s="250"/>
      <c r="BL57" s="250"/>
      <c r="BM57" s="250"/>
      <c r="BN57" s="250"/>
      <c r="BO57" s="251"/>
      <c r="BP57" s="116"/>
    </row>
    <row r="58" spans="1:68" s="73" customFormat="1" ht="30" customHeight="1" x14ac:dyDescent="0.15">
      <c r="A58" s="237">
        <v>47</v>
      </c>
      <c r="B58" s="238"/>
      <c r="C58" s="238"/>
      <c r="D58" s="238"/>
      <c r="E58" s="239">
        <v>43929</v>
      </c>
      <c r="F58" s="240"/>
      <c r="G58" s="240"/>
      <c r="H58" s="241" t="s">
        <v>663</v>
      </c>
      <c r="I58" s="242"/>
      <c r="J58" s="242"/>
      <c r="K58" s="242"/>
      <c r="L58" s="242"/>
      <c r="M58" s="242"/>
      <c r="N58" s="242"/>
      <c r="O58" s="242"/>
      <c r="P58" s="242"/>
      <c r="Q58" s="242"/>
      <c r="R58" s="243" t="s">
        <v>937</v>
      </c>
      <c r="S58" s="243"/>
      <c r="T58" s="243"/>
      <c r="U58" s="238"/>
      <c r="V58" s="238"/>
      <c r="W58" s="238"/>
      <c r="X58" s="244"/>
      <c r="Y58" s="238"/>
      <c r="Z58" s="238"/>
      <c r="AA58" s="243"/>
      <c r="AB58" s="243"/>
      <c r="AC58" s="243"/>
      <c r="AD58" s="244"/>
      <c r="AE58" s="238"/>
      <c r="AF58" s="238"/>
      <c r="AG58" s="245" t="s">
        <v>940</v>
      </c>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c r="BE58" s="246"/>
      <c r="BF58" s="246"/>
      <c r="BG58" s="246"/>
      <c r="BH58" s="246"/>
      <c r="BI58" s="246"/>
      <c r="BJ58" s="246"/>
      <c r="BK58" s="246"/>
      <c r="BL58" s="246"/>
      <c r="BM58" s="246"/>
      <c r="BN58" s="246"/>
      <c r="BO58" s="247"/>
      <c r="BP58" s="116"/>
    </row>
    <row r="59" spans="1:68" s="73" customFormat="1" ht="58.15" customHeight="1" x14ac:dyDescent="0.15">
      <c r="A59" s="226">
        <v>48</v>
      </c>
      <c r="B59" s="227"/>
      <c r="C59" s="227"/>
      <c r="D59" s="227"/>
      <c r="E59" s="228">
        <v>43986</v>
      </c>
      <c r="F59" s="229"/>
      <c r="G59" s="229"/>
      <c r="H59" s="230" t="s">
        <v>663</v>
      </c>
      <c r="I59" s="231"/>
      <c r="J59" s="231"/>
      <c r="K59" s="231"/>
      <c r="L59" s="231"/>
      <c r="M59" s="231"/>
      <c r="N59" s="231"/>
      <c r="O59" s="231"/>
      <c r="P59" s="231"/>
      <c r="Q59" s="231"/>
      <c r="R59" s="232" t="s">
        <v>937</v>
      </c>
      <c r="S59" s="232"/>
      <c r="T59" s="232"/>
      <c r="U59" s="227"/>
      <c r="V59" s="227"/>
      <c r="W59" s="227"/>
      <c r="X59" s="233"/>
      <c r="Y59" s="227"/>
      <c r="Z59" s="227"/>
      <c r="AA59" s="232"/>
      <c r="AB59" s="232"/>
      <c r="AC59" s="232"/>
      <c r="AD59" s="233"/>
      <c r="AE59" s="227"/>
      <c r="AF59" s="227"/>
      <c r="AG59" s="234" t="s">
        <v>941</v>
      </c>
      <c r="AH59" s="235"/>
      <c r="AI59" s="235"/>
      <c r="AJ59" s="235"/>
      <c r="AK59" s="235"/>
      <c r="AL59" s="235"/>
      <c r="AM59" s="235"/>
      <c r="AN59" s="235"/>
      <c r="AO59" s="235"/>
      <c r="AP59" s="235"/>
      <c r="AQ59" s="235"/>
      <c r="AR59" s="235"/>
      <c r="AS59" s="235"/>
      <c r="AT59" s="235"/>
      <c r="AU59" s="235"/>
      <c r="AV59" s="235"/>
      <c r="AW59" s="235"/>
      <c r="AX59" s="235"/>
      <c r="AY59" s="235"/>
      <c r="AZ59" s="235"/>
      <c r="BA59" s="235"/>
      <c r="BB59" s="235"/>
      <c r="BC59" s="235"/>
      <c r="BD59" s="235"/>
      <c r="BE59" s="235"/>
      <c r="BF59" s="235"/>
      <c r="BG59" s="235"/>
      <c r="BH59" s="235"/>
      <c r="BI59" s="235"/>
      <c r="BJ59" s="235"/>
      <c r="BK59" s="235"/>
      <c r="BL59" s="235"/>
      <c r="BM59" s="235"/>
      <c r="BN59" s="235"/>
      <c r="BO59" s="236"/>
      <c r="BP59" s="116"/>
    </row>
    <row r="60" spans="1:68" s="73" customFormat="1" ht="55.5" customHeight="1" x14ac:dyDescent="0.15">
      <c r="A60" s="215">
        <v>49</v>
      </c>
      <c r="B60" s="216"/>
      <c r="C60" s="216"/>
      <c r="D60" s="216"/>
      <c r="E60" s="217">
        <v>44088</v>
      </c>
      <c r="F60" s="218"/>
      <c r="G60" s="218"/>
      <c r="H60" s="219" t="s">
        <v>663</v>
      </c>
      <c r="I60" s="220"/>
      <c r="J60" s="220"/>
      <c r="K60" s="220"/>
      <c r="L60" s="220"/>
      <c r="M60" s="220"/>
      <c r="N60" s="220"/>
      <c r="O60" s="220"/>
      <c r="P60" s="220"/>
      <c r="Q60" s="220"/>
      <c r="R60" s="221" t="s">
        <v>946</v>
      </c>
      <c r="S60" s="221"/>
      <c r="T60" s="221"/>
      <c r="U60" s="216"/>
      <c r="V60" s="216"/>
      <c r="W60" s="216"/>
      <c r="X60" s="222"/>
      <c r="Y60" s="216"/>
      <c r="Z60" s="216"/>
      <c r="AA60" s="221"/>
      <c r="AB60" s="221"/>
      <c r="AC60" s="221"/>
      <c r="AD60" s="222"/>
      <c r="AE60" s="216"/>
      <c r="AF60" s="216"/>
      <c r="AG60" s="223" t="s">
        <v>950</v>
      </c>
      <c r="AH60" s="224"/>
      <c r="AI60" s="224"/>
      <c r="AJ60" s="224"/>
      <c r="AK60" s="224"/>
      <c r="AL60" s="224"/>
      <c r="AM60" s="224"/>
      <c r="AN60" s="224"/>
      <c r="AO60" s="224"/>
      <c r="AP60" s="224"/>
      <c r="AQ60" s="224"/>
      <c r="AR60" s="224"/>
      <c r="AS60" s="224"/>
      <c r="AT60" s="224"/>
      <c r="AU60" s="224"/>
      <c r="AV60" s="224"/>
      <c r="AW60" s="224"/>
      <c r="AX60" s="224"/>
      <c r="AY60" s="224"/>
      <c r="AZ60" s="224"/>
      <c r="BA60" s="224"/>
      <c r="BB60" s="224"/>
      <c r="BC60" s="224"/>
      <c r="BD60" s="224"/>
      <c r="BE60" s="224"/>
      <c r="BF60" s="224"/>
      <c r="BG60" s="224"/>
      <c r="BH60" s="224"/>
      <c r="BI60" s="224"/>
      <c r="BJ60" s="224"/>
      <c r="BK60" s="224"/>
      <c r="BL60" s="224"/>
      <c r="BM60" s="224"/>
      <c r="BN60" s="224"/>
      <c r="BO60" s="225"/>
      <c r="BP60" s="116"/>
    </row>
    <row r="61" spans="1:68" s="73" customFormat="1" ht="55.5" customHeight="1" x14ac:dyDescent="0.15">
      <c r="A61" s="215">
        <v>50</v>
      </c>
      <c r="B61" s="216"/>
      <c r="C61" s="216"/>
      <c r="D61" s="216"/>
      <c r="E61" s="217">
        <v>44103</v>
      </c>
      <c r="F61" s="218"/>
      <c r="G61" s="218"/>
      <c r="H61" s="219" t="s">
        <v>663</v>
      </c>
      <c r="I61" s="220"/>
      <c r="J61" s="220"/>
      <c r="K61" s="220"/>
      <c r="L61" s="220"/>
      <c r="M61" s="220"/>
      <c r="N61" s="220"/>
      <c r="O61" s="220"/>
      <c r="P61" s="220"/>
      <c r="Q61" s="220"/>
      <c r="R61" s="221" t="s">
        <v>953</v>
      </c>
      <c r="S61" s="221"/>
      <c r="T61" s="221"/>
      <c r="U61" s="216"/>
      <c r="V61" s="216"/>
      <c r="W61" s="216"/>
      <c r="X61" s="222"/>
      <c r="Y61" s="216"/>
      <c r="Z61" s="216"/>
      <c r="AA61" s="221"/>
      <c r="AB61" s="221"/>
      <c r="AC61" s="221"/>
      <c r="AD61" s="222"/>
      <c r="AE61" s="216"/>
      <c r="AF61" s="216"/>
      <c r="AG61" s="223" t="s">
        <v>952</v>
      </c>
      <c r="AH61" s="224"/>
      <c r="AI61" s="224"/>
      <c r="AJ61" s="224"/>
      <c r="AK61" s="224"/>
      <c r="AL61" s="224"/>
      <c r="AM61" s="224"/>
      <c r="AN61" s="224"/>
      <c r="AO61" s="224"/>
      <c r="AP61" s="224"/>
      <c r="AQ61" s="224"/>
      <c r="AR61" s="224"/>
      <c r="AS61" s="224"/>
      <c r="AT61" s="224"/>
      <c r="AU61" s="224"/>
      <c r="AV61" s="224"/>
      <c r="AW61" s="224"/>
      <c r="AX61" s="224"/>
      <c r="AY61" s="224"/>
      <c r="AZ61" s="224"/>
      <c r="BA61" s="224"/>
      <c r="BB61" s="224"/>
      <c r="BC61" s="224"/>
      <c r="BD61" s="224"/>
      <c r="BE61" s="224"/>
      <c r="BF61" s="224"/>
      <c r="BG61" s="224"/>
      <c r="BH61" s="224"/>
      <c r="BI61" s="224"/>
      <c r="BJ61" s="224"/>
      <c r="BK61" s="224"/>
      <c r="BL61" s="224"/>
      <c r="BM61" s="224"/>
      <c r="BN61" s="224"/>
      <c r="BO61" s="225"/>
      <c r="BP61" s="116"/>
    </row>
    <row r="62" spans="1:68" s="73" customFormat="1" x14ac:dyDescent="0.15">
      <c r="A62" s="248"/>
      <c r="B62" s="347"/>
      <c r="C62" s="347"/>
      <c r="D62" s="347"/>
      <c r="E62" s="205"/>
      <c r="F62" s="348"/>
      <c r="G62" s="348"/>
      <c r="H62" s="207"/>
      <c r="I62" s="349"/>
      <c r="J62" s="349"/>
      <c r="K62" s="349"/>
      <c r="L62" s="349"/>
      <c r="M62" s="349"/>
      <c r="N62" s="349"/>
      <c r="O62" s="349"/>
      <c r="P62" s="349"/>
      <c r="Q62" s="349"/>
      <c r="R62" s="209"/>
      <c r="S62" s="350"/>
      <c r="T62" s="350"/>
      <c r="U62" s="210"/>
      <c r="V62" s="347"/>
      <c r="W62" s="347"/>
      <c r="X62" s="211"/>
      <c r="Y62" s="347"/>
      <c r="Z62" s="347"/>
      <c r="AA62" s="209"/>
      <c r="AB62" s="350"/>
      <c r="AC62" s="350"/>
      <c r="AD62" s="211"/>
      <c r="AE62" s="347"/>
      <c r="AF62" s="347"/>
      <c r="AG62" s="262"/>
      <c r="AH62" s="351"/>
      <c r="AI62" s="351"/>
      <c r="AJ62" s="351"/>
      <c r="AK62" s="351"/>
      <c r="AL62" s="351"/>
      <c r="AM62" s="351"/>
      <c r="AN62" s="351"/>
      <c r="AO62" s="351"/>
      <c r="AP62" s="351"/>
      <c r="AQ62" s="351"/>
      <c r="AR62" s="351"/>
      <c r="AS62" s="351"/>
      <c r="AT62" s="351"/>
      <c r="AU62" s="351"/>
      <c r="AV62" s="351"/>
      <c r="AW62" s="351"/>
      <c r="AX62" s="351"/>
      <c r="AY62" s="351"/>
      <c r="AZ62" s="351"/>
      <c r="BA62" s="351"/>
      <c r="BB62" s="351"/>
      <c r="BC62" s="351"/>
      <c r="BD62" s="351"/>
      <c r="BE62" s="351"/>
      <c r="BF62" s="351"/>
      <c r="BG62" s="351"/>
      <c r="BH62" s="351"/>
      <c r="BI62" s="351"/>
      <c r="BJ62" s="351"/>
      <c r="BK62" s="351"/>
      <c r="BL62" s="351"/>
      <c r="BM62" s="351"/>
      <c r="BN62" s="351"/>
      <c r="BO62" s="352"/>
      <c r="BP62" s="116"/>
    </row>
  </sheetData>
  <mergeCells count="522">
    <mergeCell ref="A61:D61"/>
    <mergeCell ref="E61:G61"/>
    <mergeCell ref="H61:Q61"/>
    <mergeCell ref="R61:T61"/>
    <mergeCell ref="U61:W61"/>
    <mergeCell ref="X61:Z61"/>
    <mergeCell ref="AA61:AC61"/>
    <mergeCell ref="AD61:AF61"/>
    <mergeCell ref="AG61:BO61"/>
    <mergeCell ref="A50:D50"/>
    <mergeCell ref="E50:G50"/>
    <mergeCell ref="H50:Q50"/>
    <mergeCell ref="R50:T50"/>
    <mergeCell ref="U50:W50"/>
    <mergeCell ref="X50:Z50"/>
    <mergeCell ref="AA50:AC50"/>
    <mergeCell ref="AD50:AF50"/>
    <mergeCell ref="AG50:BO50"/>
    <mergeCell ref="A48:D48"/>
    <mergeCell ref="E48:G48"/>
    <mergeCell ref="H48:Q48"/>
    <mergeCell ref="R48:T48"/>
    <mergeCell ref="U48:W48"/>
    <mergeCell ref="X48:Z48"/>
    <mergeCell ref="AA48:AC48"/>
    <mergeCell ref="AD48:AF48"/>
    <mergeCell ref="AG48:BO48"/>
    <mergeCell ref="A38:D38"/>
    <mergeCell ref="E38:G38"/>
    <mergeCell ref="H38:Q38"/>
    <mergeCell ref="R38:T38"/>
    <mergeCell ref="U38:W38"/>
    <mergeCell ref="X38:Z38"/>
    <mergeCell ref="AA38:AC38"/>
    <mergeCell ref="AD38:AF38"/>
    <mergeCell ref="AG38:BO38"/>
    <mergeCell ref="A36:D36"/>
    <mergeCell ref="E36:G36"/>
    <mergeCell ref="H36:Q36"/>
    <mergeCell ref="R36:T36"/>
    <mergeCell ref="U36:W36"/>
    <mergeCell ref="X36:Z36"/>
    <mergeCell ref="AA36:AC36"/>
    <mergeCell ref="AD36:AF36"/>
    <mergeCell ref="AG36:BO36"/>
    <mergeCell ref="A62:D62"/>
    <mergeCell ref="E62:G62"/>
    <mergeCell ref="H62:Q62"/>
    <mergeCell ref="R62:T62"/>
    <mergeCell ref="U62:W62"/>
    <mergeCell ref="X62:Z62"/>
    <mergeCell ref="AA62:AC62"/>
    <mergeCell ref="AD62:AF62"/>
    <mergeCell ref="AG62:BO62"/>
    <mergeCell ref="A32:D32"/>
    <mergeCell ref="E32:G32"/>
    <mergeCell ref="H32:Q32"/>
    <mergeCell ref="R32:T32"/>
    <mergeCell ref="U32:W32"/>
    <mergeCell ref="X32:Z32"/>
    <mergeCell ref="AA32:AC32"/>
    <mergeCell ref="AD32:AF32"/>
    <mergeCell ref="AG32:BO32"/>
    <mergeCell ref="AG25:BO25"/>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23:D23"/>
    <mergeCell ref="E23:G23"/>
    <mergeCell ref="H23:Q23"/>
    <mergeCell ref="R23:T23"/>
    <mergeCell ref="U23:W23"/>
    <mergeCell ref="X23:Z23"/>
    <mergeCell ref="AA23:AC23"/>
    <mergeCell ref="AD23:AF23"/>
    <mergeCell ref="A22:D22"/>
    <mergeCell ref="E22:G22"/>
    <mergeCell ref="H22:Q22"/>
    <mergeCell ref="R22:T22"/>
    <mergeCell ref="U22:W22"/>
    <mergeCell ref="X22:Z22"/>
    <mergeCell ref="AA22:AC22"/>
    <mergeCell ref="AD22:AF22"/>
    <mergeCell ref="AG22:BO22"/>
    <mergeCell ref="A20:D20"/>
    <mergeCell ref="E20:G20"/>
    <mergeCell ref="H20:Q20"/>
    <mergeCell ref="R20:T20"/>
    <mergeCell ref="U20:W20"/>
    <mergeCell ref="X20:Z20"/>
    <mergeCell ref="AA20:AC20"/>
    <mergeCell ref="AD20:AF20"/>
    <mergeCell ref="AG20:BO20"/>
    <mergeCell ref="A21:D21"/>
    <mergeCell ref="E21:G21"/>
    <mergeCell ref="H21:Q21"/>
    <mergeCell ref="R21:T21"/>
    <mergeCell ref="U21:W21"/>
    <mergeCell ref="X21:Z21"/>
    <mergeCell ref="AA21:AC21"/>
    <mergeCell ref="AD21:AF21"/>
    <mergeCell ref="AG21:BO21"/>
    <mergeCell ref="AD19:AF19"/>
    <mergeCell ref="AG19:BO19"/>
    <mergeCell ref="A19:D19"/>
    <mergeCell ref="E19:G19"/>
    <mergeCell ref="H19:Q19"/>
    <mergeCell ref="R19:T19"/>
    <mergeCell ref="U19:W19"/>
    <mergeCell ref="X19:Z19"/>
    <mergeCell ref="AA19:AC19"/>
    <mergeCell ref="A18:D18"/>
    <mergeCell ref="E18:G18"/>
    <mergeCell ref="H18:Q18"/>
    <mergeCell ref="R18:T18"/>
    <mergeCell ref="U18:W18"/>
    <mergeCell ref="X18:Z18"/>
    <mergeCell ref="AA18:AC18"/>
    <mergeCell ref="AD18:AF18"/>
    <mergeCell ref="AG18:BO18"/>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5:D15"/>
    <mergeCell ref="E15:G15"/>
    <mergeCell ref="H15:Q15"/>
    <mergeCell ref="R15:T15"/>
    <mergeCell ref="U15:W15"/>
    <mergeCell ref="X15:Z15"/>
    <mergeCell ref="AA15:AC15"/>
    <mergeCell ref="AD15:AF15"/>
    <mergeCell ref="AG15:BO15"/>
    <mergeCell ref="A14:D14"/>
    <mergeCell ref="E14:G14"/>
    <mergeCell ref="H14:Q14"/>
    <mergeCell ref="R14:T14"/>
    <mergeCell ref="U14:W14"/>
    <mergeCell ref="X14:Z14"/>
    <mergeCell ref="AA14:AC14"/>
    <mergeCell ref="AD14:AF14"/>
    <mergeCell ref="AG14:BO14"/>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11:D11"/>
    <mergeCell ref="E11:G11"/>
    <mergeCell ref="H11:Q11"/>
    <mergeCell ref="R11:T11"/>
    <mergeCell ref="U11:W11"/>
    <mergeCell ref="X11:Z11"/>
    <mergeCell ref="AA11:AC11"/>
    <mergeCell ref="AD11:AF11"/>
    <mergeCell ref="AG11:BO11"/>
    <mergeCell ref="A10:D10"/>
    <mergeCell ref="E10:G10"/>
    <mergeCell ref="H10:Q10"/>
    <mergeCell ref="R10:T10"/>
    <mergeCell ref="U10:W10"/>
    <mergeCell ref="X10:Z10"/>
    <mergeCell ref="AA10:AC10"/>
    <mergeCell ref="AD10:AF10"/>
    <mergeCell ref="AG10:BO10"/>
    <mergeCell ref="AA8:AC8"/>
    <mergeCell ref="AD8:AF8"/>
    <mergeCell ref="AG8:BO8"/>
    <mergeCell ref="A9:D9"/>
    <mergeCell ref="E9:G9"/>
    <mergeCell ref="H9:Q9"/>
    <mergeCell ref="R9:T9"/>
    <mergeCell ref="U9:W9"/>
    <mergeCell ref="X9:Z9"/>
    <mergeCell ref="AA9:AC9"/>
    <mergeCell ref="A8:D8"/>
    <mergeCell ref="E8:G8"/>
    <mergeCell ref="H8:Q8"/>
    <mergeCell ref="R8:T8"/>
    <mergeCell ref="U8:W8"/>
    <mergeCell ref="X8:Z8"/>
    <mergeCell ref="AD9:AF9"/>
    <mergeCell ref="AG9:BO9"/>
    <mergeCell ref="U6:Z6"/>
    <mergeCell ref="AA6:AF6"/>
    <mergeCell ref="AG6:BO7"/>
    <mergeCell ref="U7:W7"/>
    <mergeCell ref="X7:Z7"/>
    <mergeCell ref="AA7:AC7"/>
    <mergeCell ref="AD7:AF7"/>
    <mergeCell ref="A6:D7"/>
    <mergeCell ref="E6:G7"/>
    <mergeCell ref="H6:Q7"/>
    <mergeCell ref="R6:T7"/>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26:D26"/>
    <mergeCell ref="E26:G26"/>
    <mergeCell ref="H26:Q26"/>
    <mergeCell ref="R26:T26"/>
    <mergeCell ref="U26:W26"/>
    <mergeCell ref="X26:Z26"/>
    <mergeCell ref="AA26:AC26"/>
    <mergeCell ref="AD26:AF26"/>
    <mergeCell ref="AG26:BO26"/>
    <mergeCell ref="A27:D27"/>
    <mergeCell ref="E27:G27"/>
    <mergeCell ref="H27:Q27"/>
    <mergeCell ref="R27:T27"/>
    <mergeCell ref="U27:W27"/>
    <mergeCell ref="X27:Z27"/>
    <mergeCell ref="AA27:AC27"/>
    <mergeCell ref="AD27:AF27"/>
    <mergeCell ref="AG27:BO27"/>
    <mergeCell ref="A28:D28"/>
    <mergeCell ref="E28:G28"/>
    <mergeCell ref="H28:Q28"/>
    <mergeCell ref="R28:T28"/>
    <mergeCell ref="U28:W28"/>
    <mergeCell ref="X28:Z28"/>
    <mergeCell ref="AA28:AC28"/>
    <mergeCell ref="AD28:AF28"/>
    <mergeCell ref="AG28:BO28"/>
    <mergeCell ref="A29:D29"/>
    <mergeCell ref="E29:G29"/>
    <mergeCell ref="H29:Q29"/>
    <mergeCell ref="R29:T29"/>
    <mergeCell ref="U29:W29"/>
    <mergeCell ref="X29:Z29"/>
    <mergeCell ref="AA29:AC29"/>
    <mergeCell ref="AD29:AF29"/>
    <mergeCell ref="AG29:BO29"/>
    <mergeCell ref="A30:D30"/>
    <mergeCell ref="E30:G30"/>
    <mergeCell ref="H30:Q30"/>
    <mergeCell ref="R30:T30"/>
    <mergeCell ref="U30:W30"/>
    <mergeCell ref="X30:Z30"/>
    <mergeCell ref="AA30:AC30"/>
    <mergeCell ref="AD30:AF30"/>
    <mergeCell ref="AG30:BO30"/>
    <mergeCell ref="A31:D31"/>
    <mergeCell ref="E31:G31"/>
    <mergeCell ref="H31:Q31"/>
    <mergeCell ref="R31:T31"/>
    <mergeCell ref="U31:W31"/>
    <mergeCell ref="X31:Z31"/>
    <mergeCell ref="AA31:AC31"/>
    <mergeCell ref="AD31:AF31"/>
    <mergeCell ref="AG31:BO31"/>
    <mergeCell ref="A33:D33"/>
    <mergeCell ref="E33:G33"/>
    <mergeCell ref="H33:Q33"/>
    <mergeCell ref="R33:T33"/>
    <mergeCell ref="U33:W33"/>
    <mergeCell ref="X33:Z33"/>
    <mergeCell ref="AA33:AC33"/>
    <mergeCell ref="AD33:AF33"/>
    <mergeCell ref="AG33:BO33"/>
    <mergeCell ref="A35:D35"/>
    <mergeCell ref="E35:G35"/>
    <mergeCell ref="H35:Q35"/>
    <mergeCell ref="R35:T35"/>
    <mergeCell ref="U35:W35"/>
    <mergeCell ref="X35:Z35"/>
    <mergeCell ref="AA35:AC35"/>
    <mergeCell ref="AD35:AF35"/>
    <mergeCell ref="AG35:BO35"/>
    <mergeCell ref="A34:D34"/>
    <mergeCell ref="E34:G34"/>
    <mergeCell ref="H34:Q34"/>
    <mergeCell ref="R34:T34"/>
    <mergeCell ref="U34:W34"/>
    <mergeCell ref="X34:Z34"/>
    <mergeCell ref="AA34:AC34"/>
    <mergeCell ref="AD34:AF34"/>
    <mergeCell ref="AG34:BO34"/>
    <mergeCell ref="A37:D37"/>
    <mergeCell ref="E37:G37"/>
    <mergeCell ref="H37:Q37"/>
    <mergeCell ref="R37:T37"/>
    <mergeCell ref="U37:W37"/>
    <mergeCell ref="X37:Z37"/>
    <mergeCell ref="AA37:AC37"/>
    <mergeCell ref="AD37:AF37"/>
    <mergeCell ref="AG37:BO37"/>
    <mergeCell ref="A40:D40"/>
    <mergeCell ref="E40:G40"/>
    <mergeCell ref="H40:Q40"/>
    <mergeCell ref="R40:T40"/>
    <mergeCell ref="U40:W40"/>
    <mergeCell ref="X40:Z40"/>
    <mergeCell ref="AA40:AC40"/>
    <mergeCell ref="AD40:AF40"/>
    <mergeCell ref="AG40:BO40"/>
    <mergeCell ref="A41:D41"/>
    <mergeCell ref="E41:G41"/>
    <mergeCell ref="H41:Q41"/>
    <mergeCell ref="R41:T41"/>
    <mergeCell ref="U41:W41"/>
    <mergeCell ref="X41:Z41"/>
    <mergeCell ref="AA41:AC41"/>
    <mergeCell ref="AD41:AF41"/>
    <mergeCell ref="AG41:BO41"/>
    <mergeCell ref="A43:D43"/>
    <mergeCell ref="E43:G43"/>
    <mergeCell ref="H43:Q43"/>
    <mergeCell ref="R43:T43"/>
    <mergeCell ref="U43:W43"/>
    <mergeCell ref="X43:Z43"/>
    <mergeCell ref="AA43:AC43"/>
    <mergeCell ref="AD43:AF43"/>
    <mergeCell ref="AG43:BO43"/>
    <mergeCell ref="A44:D44"/>
    <mergeCell ref="E44:G44"/>
    <mergeCell ref="H44:Q44"/>
    <mergeCell ref="R44:T44"/>
    <mergeCell ref="U44:W44"/>
    <mergeCell ref="X44:Z44"/>
    <mergeCell ref="AA44:AC44"/>
    <mergeCell ref="AD44:AF44"/>
    <mergeCell ref="AG44:BO44"/>
    <mergeCell ref="A45:D45"/>
    <mergeCell ref="E45:G45"/>
    <mergeCell ref="H45:Q45"/>
    <mergeCell ref="R45:T45"/>
    <mergeCell ref="U45:W45"/>
    <mergeCell ref="X45:Z45"/>
    <mergeCell ref="AA45:AC45"/>
    <mergeCell ref="AD45:AF45"/>
    <mergeCell ref="AG45:BO45"/>
    <mergeCell ref="A46:D46"/>
    <mergeCell ref="E46:G46"/>
    <mergeCell ref="H46:Q46"/>
    <mergeCell ref="R46:T46"/>
    <mergeCell ref="U46:W46"/>
    <mergeCell ref="X46:Z46"/>
    <mergeCell ref="AA46:AC46"/>
    <mergeCell ref="AD46:AF46"/>
    <mergeCell ref="AG46:BO46"/>
    <mergeCell ref="A47:D47"/>
    <mergeCell ref="E47:G47"/>
    <mergeCell ref="H47:Q47"/>
    <mergeCell ref="R47:T47"/>
    <mergeCell ref="U47:W47"/>
    <mergeCell ref="X47:Z47"/>
    <mergeCell ref="AA47:AC47"/>
    <mergeCell ref="AD47:AF47"/>
    <mergeCell ref="AG47:BO47"/>
    <mergeCell ref="A49:D49"/>
    <mergeCell ref="E49:G49"/>
    <mergeCell ref="H49:Q49"/>
    <mergeCell ref="R49:T49"/>
    <mergeCell ref="U49:W49"/>
    <mergeCell ref="X49:Z49"/>
    <mergeCell ref="AA49:AC49"/>
    <mergeCell ref="AD49:AF49"/>
    <mergeCell ref="AG49:BO49"/>
    <mergeCell ref="A51:D51"/>
    <mergeCell ref="E51:G51"/>
    <mergeCell ref="H51:Q51"/>
    <mergeCell ref="R51:T51"/>
    <mergeCell ref="U51:W51"/>
    <mergeCell ref="X51:Z51"/>
    <mergeCell ref="AA51:AC51"/>
    <mergeCell ref="AD51:AF51"/>
    <mergeCell ref="AG51:BO51"/>
    <mergeCell ref="A52:D52"/>
    <mergeCell ref="E52:G52"/>
    <mergeCell ref="H52:Q52"/>
    <mergeCell ref="R52:T52"/>
    <mergeCell ref="U52:W52"/>
    <mergeCell ref="X52:Z52"/>
    <mergeCell ref="AA52:AC52"/>
    <mergeCell ref="AD52:AF52"/>
    <mergeCell ref="AG52:BO52"/>
    <mergeCell ref="A53:D53"/>
    <mergeCell ref="E53:G53"/>
    <mergeCell ref="H53:Q53"/>
    <mergeCell ref="R53:T53"/>
    <mergeCell ref="U53:W53"/>
    <mergeCell ref="X53:Z53"/>
    <mergeCell ref="AA53:AC53"/>
    <mergeCell ref="AD53:AF53"/>
    <mergeCell ref="AG53:BO53"/>
    <mergeCell ref="A54:D54"/>
    <mergeCell ref="E54:G54"/>
    <mergeCell ref="H54:Q54"/>
    <mergeCell ref="R54:T54"/>
    <mergeCell ref="U54:W54"/>
    <mergeCell ref="X54:Z54"/>
    <mergeCell ref="AA54:AC54"/>
    <mergeCell ref="AD54:AF54"/>
    <mergeCell ref="AG54:BO54"/>
    <mergeCell ref="A55:D55"/>
    <mergeCell ref="E55:G55"/>
    <mergeCell ref="H55:Q55"/>
    <mergeCell ref="R55:T55"/>
    <mergeCell ref="U55:W55"/>
    <mergeCell ref="X55:Z55"/>
    <mergeCell ref="AA55:AC55"/>
    <mergeCell ref="AD55:AF55"/>
    <mergeCell ref="AG55:BO55"/>
    <mergeCell ref="A56:D56"/>
    <mergeCell ref="E56:G56"/>
    <mergeCell ref="H56:Q56"/>
    <mergeCell ref="R56:T56"/>
    <mergeCell ref="U56:W56"/>
    <mergeCell ref="X56:Z56"/>
    <mergeCell ref="AA56:AC56"/>
    <mergeCell ref="AD56:AF56"/>
    <mergeCell ref="AG56:BO56"/>
    <mergeCell ref="A57:D57"/>
    <mergeCell ref="E57:G57"/>
    <mergeCell ref="H57:Q57"/>
    <mergeCell ref="R57:T57"/>
    <mergeCell ref="U57:W57"/>
    <mergeCell ref="X57:Z57"/>
    <mergeCell ref="AA57:AC57"/>
    <mergeCell ref="AD57:AF57"/>
    <mergeCell ref="AG57:BO57"/>
    <mergeCell ref="A58:D58"/>
    <mergeCell ref="E58:G58"/>
    <mergeCell ref="H58:Q58"/>
    <mergeCell ref="R58:T58"/>
    <mergeCell ref="U58:W58"/>
    <mergeCell ref="X58:Z58"/>
    <mergeCell ref="AA58:AC58"/>
    <mergeCell ref="AD58:AF58"/>
    <mergeCell ref="AG58:BO58"/>
    <mergeCell ref="A59:D59"/>
    <mergeCell ref="E59:G59"/>
    <mergeCell ref="H59:Q59"/>
    <mergeCell ref="R59:T59"/>
    <mergeCell ref="U59:W59"/>
    <mergeCell ref="X59:Z59"/>
    <mergeCell ref="AA59:AC59"/>
    <mergeCell ref="AD59:AF59"/>
    <mergeCell ref="AG59:BO59"/>
    <mergeCell ref="A60:D60"/>
    <mergeCell ref="E60:G60"/>
    <mergeCell ref="H60:Q60"/>
    <mergeCell ref="R60:T60"/>
    <mergeCell ref="U60:W60"/>
    <mergeCell ref="X60:Z60"/>
    <mergeCell ref="AA60:AC60"/>
    <mergeCell ref="AD60:AF60"/>
    <mergeCell ref="AG60:BO60"/>
    <mergeCell ref="A39:D39"/>
    <mergeCell ref="E39:G39"/>
    <mergeCell ref="H39:Q39"/>
    <mergeCell ref="R39:T39"/>
    <mergeCell ref="U39:W39"/>
    <mergeCell ref="X39:Z39"/>
    <mergeCell ref="AA39:AC39"/>
    <mergeCell ref="AD39:AF39"/>
    <mergeCell ref="AG39:BO39"/>
    <mergeCell ref="A42:D42"/>
    <mergeCell ref="E42:G42"/>
    <mergeCell ref="H42:Q42"/>
    <mergeCell ref="R42:T42"/>
    <mergeCell ref="U42:W42"/>
    <mergeCell ref="X42:Z42"/>
    <mergeCell ref="AA42:AC42"/>
    <mergeCell ref="AD42:AF42"/>
    <mergeCell ref="AG42:BO4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rowBreaks count="2" manualBreakCount="2">
    <brk id="20" max="66" man="1"/>
    <brk id="25" max="6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X284"/>
  <sheetViews>
    <sheetView showGridLines="0" view="pageBreakPreview" zoomScale="85" zoomScaleNormal="70" zoomScaleSheetLayoutView="85" workbookViewId="0">
      <pane xSplit="21" ySplit="7" topLeftCell="V8" activePane="bottomRight" state="frozen"/>
      <selection activeCell="AG19" sqref="AG19:BO19"/>
      <selection pane="topRight" activeCell="AG19" sqref="AG19:BO19"/>
      <selection pane="bottomLeft" activeCell="AG19" sqref="AG19:BO19"/>
      <selection pane="bottomRight"/>
    </sheetView>
  </sheetViews>
  <sheetFormatPr defaultColWidth="2.625" defaultRowHeight="13.5" customHeight="1" x14ac:dyDescent="0.15"/>
  <cols>
    <col min="1" max="24" width="3.125" style="19" customWidth="1"/>
    <col min="25" max="25" width="3.125" style="20" customWidth="1"/>
    <col min="26" max="67" width="3.125" style="19" customWidth="1"/>
    <col min="68" max="73" width="2.625" style="19" customWidth="1"/>
    <col min="74" max="74" width="14.625" style="19" customWidth="1"/>
    <col min="75" max="75" width="11.5" style="19" customWidth="1"/>
    <col min="76" max="76" width="12.125" style="19" hidden="1" customWidth="1"/>
    <col min="77" max="83" width="2.625" style="19" hidden="1" customWidth="1"/>
    <col min="84" max="84" width="3.125" style="19" hidden="1" customWidth="1"/>
    <col min="85" max="85" width="59.625" style="31" hidden="1" customWidth="1"/>
    <col min="86" max="86" width="68.625" style="19" hidden="1" customWidth="1"/>
    <col min="87" max="87" width="38.25" style="19" hidden="1" customWidth="1"/>
    <col min="88" max="88" width="39.5" style="47" hidden="1" customWidth="1"/>
    <col min="89" max="89" width="13.25" style="60" hidden="1" customWidth="1"/>
    <col min="90" max="90" width="31.625" style="69" hidden="1" customWidth="1"/>
    <col min="91" max="91" width="30.5" style="19" hidden="1" customWidth="1"/>
    <col min="92" max="16384" width="2.625" style="19"/>
  </cols>
  <sheetData>
    <row r="1" spans="1:91" s="7" customFormat="1" ht="15.75" customHeight="1" x14ac:dyDescent="0.15">
      <c r="A1" s="5" t="s">
        <v>11</v>
      </c>
      <c r="B1" s="6">
        <f>IF(変更履歴!B1&lt;&gt;"",変更履歴!B1,"")</f>
        <v>4</v>
      </c>
      <c r="C1" s="405" t="str">
        <f>IF(変更履歴!C1&lt;&gt;"",変更履歴!C1,"")</f>
        <v>インターフェース</v>
      </c>
      <c r="D1" s="406"/>
      <c r="E1" s="406"/>
      <c r="F1" s="406"/>
      <c r="G1" s="406"/>
      <c r="H1" s="406"/>
      <c r="I1" s="406"/>
      <c r="J1" s="407"/>
      <c r="K1" s="5" t="s">
        <v>12</v>
      </c>
      <c r="L1" s="6">
        <f>IF(変更履歴!L1&lt;&gt;"",変更履歴!L1,"")</f>
        <v>18</v>
      </c>
      <c r="M1" s="405" t="str">
        <f>IF(変更履歴!M1&lt;&gt;"",変更履歴!M1,"")</f>
        <v>申込データ連動</v>
      </c>
      <c r="N1" s="406"/>
      <c r="O1" s="406"/>
      <c r="P1" s="406"/>
      <c r="Q1" s="406"/>
      <c r="R1" s="406"/>
      <c r="S1" s="406"/>
      <c r="T1" s="406"/>
      <c r="U1" s="407"/>
      <c r="V1" s="491" t="s">
        <v>13</v>
      </c>
      <c r="W1" s="491"/>
      <c r="X1" s="491"/>
      <c r="Y1" s="491"/>
      <c r="Z1" s="491"/>
      <c r="AA1" s="492" t="s">
        <v>32</v>
      </c>
      <c r="AB1" s="492"/>
      <c r="AC1" s="492"/>
      <c r="AD1" s="492"/>
      <c r="AE1" s="492"/>
      <c r="AF1" s="492"/>
      <c r="AG1" s="492"/>
      <c r="AH1" s="492"/>
      <c r="AI1" s="492"/>
      <c r="AJ1" s="492"/>
      <c r="AK1" s="491" t="s">
        <v>30</v>
      </c>
      <c r="AL1" s="491"/>
      <c r="AM1" s="491"/>
      <c r="AN1" s="491"/>
      <c r="AO1" s="491"/>
      <c r="AP1" s="492" t="s">
        <v>223</v>
      </c>
      <c r="AQ1" s="492"/>
      <c r="AR1" s="492"/>
      <c r="AS1" s="492"/>
      <c r="AT1" s="492"/>
      <c r="AU1" s="492"/>
      <c r="AV1" s="492"/>
      <c r="AW1" s="492"/>
      <c r="AX1" s="492"/>
      <c r="AY1" s="492"/>
      <c r="AZ1" s="491" t="s">
        <v>15</v>
      </c>
      <c r="BA1" s="491"/>
      <c r="BB1" s="491"/>
      <c r="BC1" s="492" t="str">
        <f>IF(変更履歴!R8&lt;&gt;"",変更履歴!R8,"")</f>
        <v>落合 純</v>
      </c>
      <c r="BD1" s="492"/>
      <c r="BE1" s="492"/>
      <c r="BF1" s="492"/>
      <c r="BG1" s="492"/>
      <c r="BH1" s="491" t="s">
        <v>16</v>
      </c>
      <c r="BI1" s="491"/>
      <c r="BJ1" s="491"/>
      <c r="BK1" s="404">
        <f>IF(変更履歴!E8&lt;&gt;"",変更履歴!E8,"")</f>
        <v>43164</v>
      </c>
      <c r="BL1" s="404"/>
      <c r="BM1" s="404"/>
      <c r="BN1" s="404"/>
      <c r="BO1" s="404"/>
      <c r="CG1" s="28"/>
      <c r="CJ1" s="45"/>
      <c r="CK1" s="57"/>
      <c r="CL1" s="65"/>
    </row>
    <row r="2" spans="1:91" s="7" customFormat="1" ht="15.75" customHeight="1" x14ac:dyDescent="0.15">
      <c r="A2" s="5" t="s">
        <v>17</v>
      </c>
      <c r="B2" s="6">
        <f>IF(変更履歴!B2&lt;&gt;"",変更履歴!B2,"")</f>
        <v>1</v>
      </c>
      <c r="C2" s="405" t="str">
        <f>IF(変更履歴!C2&lt;&gt;"",変更履歴!C2,"")</f>
        <v>UI設計書_インターフェース</v>
      </c>
      <c r="D2" s="406"/>
      <c r="E2" s="406"/>
      <c r="F2" s="406"/>
      <c r="G2" s="406"/>
      <c r="H2" s="406"/>
      <c r="I2" s="406"/>
      <c r="J2" s="407"/>
      <c r="K2" s="5" t="s">
        <v>18</v>
      </c>
      <c r="L2" s="6" t="str">
        <f>IF(変更履歴!L2&lt;&gt;"",変更履歴!L2,"")</f>
        <v>-</v>
      </c>
      <c r="M2" s="405" t="str">
        <f>IF(変更履歴!M2&lt;&gt;"",変更履歴!M2,"")</f>
        <v>-</v>
      </c>
      <c r="N2" s="406"/>
      <c r="O2" s="406"/>
      <c r="P2" s="406"/>
      <c r="Q2" s="406"/>
      <c r="R2" s="406"/>
      <c r="S2" s="406"/>
      <c r="T2" s="406"/>
      <c r="U2" s="407"/>
      <c r="V2" s="491"/>
      <c r="W2" s="491"/>
      <c r="X2" s="491"/>
      <c r="Y2" s="491"/>
      <c r="Z2" s="491"/>
      <c r="AA2" s="492"/>
      <c r="AB2" s="492"/>
      <c r="AC2" s="492"/>
      <c r="AD2" s="492"/>
      <c r="AE2" s="492"/>
      <c r="AF2" s="492"/>
      <c r="AG2" s="492"/>
      <c r="AH2" s="492"/>
      <c r="AI2" s="492"/>
      <c r="AJ2" s="492"/>
      <c r="AK2" s="491"/>
      <c r="AL2" s="491"/>
      <c r="AM2" s="491"/>
      <c r="AN2" s="491"/>
      <c r="AO2" s="491"/>
      <c r="AP2" s="492"/>
      <c r="AQ2" s="492"/>
      <c r="AR2" s="492"/>
      <c r="AS2" s="492"/>
      <c r="AT2" s="492"/>
      <c r="AU2" s="492"/>
      <c r="AV2" s="492"/>
      <c r="AW2" s="492"/>
      <c r="AX2" s="492"/>
      <c r="AY2" s="492"/>
      <c r="AZ2" s="491" t="s">
        <v>19</v>
      </c>
      <c r="BA2" s="491"/>
      <c r="BB2" s="491"/>
      <c r="BC2" s="492" t="str">
        <f ca="1">IF(変更履歴!BC2&lt;&gt;"",変更履歴!BC2,"")</f>
        <v>今村　秀平</v>
      </c>
      <c r="BD2" s="492"/>
      <c r="BE2" s="492"/>
      <c r="BF2" s="492"/>
      <c r="BG2" s="492"/>
      <c r="BH2" s="491" t="s">
        <v>20</v>
      </c>
      <c r="BI2" s="491"/>
      <c r="BJ2" s="491"/>
      <c r="BK2" s="493">
        <f>IF(変更履歴!BK1&lt;&gt;"",MAX(変更履歴!E8:'変更履歴'!G73),"")</f>
        <v>44103</v>
      </c>
      <c r="BL2" s="494"/>
      <c r="BM2" s="494"/>
      <c r="BN2" s="494"/>
      <c r="BO2" s="495"/>
      <c r="CG2" s="28"/>
      <c r="CJ2" s="45"/>
      <c r="CK2" s="57"/>
      <c r="CL2" s="65"/>
    </row>
    <row r="3" spans="1:91" s="7" customFormat="1" ht="16.5" customHeight="1" thickBot="1" x14ac:dyDescent="0.2">
      <c r="CG3" s="28"/>
      <c r="CJ3" s="45"/>
      <c r="CK3" s="57"/>
      <c r="CL3" s="65"/>
    </row>
    <row r="4" spans="1:91" s="8" customFormat="1" ht="13.5" customHeight="1" x14ac:dyDescent="0.15">
      <c r="A4" s="435" t="s">
        <v>1</v>
      </c>
      <c r="B4" s="436"/>
      <c r="C4" s="441" t="s">
        <v>2</v>
      </c>
      <c r="D4" s="442"/>
      <c r="E4" s="442"/>
      <c r="F4" s="442"/>
      <c r="G4" s="442"/>
      <c r="H4" s="442"/>
      <c r="I4" s="442"/>
      <c r="J4" s="442"/>
      <c r="K4" s="442"/>
      <c r="L4" s="442"/>
      <c r="M4" s="442"/>
      <c r="N4" s="442"/>
      <c r="O4" s="442"/>
      <c r="P4" s="442"/>
      <c r="Q4" s="442"/>
      <c r="R4" s="442"/>
      <c r="S4" s="442"/>
      <c r="T4" s="442"/>
      <c r="U4" s="442"/>
      <c r="V4" s="443"/>
      <c r="W4" s="450" t="s">
        <v>3</v>
      </c>
      <c r="X4" s="451"/>
      <c r="Y4" s="451"/>
      <c r="Z4" s="451"/>
      <c r="AA4" s="451"/>
      <c r="AB4" s="451"/>
      <c r="AC4" s="451"/>
      <c r="AD4" s="451"/>
      <c r="AE4" s="451"/>
      <c r="AF4" s="451"/>
      <c r="AG4" s="451"/>
      <c r="AH4" s="451"/>
      <c r="AI4" s="451"/>
      <c r="AJ4" s="451"/>
      <c r="AK4" s="452"/>
      <c r="AL4" s="453" t="s">
        <v>4</v>
      </c>
      <c r="AM4" s="454"/>
      <c r="AN4" s="454"/>
      <c r="AO4" s="454"/>
      <c r="AP4" s="454"/>
      <c r="AQ4" s="454"/>
      <c r="AR4" s="454"/>
      <c r="AS4" s="454"/>
      <c r="AT4" s="454"/>
      <c r="AU4" s="454"/>
      <c r="AV4" s="454"/>
      <c r="AW4" s="454"/>
      <c r="AX4" s="454"/>
      <c r="AY4" s="454"/>
      <c r="AZ4" s="454"/>
      <c r="BA4" s="454"/>
      <c r="BB4" s="454"/>
      <c r="BC4" s="454"/>
      <c r="BD4" s="454"/>
      <c r="BE4" s="436"/>
      <c r="BF4" s="441" t="s">
        <v>0</v>
      </c>
      <c r="BG4" s="442"/>
      <c r="BH4" s="442"/>
      <c r="BI4" s="442"/>
      <c r="BJ4" s="442"/>
      <c r="BK4" s="442"/>
      <c r="BL4" s="442"/>
      <c r="BM4" s="442"/>
      <c r="BN4" s="442"/>
      <c r="BO4" s="459"/>
      <c r="BP4" s="414" t="s">
        <v>29</v>
      </c>
      <c r="BQ4" s="415"/>
      <c r="BR4" s="415"/>
      <c r="BS4" s="415"/>
      <c r="BT4" s="415"/>
      <c r="BU4" s="415"/>
      <c r="BV4" s="416"/>
      <c r="CG4" s="29"/>
      <c r="CJ4" s="46"/>
      <c r="CK4" s="58"/>
      <c r="CL4" s="66"/>
    </row>
    <row r="5" spans="1:91" s="8" customFormat="1" ht="13.5" customHeight="1" x14ac:dyDescent="0.15">
      <c r="A5" s="437"/>
      <c r="B5" s="438"/>
      <c r="C5" s="444"/>
      <c r="D5" s="445"/>
      <c r="E5" s="445"/>
      <c r="F5" s="445"/>
      <c r="G5" s="445"/>
      <c r="H5" s="445"/>
      <c r="I5" s="445"/>
      <c r="J5" s="445"/>
      <c r="K5" s="445"/>
      <c r="L5" s="445"/>
      <c r="M5" s="445"/>
      <c r="N5" s="445"/>
      <c r="O5" s="445"/>
      <c r="P5" s="445"/>
      <c r="Q5" s="445"/>
      <c r="R5" s="445"/>
      <c r="S5" s="445"/>
      <c r="T5" s="445"/>
      <c r="U5" s="445"/>
      <c r="V5" s="446"/>
      <c r="W5" s="423" t="s">
        <v>5</v>
      </c>
      <c r="X5" s="424"/>
      <c r="Y5" s="424"/>
      <c r="Z5" s="427" t="s">
        <v>6</v>
      </c>
      <c r="AA5" s="428"/>
      <c r="AB5" s="428"/>
      <c r="AC5" s="431" t="s">
        <v>7</v>
      </c>
      <c r="AD5" s="432"/>
      <c r="AE5" s="432"/>
      <c r="AF5" s="431" t="s">
        <v>8</v>
      </c>
      <c r="AG5" s="432"/>
      <c r="AH5" s="432"/>
      <c r="AI5" s="427" t="s">
        <v>9</v>
      </c>
      <c r="AJ5" s="428"/>
      <c r="AK5" s="428"/>
      <c r="AL5" s="455"/>
      <c r="AM5" s="456"/>
      <c r="AN5" s="456"/>
      <c r="AO5" s="456"/>
      <c r="AP5" s="456"/>
      <c r="AQ5" s="456"/>
      <c r="AR5" s="456"/>
      <c r="AS5" s="456"/>
      <c r="AT5" s="456"/>
      <c r="AU5" s="456"/>
      <c r="AV5" s="456"/>
      <c r="AW5" s="456"/>
      <c r="AX5" s="456"/>
      <c r="AY5" s="456"/>
      <c r="AZ5" s="456"/>
      <c r="BA5" s="456"/>
      <c r="BB5" s="456"/>
      <c r="BC5" s="456"/>
      <c r="BD5" s="456"/>
      <c r="BE5" s="438"/>
      <c r="BF5" s="444"/>
      <c r="BG5" s="445"/>
      <c r="BH5" s="445"/>
      <c r="BI5" s="445"/>
      <c r="BJ5" s="445"/>
      <c r="BK5" s="445"/>
      <c r="BL5" s="445"/>
      <c r="BM5" s="445"/>
      <c r="BN5" s="445"/>
      <c r="BO5" s="460"/>
      <c r="BP5" s="417"/>
      <c r="BQ5" s="418"/>
      <c r="BR5" s="418"/>
      <c r="BS5" s="418"/>
      <c r="BT5" s="418"/>
      <c r="BU5" s="418"/>
      <c r="BV5" s="419"/>
      <c r="CG5" s="29"/>
      <c r="CJ5" s="46"/>
      <c r="CK5" s="58"/>
      <c r="CL5" s="66"/>
    </row>
    <row r="6" spans="1:91" s="8" customFormat="1" ht="13.5" customHeight="1" x14ac:dyDescent="0.15">
      <c r="A6" s="439"/>
      <c r="B6" s="440"/>
      <c r="C6" s="447"/>
      <c r="D6" s="448"/>
      <c r="E6" s="448"/>
      <c r="F6" s="448"/>
      <c r="G6" s="448"/>
      <c r="H6" s="448"/>
      <c r="I6" s="448"/>
      <c r="J6" s="448"/>
      <c r="K6" s="448"/>
      <c r="L6" s="448"/>
      <c r="M6" s="448"/>
      <c r="N6" s="448"/>
      <c r="O6" s="448"/>
      <c r="P6" s="448"/>
      <c r="Q6" s="448"/>
      <c r="R6" s="448"/>
      <c r="S6" s="448"/>
      <c r="T6" s="448"/>
      <c r="U6" s="448"/>
      <c r="V6" s="449"/>
      <c r="W6" s="425"/>
      <c r="X6" s="426"/>
      <c r="Y6" s="426"/>
      <c r="Z6" s="429"/>
      <c r="AA6" s="430"/>
      <c r="AB6" s="430"/>
      <c r="AC6" s="433"/>
      <c r="AD6" s="434"/>
      <c r="AE6" s="434"/>
      <c r="AF6" s="433"/>
      <c r="AG6" s="434"/>
      <c r="AH6" s="434"/>
      <c r="AI6" s="429"/>
      <c r="AJ6" s="430"/>
      <c r="AK6" s="430"/>
      <c r="AL6" s="457"/>
      <c r="AM6" s="458"/>
      <c r="AN6" s="458"/>
      <c r="AO6" s="458"/>
      <c r="AP6" s="458"/>
      <c r="AQ6" s="458"/>
      <c r="AR6" s="458"/>
      <c r="AS6" s="458"/>
      <c r="AT6" s="458"/>
      <c r="AU6" s="458"/>
      <c r="AV6" s="458"/>
      <c r="AW6" s="458"/>
      <c r="AX6" s="458"/>
      <c r="AY6" s="458"/>
      <c r="AZ6" s="458"/>
      <c r="BA6" s="458"/>
      <c r="BB6" s="458"/>
      <c r="BC6" s="458"/>
      <c r="BD6" s="458"/>
      <c r="BE6" s="440"/>
      <c r="BF6" s="447"/>
      <c r="BG6" s="448"/>
      <c r="BH6" s="448"/>
      <c r="BI6" s="448"/>
      <c r="BJ6" s="448"/>
      <c r="BK6" s="448"/>
      <c r="BL6" s="448"/>
      <c r="BM6" s="448"/>
      <c r="BN6" s="448"/>
      <c r="BO6" s="461"/>
      <c r="BP6" s="420"/>
      <c r="BQ6" s="421"/>
      <c r="BR6" s="421"/>
      <c r="BS6" s="421"/>
      <c r="BT6" s="421"/>
      <c r="BU6" s="421"/>
      <c r="BV6" s="422"/>
      <c r="BX6" s="26" t="s">
        <v>214</v>
      </c>
      <c r="CG6" s="29" t="s">
        <v>192</v>
      </c>
      <c r="CI6" s="8" t="s">
        <v>298</v>
      </c>
      <c r="CJ6" s="46"/>
      <c r="CK6" s="66" t="s">
        <v>568</v>
      </c>
      <c r="CL6" s="66"/>
    </row>
    <row r="7" spans="1:91" s="8" customFormat="1" ht="24" customHeight="1" x14ac:dyDescent="0.15">
      <c r="A7" s="199" t="s">
        <v>788</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2" t="s">
        <v>949</v>
      </c>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1"/>
      <c r="BP7" s="9"/>
      <c r="BQ7" s="10"/>
      <c r="BR7" s="10"/>
      <c r="BS7" s="10"/>
      <c r="BT7" s="10"/>
      <c r="BU7" s="10"/>
      <c r="BV7" s="11"/>
      <c r="BW7" s="192" t="s">
        <v>951</v>
      </c>
      <c r="CG7" s="29"/>
      <c r="CI7" s="56" t="s">
        <v>569</v>
      </c>
      <c r="CJ7" s="117" t="s">
        <v>456</v>
      </c>
      <c r="CK7" s="118" t="s">
        <v>457</v>
      </c>
      <c r="CL7" s="70" t="s">
        <v>458</v>
      </c>
      <c r="CM7" s="53" t="s">
        <v>459</v>
      </c>
    </row>
    <row r="8" spans="1:91" s="8" customFormat="1" x14ac:dyDescent="0.15">
      <c r="A8" s="408">
        <f>ROW()-7</f>
        <v>1</v>
      </c>
      <c r="B8" s="409"/>
      <c r="C8" s="37" t="s">
        <v>35</v>
      </c>
      <c r="D8" s="22"/>
      <c r="E8" s="22"/>
      <c r="F8" s="22"/>
      <c r="G8" s="22"/>
      <c r="H8" s="22"/>
      <c r="I8" s="22"/>
      <c r="J8" s="22"/>
      <c r="K8" s="22"/>
      <c r="L8" s="22"/>
      <c r="M8" s="22"/>
      <c r="N8" s="22"/>
      <c r="O8" s="22"/>
      <c r="P8" s="22"/>
      <c r="Q8" s="22"/>
      <c r="R8" s="22"/>
      <c r="S8" s="22"/>
      <c r="T8" s="22"/>
      <c r="U8" s="22"/>
      <c r="V8" s="23"/>
      <c r="W8" s="384"/>
      <c r="X8" s="385"/>
      <c r="Y8" s="400"/>
      <c r="Z8" s="384"/>
      <c r="AA8" s="385"/>
      <c r="AB8" s="385"/>
      <c r="AC8" s="386"/>
      <c r="AD8" s="387"/>
      <c r="AE8" s="388"/>
      <c r="AF8" s="386"/>
      <c r="AG8" s="387"/>
      <c r="AH8" s="388"/>
      <c r="AI8" s="389"/>
      <c r="AJ8" s="390"/>
      <c r="AK8" s="391"/>
      <c r="AL8" s="392"/>
      <c r="AM8" s="393"/>
      <c r="AN8" s="393"/>
      <c r="AO8" s="393"/>
      <c r="AP8" s="393"/>
      <c r="AQ8" s="393"/>
      <c r="AR8" s="393"/>
      <c r="AS8" s="393"/>
      <c r="AT8" s="393"/>
      <c r="AU8" s="393"/>
      <c r="AV8" s="393"/>
      <c r="AW8" s="393"/>
      <c r="AX8" s="393"/>
      <c r="AY8" s="393"/>
      <c r="AZ8" s="393"/>
      <c r="BA8" s="393"/>
      <c r="BB8" s="393"/>
      <c r="BC8" s="393"/>
      <c r="BD8" s="393"/>
      <c r="BE8" s="394"/>
      <c r="BF8" s="395"/>
      <c r="BG8" s="396"/>
      <c r="BH8" s="396"/>
      <c r="BI8" s="396"/>
      <c r="BJ8" s="396"/>
      <c r="BK8" s="396"/>
      <c r="BL8" s="396"/>
      <c r="BM8" s="396"/>
      <c r="BN8" s="396"/>
      <c r="BO8" s="397"/>
      <c r="BP8" s="12"/>
      <c r="BQ8" s="13"/>
      <c r="BR8" s="13"/>
      <c r="BS8" s="13"/>
      <c r="BT8" s="13"/>
      <c r="BU8" s="13"/>
      <c r="BV8" s="14"/>
      <c r="CG8" s="29"/>
      <c r="CI8" s="40" t="s">
        <v>284</v>
      </c>
      <c r="CJ8" s="119"/>
      <c r="CK8" s="120"/>
      <c r="CL8" s="59"/>
      <c r="CM8" s="54"/>
    </row>
    <row r="9" spans="1:91" s="8" customFormat="1" ht="13.5" customHeight="1" x14ac:dyDescent="0.15">
      <c r="A9" s="398">
        <f t="shared" ref="A9:A73" si="0">ROW()-7</f>
        <v>2</v>
      </c>
      <c r="B9" s="399"/>
      <c r="C9" s="38"/>
      <c r="D9" s="33" t="s">
        <v>36</v>
      </c>
      <c r="E9" s="22"/>
      <c r="F9" s="22"/>
      <c r="G9" s="22"/>
      <c r="H9" s="22"/>
      <c r="I9" s="22"/>
      <c r="J9" s="22"/>
      <c r="K9" s="22"/>
      <c r="L9" s="22"/>
      <c r="M9" s="22"/>
      <c r="N9" s="22"/>
      <c r="O9" s="22"/>
      <c r="P9" s="22"/>
      <c r="Q9" s="22"/>
      <c r="R9" s="22"/>
      <c r="S9" s="22"/>
      <c r="T9" s="22"/>
      <c r="U9" s="22"/>
      <c r="V9" s="23"/>
      <c r="W9" s="384"/>
      <c r="X9" s="385"/>
      <c r="Y9" s="400"/>
      <c r="Z9" s="384"/>
      <c r="AA9" s="385"/>
      <c r="AB9" s="385"/>
      <c r="AC9" s="386"/>
      <c r="AD9" s="387"/>
      <c r="AE9" s="388"/>
      <c r="AF9" s="386"/>
      <c r="AG9" s="387"/>
      <c r="AH9" s="388"/>
      <c r="AI9" s="389"/>
      <c r="AJ9" s="390"/>
      <c r="AK9" s="391"/>
      <c r="AL9" s="392"/>
      <c r="AM9" s="393"/>
      <c r="AN9" s="393"/>
      <c r="AO9" s="393"/>
      <c r="AP9" s="393"/>
      <c r="AQ9" s="393"/>
      <c r="AR9" s="393"/>
      <c r="AS9" s="393"/>
      <c r="AT9" s="393"/>
      <c r="AU9" s="393"/>
      <c r="AV9" s="393"/>
      <c r="AW9" s="393"/>
      <c r="AX9" s="393"/>
      <c r="AY9" s="393"/>
      <c r="AZ9" s="393"/>
      <c r="BA9" s="393"/>
      <c r="BB9" s="393"/>
      <c r="BC9" s="393"/>
      <c r="BD9" s="393"/>
      <c r="BE9" s="394"/>
      <c r="BF9" s="395"/>
      <c r="BG9" s="396"/>
      <c r="BH9" s="396"/>
      <c r="BI9" s="396"/>
      <c r="BJ9" s="396"/>
      <c r="BK9" s="396"/>
      <c r="BL9" s="396"/>
      <c r="BM9" s="396"/>
      <c r="BN9" s="396"/>
      <c r="BO9" s="397"/>
      <c r="BP9" s="12"/>
      <c r="BQ9" s="13"/>
      <c r="BR9" s="13"/>
      <c r="BS9" s="13"/>
      <c r="BT9" s="13"/>
      <c r="BU9" s="13"/>
      <c r="BV9" s="14"/>
      <c r="BX9" s="8" t="s">
        <v>146</v>
      </c>
      <c r="CG9" s="29"/>
      <c r="CI9" s="40" t="s">
        <v>285</v>
      </c>
      <c r="CJ9" s="119"/>
      <c r="CK9" s="120"/>
      <c r="CL9" s="59"/>
      <c r="CM9" s="54"/>
    </row>
    <row r="10" spans="1:91" s="8" customFormat="1" ht="27" customHeight="1" x14ac:dyDescent="0.15">
      <c r="A10" s="398">
        <f t="shared" si="0"/>
        <v>3</v>
      </c>
      <c r="B10" s="399"/>
      <c r="C10" s="38"/>
      <c r="D10" s="34"/>
      <c r="E10" s="32" t="s">
        <v>224</v>
      </c>
      <c r="F10" s="22"/>
      <c r="G10" s="22"/>
      <c r="H10" s="22"/>
      <c r="I10" s="22"/>
      <c r="J10" s="22"/>
      <c r="K10" s="22"/>
      <c r="L10" s="22"/>
      <c r="M10" s="22"/>
      <c r="N10" s="22"/>
      <c r="O10" s="22"/>
      <c r="P10" s="22"/>
      <c r="Q10" s="22"/>
      <c r="R10" s="22"/>
      <c r="S10" s="22"/>
      <c r="T10" s="22"/>
      <c r="U10" s="22"/>
      <c r="V10" s="23"/>
      <c r="W10" s="384"/>
      <c r="X10" s="385"/>
      <c r="Y10" s="400"/>
      <c r="Z10" s="384" t="s">
        <v>34</v>
      </c>
      <c r="AA10" s="385"/>
      <c r="AB10" s="385"/>
      <c r="AC10" s="386">
        <v>11</v>
      </c>
      <c r="AD10" s="387"/>
      <c r="AE10" s="388"/>
      <c r="AF10" s="386">
        <v>11</v>
      </c>
      <c r="AG10" s="387"/>
      <c r="AH10" s="388"/>
      <c r="AI10" s="389" t="s">
        <v>176</v>
      </c>
      <c r="AJ10" s="390"/>
      <c r="AK10" s="391"/>
      <c r="AL10" s="392" t="s">
        <v>271</v>
      </c>
      <c r="AM10" s="393"/>
      <c r="AN10" s="393"/>
      <c r="AO10" s="393"/>
      <c r="AP10" s="393"/>
      <c r="AQ10" s="393"/>
      <c r="AR10" s="393"/>
      <c r="AS10" s="393"/>
      <c r="AT10" s="393"/>
      <c r="AU10" s="393"/>
      <c r="AV10" s="393"/>
      <c r="AW10" s="393"/>
      <c r="AX10" s="393"/>
      <c r="AY10" s="393"/>
      <c r="AZ10" s="393"/>
      <c r="BA10" s="393"/>
      <c r="BB10" s="393"/>
      <c r="BC10" s="393"/>
      <c r="BD10" s="393"/>
      <c r="BE10" s="394"/>
      <c r="BF10" s="395"/>
      <c r="BG10" s="396"/>
      <c r="BH10" s="396"/>
      <c r="BI10" s="396"/>
      <c r="BJ10" s="396"/>
      <c r="BK10" s="396"/>
      <c r="BL10" s="396"/>
      <c r="BM10" s="396"/>
      <c r="BN10" s="396"/>
      <c r="BO10" s="397"/>
      <c r="BP10" s="12"/>
      <c r="BQ10" s="13"/>
      <c r="BR10" s="13"/>
      <c r="BS10" s="13"/>
      <c r="BT10" s="13"/>
      <c r="BU10" s="13"/>
      <c r="BV10" s="14"/>
      <c r="BX10" s="8" t="s">
        <v>188</v>
      </c>
      <c r="BY10" s="8" t="s">
        <v>168</v>
      </c>
      <c r="CG10" s="29"/>
      <c r="CI10" s="40" t="s">
        <v>286</v>
      </c>
      <c r="CJ10" s="119"/>
      <c r="CK10" s="120" t="s">
        <v>460</v>
      </c>
      <c r="CL10" s="59" t="s">
        <v>470</v>
      </c>
      <c r="CM10" s="54"/>
    </row>
    <row r="11" spans="1:91" s="8" customFormat="1" ht="13.5" customHeight="1" x14ac:dyDescent="0.15">
      <c r="A11" s="398">
        <f t="shared" si="0"/>
        <v>4</v>
      </c>
      <c r="B11" s="399"/>
      <c r="C11" s="38"/>
      <c r="D11" s="33" t="s">
        <v>37</v>
      </c>
      <c r="E11" s="22"/>
      <c r="F11" s="22"/>
      <c r="G11" s="22"/>
      <c r="H11" s="22"/>
      <c r="I11" s="22"/>
      <c r="J11" s="22"/>
      <c r="K11" s="22"/>
      <c r="L11" s="22"/>
      <c r="M11" s="22"/>
      <c r="N11" s="22"/>
      <c r="O11" s="22"/>
      <c r="P11" s="22"/>
      <c r="Q11" s="22"/>
      <c r="R11" s="22"/>
      <c r="S11" s="22"/>
      <c r="T11" s="22"/>
      <c r="U11" s="22"/>
      <c r="V11" s="23"/>
      <c r="W11" s="384"/>
      <c r="X11" s="385"/>
      <c r="Y11" s="400"/>
      <c r="Z11" s="384"/>
      <c r="AA11" s="385"/>
      <c r="AB11" s="385"/>
      <c r="AC11" s="386"/>
      <c r="AD11" s="387"/>
      <c r="AE11" s="388"/>
      <c r="AF11" s="386"/>
      <c r="AG11" s="387"/>
      <c r="AH11" s="388"/>
      <c r="AI11" s="389"/>
      <c r="AJ11" s="390"/>
      <c r="AK11" s="391"/>
      <c r="AL11" s="392"/>
      <c r="AM11" s="393"/>
      <c r="AN11" s="393"/>
      <c r="AO11" s="393"/>
      <c r="AP11" s="393"/>
      <c r="AQ11" s="393"/>
      <c r="AR11" s="393"/>
      <c r="AS11" s="393"/>
      <c r="AT11" s="393"/>
      <c r="AU11" s="393"/>
      <c r="AV11" s="393"/>
      <c r="AW11" s="393"/>
      <c r="AX11" s="393"/>
      <c r="AY11" s="393"/>
      <c r="AZ11" s="393"/>
      <c r="BA11" s="393"/>
      <c r="BB11" s="393"/>
      <c r="BC11" s="393"/>
      <c r="BD11" s="393"/>
      <c r="BE11" s="394"/>
      <c r="BF11" s="395"/>
      <c r="BG11" s="396"/>
      <c r="BH11" s="396"/>
      <c r="BI11" s="396"/>
      <c r="BJ11" s="396"/>
      <c r="BK11" s="396"/>
      <c r="BL11" s="396"/>
      <c r="BM11" s="396"/>
      <c r="BN11" s="396"/>
      <c r="BO11" s="397"/>
      <c r="BP11" s="12"/>
      <c r="BQ11" s="13"/>
      <c r="BR11" s="13"/>
      <c r="BS11" s="13"/>
      <c r="BT11" s="13"/>
      <c r="BU11" s="13"/>
      <c r="BV11" s="14"/>
      <c r="BX11" s="8" t="s">
        <v>147</v>
      </c>
      <c r="CG11" s="29"/>
      <c r="CI11" s="40"/>
      <c r="CJ11" s="119"/>
      <c r="CK11" s="120"/>
      <c r="CL11" s="59"/>
      <c r="CM11" s="54"/>
    </row>
    <row r="12" spans="1:91" s="8" customFormat="1" ht="30" customHeight="1" x14ac:dyDescent="0.15">
      <c r="A12" s="398">
        <f t="shared" si="0"/>
        <v>5</v>
      </c>
      <c r="B12" s="399"/>
      <c r="C12" s="38"/>
      <c r="D12" s="36"/>
      <c r="E12" s="32" t="s">
        <v>218</v>
      </c>
      <c r="F12" s="22"/>
      <c r="G12" s="22"/>
      <c r="H12" s="22"/>
      <c r="I12" s="22"/>
      <c r="J12" s="22"/>
      <c r="K12" s="22"/>
      <c r="L12" s="22"/>
      <c r="M12" s="22"/>
      <c r="N12" s="22"/>
      <c r="O12" s="22"/>
      <c r="P12" s="22"/>
      <c r="Q12" s="22"/>
      <c r="R12" s="22"/>
      <c r="S12" s="22"/>
      <c r="T12" s="22"/>
      <c r="U12" s="22"/>
      <c r="V12" s="23"/>
      <c r="W12" s="384"/>
      <c r="X12" s="385"/>
      <c r="Y12" s="400"/>
      <c r="Z12" s="384" t="s">
        <v>34</v>
      </c>
      <c r="AA12" s="385"/>
      <c r="AB12" s="385"/>
      <c r="AC12" s="386">
        <v>6</v>
      </c>
      <c r="AD12" s="387"/>
      <c r="AE12" s="388"/>
      <c r="AF12" s="386">
        <v>6</v>
      </c>
      <c r="AG12" s="387"/>
      <c r="AH12" s="388"/>
      <c r="AI12" s="389" t="s">
        <v>176</v>
      </c>
      <c r="AJ12" s="390"/>
      <c r="AK12" s="391"/>
      <c r="AL12" s="392" t="s">
        <v>272</v>
      </c>
      <c r="AM12" s="393"/>
      <c r="AN12" s="393"/>
      <c r="AO12" s="393"/>
      <c r="AP12" s="393"/>
      <c r="AQ12" s="393"/>
      <c r="AR12" s="393"/>
      <c r="AS12" s="393"/>
      <c r="AT12" s="393"/>
      <c r="AU12" s="393"/>
      <c r="AV12" s="393"/>
      <c r="AW12" s="393"/>
      <c r="AX12" s="393"/>
      <c r="AY12" s="393"/>
      <c r="AZ12" s="393"/>
      <c r="BA12" s="393"/>
      <c r="BB12" s="393"/>
      <c r="BC12" s="393"/>
      <c r="BD12" s="393"/>
      <c r="BE12" s="394"/>
      <c r="BF12" s="395"/>
      <c r="BG12" s="396"/>
      <c r="BH12" s="396"/>
      <c r="BI12" s="396"/>
      <c r="BJ12" s="396"/>
      <c r="BK12" s="396"/>
      <c r="BL12" s="396"/>
      <c r="BM12" s="396"/>
      <c r="BN12" s="396"/>
      <c r="BO12" s="397"/>
      <c r="BP12" s="12"/>
      <c r="BQ12" s="13"/>
      <c r="BR12" s="13"/>
      <c r="BS12" s="13"/>
      <c r="BT12" s="13"/>
      <c r="BU12" s="13"/>
      <c r="BV12" s="14"/>
      <c r="BY12" s="8" t="s">
        <v>38</v>
      </c>
      <c r="CG12" s="29"/>
      <c r="CI12" s="40" t="s">
        <v>287</v>
      </c>
      <c r="CJ12" s="119"/>
      <c r="CK12" s="120" t="s">
        <v>460</v>
      </c>
      <c r="CL12" s="59" t="s">
        <v>534</v>
      </c>
      <c r="CM12" s="54"/>
    </row>
    <row r="13" spans="1:91" s="8" customFormat="1" ht="75.75" customHeight="1" x14ac:dyDescent="0.15">
      <c r="A13" s="398">
        <f t="shared" si="0"/>
        <v>6</v>
      </c>
      <c r="B13" s="399"/>
      <c r="C13" s="38"/>
      <c r="D13" s="36"/>
      <c r="E13" s="32" t="s">
        <v>667</v>
      </c>
      <c r="F13" s="22"/>
      <c r="G13" s="22"/>
      <c r="H13" s="22"/>
      <c r="I13" s="22"/>
      <c r="J13" s="22"/>
      <c r="K13" s="22"/>
      <c r="L13" s="22"/>
      <c r="M13" s="22"/>
      <c r="N13" s="22"/>
      <c r="O13" s="22"/>
      <c r="P13" s="22"/>
      <c r="Q13" s="22"/>
      <c r="R13" s="22"/>
      <c r="S13" s="22"/>
      <c r="T13" s="22"/>
      <c r="U13" s="22"/>
      <c r="V13" s="23"/>
      <c r="W13" s="384"/>
      <c r="X13" s="385"/>
      <c r="Y13" s="400"/>
      <c r="Z13" s="496" t="s">
        <v>34</v>
      </c>
      <c r="AA13" s="497"/>
      <c r="AB13" s="497"/>
      <c r="AC13" s="386">
        <v>8</v>
      </c>
      <c r="AD13" s="387"/>
      <c r="AE13" s="388"/>
      <c r="AF13" s="386">
        <v>8</v>
      </c>
      <c r="AG13" s="387"/>
      <c r="AH13" s="388"/>
      <c r="AI13" s="389"/>
      <c r="AJ13" s="390"/>
      <c r="AK13" s="391"/>
      <c r="AL13" s="401" t="s">
        <v>855</v>
      </c>
      <c r="AM13" s="402"/>
      <c r="AN13" s="402"/>
      <c r="AO13" s="402"/>
      <c r="AP13" s="402"/>
      <c r="AQ13" s="402"/>
      <c r="AR13" s="402"/>
      <c r="AS13" s="402"/>
      <c r="AT13" s="402"/>
      <c r="AU13" s="402"/>
      <c r="AV13" s="402"/>
      <c r="AW13" s="402"/>
      <c r="AX13" s="402"/>
      <c r="AY13" s="402"/>
      <c r="AZ13" s="402"/>
      <c r="BA13" s="402"/>
      <c r="BB13" s="402"/>
      <c r="BC13" s="402"/>
      <c r="BD13" s="402"/>
      <c r="BE13" s="403"/>
      <c r="BF13" s="395"/>
      <c r="BG13" s="396"/>
      <c r="BH13" s="396"/>
      <c r="BI13" s="396"/>
      <c r="BJ13" s="396"/>
      <c r="BK13" s="396"/>
      <c r="BL13" s="396"/>
      <c r="BM13" s="396"/>
      <c r="BN13" s="396"/>
      <c r="BO13" s="397"/>
      <c r="BP13" s="12"/>
      <c r="BQ13" s="13"/>
      <c r="BR13" s="13"/>
      <c r="BS13" s="13"/>
      <c r="BT13" s="13"/>
      <c r="BU13" s="13"/>
      <c r="BV13" s="14"/>
      <c r="BY13" s="8" t="s">
        <v>39</v>
      </c>
      <c r="CG13" s="29"/>
      <c r="CH13" s="8" t="s">
        <v>181</v>
      </c>
      <c r="CI13" s="40" t="s">
        <v>288</v>
      </c>
      <c r="CJ13" s="119"/>
      <c r="CK13" s="120" t="s">
        <v>461</v>
      </c>
      <c r="CL13" s="59" t="s">
        <v>535</v>
      </c>
      <c r="CM13" s="54"/>
    </row>
    <row r="14" spans="1:91" s="8" customFormat="1" ht="37.5" customHeight="1" x14ac:dyDescent="0.15">
      <c r="A14" s="398">
        <f t="shared" si="0"/>
        <v>7</v>
      </c>
      <c r="B14" s="399"/>
      <c r="C14" s="38"/>
      <c r="D14" s="36"/>
      <c r="E14" s="32" t="s">
        <v>219</v>
      </c>
      <c r="F14" s="22"/>
      <c r="G14" s="22"/>
      <c r="H14" s="22"/>
      <c r="I14" s="22"/>
      <c r="J14" s="22"/>
      <c r="K14" s="22"/>
      <c r="L14" s="22"/>
      <c r="M14" s="22"/>
      <c r="N14" s="22"/>
      <c r="O14" s="22"/>
      <c r="P14" s="22"/>
      <c r="Q14" s="22"/>
      <c r="R14" s="22"/>
      <c r="S14" s="22"/>
      <c r="T14" s="22"/>
      <c r="U14" s="22"/>
      <c r="V14" s="23"/>
      <c r="W14" s="384"/>
      <c r="X14" s="385"/>
      <c r="Y14" s="400"/>
      <c r="Z14" s="384" t="s">
        <v>34</v>
      </c>
      <c r="AA14" s="385"/>
      <c r="AB14" s="385"/>
      <c r="AC14" s="386">
        <v>2</v>
      </c>
      <c r="AD14" s="387"/>
      <c r="AE14" s="388"/>
      <c r="AF14" s="386">
        <v>2</v>
      </c>
      <c r="AG14" s="387"/>
      <c r="AH14" s="388"/>
      <c r="AI14" s="389" t="s">
        <v>176</v>
      </c>
      <c r="AJ14" s="390"/>
      <c r="AK14" s="391"/>
      <c r="AL14" s="401" t="s">
        <v>856</v>
      </c>
      <c r="AM14" s="402"/>
      <c r="AN14" s="402"/>
      <c r="AO14" s="402"/>
      <c r="AP14" s="402"/>
      <c r="AQ14" s="402"/>
      <c r="AR14" s="402"/>
      <c r="AS14" s="402"/>
      <c r="AT14" s="402"/>
      <c r="AU14" s="402"/>
      <c r="AV14" s="402"/>
      <c r="AW14" s="402"/>
      <c r="AX14" s="402"/>
      <c r="AY14" s="402"/>
      <c r="AZ14" s="402"/>
      <c r="BA14" s="402"/>
      <c r="BB14" s="402"/>
      <c r="BC14" s="402"/>
      <c r="BD14" s="402"/>
      <c r="BE14" s="403"/>
      <c r="BF14" s="411"/>
      <c r="BG14" s="412"/>
      <c r="BH14" s="412"/>
      <c r="BI14" s="412"/>
      <c r="BJ14" s="412"/>
      <c r="BK14" s="412"/>
      <c r="BL14" s="412"/>
      <c r="BM14" s="412"/>
      <c r="BN14" s="412"/>
      <c r="BO14" s="413"/>
      <c r="BP14" s="12"/>
      <c r="BQ14" s="13"/>
      <c r="BR14" s="13"/>
      <c r="BS14" s="13"/>
      <c r="BT14" s="13"/>
      <c r="BU14" s="13"/>
      <c r="BV14" s="14"/>
      <c r="BY14" s="8" t="s">
        <v>40</v>
      </c>
      <c r="CF14" s="26"/>
      <c r="CG14" s="29" t="s">
        <v>201</v>
      </c>
      <c r="CH14" s="26" t="s">
        <v>182</v>
      </c>
      <c r="CI14" s="41" t="s">
        <v>480</v>
      </c>
      <c r="CJ14" s="119" t="s">
        <v>476</v>
      </c>
      <c r="CK14" s="120" t="s">
        <v>460</v>
      </c>
      <c r="CL14" s="59" t="s">
        <v>477</v>
      </c>
      <c r="CM14" s="63" t="s">
        <v>478</v>
      </c>
    </row>
    <row r="15" spans="1:91" s="8" customFormat="1" ht="41.25" customHeight="1" x14ac:dyDescent="0.15">
      <c r="A15" s="398">
        <f t="shared" si="0"/>
        <v>8</v>
      </c>
      <c r="B15" s="399"/>
      <c r="C15" s="38"/>
      <c r="D15" s="36"/>
      <c r="E15" s="32" t="s">
        <v>598</v>
      </c>
      <c r="F15" s="22"/>
      <c r="G15" s="22"/>
      <c r="H15" s="22"/>
      <c r="I15" s="22"/>
      <c r="J15" s="22"/>
      <c r="K15" s="22"/>
      <c r="L15" s="22"/>
      <c r="M15" s="22"/>
      <c r="N15" s="22"/>
      <c r="O15" s="22"/>
      <c r="P15" s="22"/>
      <c r="Q15" s="22"/>
      <c r="R15" s="22"/>
      <c r="S15" s="22"/>
      <c r="T15" s="22"/>
      <c r="U15" s="22"/>
      <c r="V15" s="23"/>
      <c r="W15" s="384"/>
      <c r="X15" s="385"/>
      <c r="Y15" s="400"/>
      <c r="Z15" s="384" t="s">
        <v>34</v>
      </c>
      <c r="AA15" s="385"/>
      <c r="AB15" s="385"/>
      <c r="AC15" s="386">
        <v>2</v>
      </c>
      <c r="AD15" s="387"/>
      <c r="AE15" s="388"/>
      <c r="AF15" s="386">
        <v>2</v>
      </c>
      <c r="AG15" s="387"/>
      <c r="AH15" s="388"/>
      <c r="AI15" s="389" t="s">
        <v>176</v>
      </c>
      <c r="AJ15" s="390"/>
      <c r="AK15" s="391"/>
      <c r="AL15" s="401" t="s">
        <v>857</v>
      </c>
      <c r="AM15" s="402"/>
      <c r="AN15" s="402"/>
      <c r="AO15" s="402"/>
      <c r="AP15" s="402"/>
      <c r="AQ15" s="402"/>
      <c r="AR15" s="402"/>
      <c r="AS15" s="402"/>
      <c r="AT15" s="402"/>
      <c r="AU15" s="402"/>
      <c r="AV15" s="402"/>
      <c r="AW15" s="402"/>
      <c r="AX15" s="402"/>
      <c r="AY15" s="402"/>
      <c r="AZ15" s="402"/>
      <c r="BA15" s="402"/>
      <c r="BB15" s="402"/>
      <c r="BC15" s="402"/>
      <c r="BD15" s="402"/>
      <c r="BE15" s="403"/>
      <c r="BF15" s="395"/>
      <c r="BG15" s="396"/>
      <c r="BH15" s="396"/>
      <c r="BI15" s="396"/>
      <c r="BJ15" s="396"/>
      <c r="BK15" s="396"/>
      <c r="BL15" s="396"/>
      <c r="BM15" s="396"/>
      <c r="BN15" s="396"/>
      <c r="BO15" s="397"/>
      <c r="BP15" s="12"/>
      <c r="BQ15" s="13"/>
      <c r="BR15" s="13"/>
      <c r="BS15" s="13"/>
      <c r="BT15" s="13"/>
      <c r="BU15" s="13"/>
      <c r="BV15" s="14"/>
      <c r="BY15" s="8" t="s">
        <v>41</v>
      </c>
      <c r="CF15" s="26"/>
      <c r="CG15" s="29" t="s">
        <v>201</v>
      </c>
      <c r="CH15" s="26" t="s">
        <v>184</v>
      </c>
      <c r="CI15" s="41" t="s">
        <v>479</v>
      </c>
      <c r="CJ15" s="119" t="s">
        <v>292</v>
      </c>
      <c r="CK15" s="120" t="s">
        <v>460</v>
      </c>
      <c r="CL15" s="59" t="s">
        <v>481</v>
      </c>
      <c r="CM15" s="63" t="s">
        <v>482</v>
      </c>
    </row>
    <row r="16" spans="1:91" s="8" customFormat="1" ht="110.25" customHeight="1" x14ac:dyDescent="0.15">
      <c r="A16" s="398">
        <f t="shared" si="0"/>
        <v>9</v>
      </c>
      <c r="B16" s="399"/>
      <c r="C16" s="38"/>
      <c r="D16" s="36"/>
      <c r="E16" s="32" t="s">
        <v>759</v>
      </c>
      <c r="F16" s="22"/>
      <c r="G16" s="22"/>
      <c r="H16" s="22"/>
      <c r="I16" s="22"/>
      <c r="J16" s="22"/>
      <c r="K16" s="22"/>
      <c r="L16" s="22"/>
      <c r="M16" s="22"/>
      <c r="N16" s="22"/>
      <c r="O16" s="22"/>
      <c r="P16" s="22"/>
      <c r="Q16" s="22"/>
      <c r="R16" s="22"/>
      <c r="S16" s="22"/>
      <c r="T16" s="22"/>
      <c r="U16" s="22"/>
      <c r="V16" s="23"/>
      <c r="W16" s="384"/>
      <c r="X16" s="385"/>
      <c r="Y16" s="400"/>
      <c r="Z16" s="384" t="s">
        <v>34</v>
      </c>
      <c r="AA16" s="385"/>
      <c r="AB16" s="385"/>
      <c r="AC16" s="386">
        <v>1</v>
      </c>
      <c r="AD16" s="387"/>
      <c r="AE16" s="388"/>
      <c r="AF16" s="386">
        <v>1</v>
      </c>
      <c r="AG16" s="387"/>
      <c r="AH16" s="388"/>
      <c r="AI16" s="389" t="s">
        <v>176</v>
      </c>
      <c r="AJ16" s="390"/>
      <c r="AK16" s="391"/>
      <c r="AL16" s="392" t="s">
        <v>845</v>
      </c>
      <c r="AM16" s="393"/>
      <c r="AN16" s="393"/>
      <c r="AO16" s="393"/>
      <c r="AP16" s="393"/>
      <c r="AQ16" s="393"/>
      <c r="AR16" s="393"/>
      <c r="AS16" s="393"/>
      <c r="AT16" s="393"/>
      <c r="AU16" s="393"/>
      <c r="AV16" s="393"/>
      <c r="AW16" s="393"/>
      <c r="AX16" s="393"/>
      <c r="AY16" s="393"/>
      <c r="AZ16" s="393"/>
      <c r="BA16" s="393"/>
      <c r="BB16" s="393"/>
      <c r="BC16" s="393"/>
      <c r="BD16" s="393"/>
      <c r="BE16" s="394"/>
      <c r="BF16" s="395"/>
      <c r="BG16" s="396"/>
      <c r="BH16" s="396"/>
      <c r="BI16" s="396"/>
      <c r="BJ16" s="396"/>
      <c r="BK16" s="396"/>
      <c r="BL16" s="396"/>
      <c r="BM16" s="396"/>
      <c r="BN16" s="396"/>
      <c r="BO16" s="397"/>
      <c r="BP16" s="12"/>
      <c r="BQ16" s="13"/>
      <c r="BR16" s="13"/>
      <c r="BS16" s="13"/>
      <c r="BT16" s="13"/>
      <c r="BU16" s="13"/>
      <c r="BV16" s="14"/>
      <c r="BX16" s="8" t="s">
        <v>188</v>
      </c>
      <c r="BY16" s="8" t="s">
        <v>226</v>
      </c>
      <c r="CF16" s="26"/>
      <c r="CG16" s="29" t="s">
        <v>212</v>
      </c>
      <c r="CH16" s="26" t="s">
        <v>183</v>
      </c>
      <c r="CI16" s="41" t="s">
        <v>289</v>
      </c>
      <c r="CJ16" s="121" t="s">
        <v>291</v>
      </c>
      <c r="CK16" s="122" t="s">
        <v>460</v>
      </c>
      <c r="CL16" s="59" t="s">
        <v>471</v>
      </c>
      <c r="CM16" s="123" t="s">
        <v>472</v>
      </c>
    </row>
    <row r="17" spans="1:91" s="8" customFormat="1" ht="60" customHeight="1" x14ac:dyDescent="0.15">
      <c r="A17" s="398">
        <f t="shared" si="0"/>
        <v>10</v>
      </c>
      <c r="B17" s="399"/>
      <c r="C17" s="38"/>
      <c r="D17" s="36"/>
      <c r="E17" s="32" t="s">
        <v>768</v>
      </c>
      <c r="F17" s="22"/>
      <c r="G17" s="22"/>
      <c r="H17" s="22"/>
      <c r="I17" s="22"/>
      <c r="J17" s="22"/>
      <c r="K17" s="22"/>
      <c r="L17" s="22"/>
      <c r="M17" s="22"/>
      <c r="N17" s="22"/>
      <c r="O17" s="22"/>
      <c r="P17" s="22"/>
      <c r="Q17" s="22"/>
      <c r="R17" s="22"/>
      <c r="S17" s="22"/>
      <c r="T17" s="22"/>
      <c r="U17" s="22"/>
      <c r="V17" s="23"/>
      <c r="W17" s="107"/>
      <c r="X17" s="108"/>
      <c r="Y17" s="113"/>
      <c r="Z17" s="384" t="s">
        <v>34</v>
      </c>
      <c r="AA17" s="385"/>
      <c r="AB17" s="385"/>
      <c r="AC17" s="386">
        <v>1</v>
      </c>
      <c r="AD17" s="387"/>
      <c r="AE17" s="388"/>
      <c r="AF17" s="386">
        <v>1</v>
      </c>
      <c r="AG17" s="387"/>
      <c r="AH17" s="388"/>
      <c r="AI17" s="511"/>
      <c r="AJ17" s="512"/>
      <c r="AK17" s="513"/>
      <c r="AL17" s="392" t="s">
        <v>846</v>
      </c>
      <c r="AM17" s="393"/>
      <c r="AN17" s="393"/>
      <c r="AO17" s="393"/>
      <c r="AP17" s="393"/>
      <c r="AQ17" s="393"/>
      <c r="AR17" s="393"/>
      <c r="AS17" s="393"/>
      <c r="AT17" s="393"/>
      <c r="AU17" s="393"/>
      <c r="AV17" s="393"/>
      <c r="AW17" s="393"/>
      <c r="AX17" s="393"/>
      <c r="AY17" s="393"/>
      <c r="AZ17" s="393"/>
      <c r="BA17" s="393"/>
      <c r="BB17" s="393"/>
      <c r="BC17" s="393"/>
      <c r="BD17" s="393"/>
      <c r="BE17" s="394"/>
      <c r="BF17" s="110"/>
      <c r="BG17" s="111"/>
      <c r="BH17" s="111"/>
      <c r="BI17" s="111"/>
      <c r="BJ17" s="111"/>
      <c r="BK17" s="111"/>
      <c r="BL17" s="111"/>
      <c r="BM17" s="111"/>
      <c r="BN17" s="111"/>
      <c r="BO17" s="112"/>
      <c r="BP17" s="12"/>
      <c r="BQ17" s="13"/>
      <c r="BR17" s="13"/>
      <c r="BS17" s="13"/>
      <c r="BT17" s="13"/>
      <c r="BU17" s="13"/>
      <c r="BV17" s="14"/>
      <c r="BX17" s="8" t="s">
        <v>188</v>
      </c>
      <c r="BY17" s="8" t="s">
        <v>227</v>
      </c>
      <c r="CG17" s="27" t="s">
        <v>213</v>
      </c>
      <c r="CI17" s="42" t="s">
        <v>293</v>
      </c>
      <c r="CJ17" s="121" t="s">
        <v>746</v>
      </c>
      <c r="CK17" s="122" t="s">
        <v>462</v>
      </c>
      <c r="CL17" s="59" t="s">
        <v>747</v>
      </c>
      <c r="CM17" s="62" t="s">
        <v>748</v>
      </c>
    </row>
    <row r="18" spans="1:91" s="8" customFormat="1" ht="27" customHeight="1" x14ac:dyDescent="0.15">
      <c r="A18" s="398">
        <f t="shared" si="0"/>
        <v>11</v>
      </c>
      <c r="B18" s="399"/>
      <c r="C18" s="38"/>
      <c r="D18" s="36"/>
      <c r="E18" s="32" t="s">
        <v>610</v>
      </c>
      <c r="F18" s="22"/>
      <c r="G18" s="22"/>
      <c r="H18" s="22"/>
      <c r="I18" s="22"/>
      <c r="J18" s="22"/>
      <c r="K18" s="22"/>
      <c r="L18" s="22"/>
      <c r="M18" s="22"/>
      <c r="N18" s="22"/>
      <c r="O18" s="22"/>
      <c r="P18" s="22"/>
      <c r="Q18" s="22"/>
      <c r="R18" s="22"/>
      <c r="S18" s="22"/>
      <c r="T18" s="22"/>
      <c r="U18" s="22"/>
      <c r="V18" s="23"/>
      <c r="W18" s="384"/>
      <c r="X18" s="385"/>
      <c r="Y18" s="400"/>
      <c r="Z18" s="384" t="s">
        <v>34</v>
      </c>
      <c r="AA18" s="385"/>
      <c r="AB18" s="385"/>
      <c r="AC18" s="386">
        <v>11</v>
      </c>
      <c r="AD18" s="387"/>
      <c r="AE18" s="388"/>
      <c r="AF18" s="386">
        <v>11</v>
      </c>
      <c r="AG18" s="387"/>
      <c r="AH18" s="388"/>
      <c r="AI18" s="389"/>
      <c r="AJ18" s="390"/>
      <c r="AK18" s="391"/>
      <c r="AL18" s="392" t="s">
        <v>628</v>
      </c>
      <c r="AM18" s="393"/>
      <c r="AN18" s="393"/>
      <c r="AO18" s="393"/>
      <c r="AP18" s="393"/>
      <c r="AQ18" s="393"/>
      <c r="AR18" s="393"/>
      <c r="AS18" s="393"/>
      <c r="AT18" s="393"/>
      <c r="AU18" s="393"/>
      <c r="AV18" s="393"/>
      <c r="AW18" s="393"/>
      <c r="AX18" s="393"/>
      <c r="AY18" s="393"/>
      <c r="AZ18" s="393"/>
      <c r="BA18" s="393"/>
      <c r="BB18" s="393"/>
      <c r="BC18" s="393"/>
      <c r="BD18" s="393"/>
      <c r="BE18" s="394"/>
      <c r="BF18" s="395"/>
      <c r="BG18" s="396"/>
      <c r="BH18" s="396"/>
      <c r="BI18" s="396"/>
      <c r="BJ18" s="396"/>
      <c r="BK18" s="396"/>
      <c r="BL18" s="396"/>
      <c r="BM18" s="396"/>
      <c r="BN18" s="396"/>
      <c r="BO18" s="397"/>
      <c r="BP18" s="12"/>
      <c r="BQ18" s="13"/>
      <c r="BR18" s="13"/>
      <c r="BS18" s="13"/>
      <c r="BT18" s="13"/>
      <c r="BU18" s="13"/>
      <c r="BV18" s="14"/>
      <c r="BX18" s="8" t="s">
        <v>188</v>
      </c>
      <c r="BY18" s="8" t="s">
        <v>228</v>
      </c>
      <c r="CG18" s="29"/>
      <c r="CI18" s="43" t="s">
        <v>858</v>
      </c>
      <c r="CJ18" s="121"/>
      <c r="CK18" s="122" t="s">
        <v>462</v>
      </c>
      <c r="CL18" s="59" t="s">
        <v>483</v>
      </c>
      <c r="CM18" s="54"/>
    </row>
    <row r="19" spans="1:91" s="175" customFormat="1" ht="27" customHeight="1" x14ac:dyDescent="0.15">
      <c r="A19" s="462">
        <f t="shared" si="0"/>
        <v>12</v>
      </c>
      <c r="B19" s="463"/>
      <c r="C19" s="168"/>
      <c r="D19" s="36"/>
      <c r="E19" s="169" t="s">
        <v>939</v>
      </c>
      <c r="F19" s="170"/>
      <c r="G19" s="170"/>
      <c r="H19" s="170"/>
      <c r="I19" s="170"/>
      <c r="J19" s="170"/>
      <c r="K19" s="170"/>
      <c r="L19" s="170"/>
      <c r="M19" s="170"/>
      <c r="N19" s="170"/>
      <c r="O19" s="170"/>
      <c r="P19" s="170"/>
      <c r="Q19" s="170"/>
      <c r="R19" s="170"/>
      <c r="S19" s="170"/>
      <c r="T19" s="170"/>
      <c r="U19" s="170"/>
      <c r="V19" s="171"/>
      <c r="W19" s="353"/>
      <c r="X19" s="354"/>
      <c r="Y19" s="355"/>
      <c r="Z19" s="353" t="s">
        <v>34</v>
      </c>
      <c r="AA19" s="354"/>
      <c r="AB19" s="354"/>
      <c r="AC19" s="356">
        <v>1</v>
      </c>
      <c r="AD19" s="357"/>
      <c r="AE19" s="358"/>
      <c r="AF19" s="356">
        <v>1</v>
      </c>
      <c r="AG19" s="357"/>
      <c r="AH19" s="358"/>
      <c r="AI19" s="359"/>
      <c r="AJ19" s="360"/>
      <c r="AK19" s="361"/>
      <c r="AL19" s="362" t="s">
        <v>936</v>
      </c>
      <c r="AM19" s="363"/>
      <c r="AN19" s="363"/>
      <c r="AO19" s="363"/>
      <c r="AP19" s="363"/>
      <c r="AQ19" s="363"/>
      <c r="AR19" s="363"/>
      <c r="AS19" s="363"/>
      <c r="AT19" s="363"/>
      <c r="AU19" s="363"/>
      <c r="AV19" s="363"/>
      <c r="AW19" s="363"/>
      <c r="AX19" s="363"/>
      <c r="AY19" s="363"/>
      <c r="AZ19" s="363"/>
      <c r="BA19" s="363"/>
      <c r="BB19" s="363"/>
      <c r="BC19" s="363"/>
      <c r="BD19" s="363"/>
      <c r="BE19" s="364"/>
      <c r="BF19" s="365"/>
      <c r="BG19" s="366"/>
      <c r="BH19" s="366"/>
      <c r="BI19" s="366"/>
      <c r="BJ19" s="366"/>
      <c r="BK19" s="366"/>
      <c r="BL19" s="366"/>
      <c r="BM19" s="366"/>
      <c r="BN19" s="366"/>
      <c r="BO19" s="367"/>
      <c r="BP19" s="172"/>
      <c r="BQ19" s="173"/>
      <c r="BR19" s="173"/>
      <c r="BS19" s="173"/>
      <c r="BT19" s="173"/>
      <c r="BU19" s="173"/>
      <c r="BV19" s="174"/>
      <c r="BW19" s="175" t="s">
        <v>938</v>
      </c>
      <c r="BX19" s="175" t="s">
        <v>188</v>
      </c>
      <c r="BY19" s="175" t="s">
        <v>229</v>
      </c>
      <c r="CG19" s="176"/>
      <c r="CI19" s="177" t="s">
        <v>290</v>
      </c>
      <c r="CJ19" s="178"/>
      <c r="CK19" s="179" t="s">
        <v>460</v>
      </c>
      <c r="CL19" s="180" t="s">
        <v>473</v>
      </c>
      <c r="CM19" s="181"/>
    </row>
    <row r="20" spans="1:91" s="8" customFormat="1" ht="27" customHeight="1" x14ac:dyDescent="0.15">
      <c r="A20" s="398">
        <f t="shared" si="0"/>
        <v>13</v>
      </c>
      <c r="B20" s="399"/>
      <c r="C20" s="38"/>
      <c r="D20" s="35"/>
      <c r="E20" s="32" t="s">
        <v>742</v>
      </c>
      <c r="F20" s="22"/>
      <c r="G20" s="22"/>
      <c r="H20" s="22"/>
      <c r="I20" s="22"/>
      <c r="J20" s="22"/>
      <c r="K20" s="22"/>
      <c r="L20" s="22"/>
      <c r="M20" s="22"/>
      <c r="N20" s="22"/>
      <c r="O20" s="22"/>
      <c r="P20" s="22"/>
      <c r="Q20" s="22"/>
      <c r="R20" s="22"/>
      <c r="S20" s="22"/>
      <c r="T20" s="22"/>
      <c r="U20" s="22"/>
      <c r="V20" s="23"/>
      <c r="W20" s="384"/>
      <c r="X20" s="385"/>
      <c r="Y20" s="400"/>
      <c r="Z20" s="384" t="s">
        <v>34</v>
      </c>
      <c r="AA20" s="385"/>
      <c r="AB20" s="385"/>
      <c r="AC20" s="386">
        <v>11</v>
      </c>
      <c r="AD20" s="387"/>
      <c r="AE20" s="388"/>
      <c r="AF20" s="386">
        <v>11</v>
      </c>
      <c r="AG20" s="387"/>
      <c r="AH20" s="388"/>
      <c r="AI20" s="389"/>
      <c r="AJ20" s="390"/>
      <c r="AK20" s="391"/>
      <c r="AL20" s="392" t="s">
        <v>629</v>
      </c>
      <c r="AM20" s="393"/>
      <c r="AN20" s="393"/>
      <c r="AO20" s="393"/>
      <c r="AP20" s="393"/>
      <c r="AQ20" s="393"/>
      <c r="AR20" s="393"/>
      <c r="AS20" s="393"/>
      <c r="AT20" s="393"/>
      <c r="AU20" s="393"/>
      <c r="AV20" s="393"/>
      <c r="AW20" s="393"/>
      <c r="AX20" s="393"/>
      <c r="AY20" s="393"/>
      <c r="AZ20" s="393"/>
      <c r="BA20" s="393"/>
      <c r="BB20" s="393"/>
      <c r="BC20" s="393"/>
      <c r="BD20" s="393"/>
      <c r="BE20" s="394"/>
      <c r="BF20" s="395"/>
      <c r="BG20" s="396"/>
      <c r="BH20" s="396"/>
      <c r="BI20" s="396"/>
      <c r="BJ20" s="396"/>
      <c r="BK20" s="396"/>
      <c r="BL20" s="396"/>
      <c r="BM20" s="396"/>
      <c r="BN20" s="396"/>
      <c r="BO20" s="397"/>
      <c r="BP20" s="12"/>
      <c r="BQ20" s="13"/>
      <c r="BR20" s="13"/>
      <c r="BS20" s="13"/>
      <c r="BT20" s="13"/>
      <c r="BU20" s="13"/>
      <c r="BV20" s="14"/>
      <c r="BX20" s="8" t="s">
        <v>188</v>
      </c>
      <c r="BY20" s="8" t="s">
        <v>229</v>
      </c>
      <c r="CG20" s="29"/>
      <c r="CI20" s="40" t="s">
        <v>290</v>
      </c>
      <c r="CJ20" s="121"/>
      <c r="CK20" s="122" t="s">
        <v>460</v>
      </c>
      <c r="CL20" s="59" t="s">
        <v>473</v>
      </c>
      <c r="CM20" s="54"/>
    </row>
    <row r="21" spans="1:91" s="8" customFormat="1" ht="13.5" customHeight="1" x14ac:dyDescent="0.15">
      <c r="A21" s="398">
        <f t="shared" si="0"/>
        <v>14</v>
      </c>
      <c r="B21" s="399"/>
      <c r="C21" s="38"/>
      <c r="D21" s="33" t="s">
        <v>664</v>
      </c>
      <c r="E21" s="22"/>
      <c r="F21" s="22"/>
      <c r="G21" s="22"/>
      <c r="H21" s="22"/>
      <c r="I21" s="22"/>
      <c r="J21" s="22"/>
      <c r="K21" s="22"/>
      <c r="L21" s="22"/>
      <c r="M21" s="22"/>
      <c r="N21" s="22"/>
      <c r="O21" s="22"/>
      <c r="P21" s="22"/>
      <c r="Q21" s="22"/>
      <c r="R21" s="22"/>
      <c r="S21" s="22"/>
      <c r="T21" s="22"/>
      <c r="U21" s="22"/>
      <c r="V21" s="23"/>
      <c r="W21" s="384"/>
      <c r="X21" s="385"/>
      <c r="Y21" s="400"/>
      <c r="Z21" s="384"/>
      <c r="AA21" s="385"/>
      <c r="AB21" s="385"/>
      <c r="AC21" s="386"/>
      <c r="AD21" s="387"/>
      <c r="AE21" s="388"/>
      <c r="AF21" s="386"/>
      <c r="AG21" s="387"/>
      <c r="AH21" s="388"/>
      <c r="AI21" s="389"/>
      <c r="AJ21" s="390"/>
      <c r="AK21" s="391"/>
      <c r="AL21" s="392"/>
      <c r="AM21" s="393"/>
      <c r="AN21" s="393"/>
      <c r="AO21" s="393"/>
      <c r="AP21" s="393"/>
      <c r="AQ21" s="393"/>
      <c r="AR21" s="393"/>
      <c r="AS21" s="393"/>
      <c r="AT21" s="393"/>
      <c r="AU21" s="393"/>
      <c r="AV21" s="393"/>
      <c r="AW21" s="393"/>
      <c r="AX21" s="393"/>
      <c r="AY21" s="393"/>
      <c r="AZ21" s="393"/>
      <c r="BA21" s="393"/>
      <c r="BB21" s="393"/>
      <c r="BC21" s="393"/>
      <c r="BD21" s="393"/>
      <c r="BE21" s="394"/>
      <c r="BF21" s="395"/>
      <c r="BG21" s="396"/>
      <c r="BH21" s="396"/>
      <c r="BI21" s="396"/>
      <c r="BJ21" s="396"/>
      <c r="BK21" s="396"/>
      <c r="BL21" s="396"/>
      <c r="BM21" s="396"/>
      <c r="BN21" s="396"/>
      <c r="BO21" s="397"/>
      <c r="BP21" s="12"/>
      <c r="BQ21" s="13"/>
      <c r="BR21" s="13"/>
      <c r="BS21" s="13"/>
      <c r="BT21" s="13"/>
      <c r="BU21" s="13"/>
      <c r="BV21" s="14"/>
      <c r="BX21" s="8" t="s">
        <v>148</v>
      </c>
      <c r="CG21" s="29"/>
      <c r="CI21" s="42"/>
      <c r="CJ21" s="121"/>
      <c r="CK21" s="122"/>
      <c r="CL21" s="59"/>
      <c r="CM21" s="54"/>
    </row>
    <row r="22" spans="1:91" s="8" customFormat="1" ht="12" customHeight="1" x14ac:dyDescent="0.15">
      <c r="A22" s="398">
        <f t="shared" si="0"/>
        <v>15</v>
      </c>
      <c r="B22" s="399"/>
      <c r="C22" s="38"/>
      <c r="D22" s="36"/>
      <c r="E22" s="32" t="s">
        <v>173</v>
      </c>
      <c r="F22" s="22"/>
      <c r="G22" s="22"/>
      <c r="H22" s="22"/>
      <c r="I22" s="22"/>
      <c r="J22" s="22"/>
      <c r="K22" s="22"/>
      <c r="L22" s="22"/>
      <c r="M22" s="22"/>
      <c r="N22" s="22"/>
      <c r="O22" s="22"/>
      <c r="P22" s="22"/>
      <c r="Q22" s="22"/>
      <c r="R22" s="22"/>
      <c r="S22" s="22"/>
      <c r="T22" s="22"/>
      <c r="U22" s="22"/>
      <c r="V22" s="23"/>
      <c r="W22" s="384"/>
      <c r="X22" s="385"/>
      <c r="Y22" s="400"/>
      <c r="Z22" s="384" t="s">
        <v>34</v>
      </c>
      <c r="AA22" s="385"/>
      <c r="AB22" s="385"/>
      <c r="AC22" s="386">
        <v>1</v>
      </c>
      <c r="AD22" s="387"/>
      <c r="AE22" s="388"/>
      <c r="AF22" s="386">
        <v>1</v>
      </c>
      <c r="AG22" s="387"/>
      <c r="AH22" s="388"/>
      <c r="AI22" s="389" t="s">
        <v>176</v>
      </c>
      <c r="AJ22" s="390"/>
      <c r="AK22" s="391"/>
      <c r="AL22" s="392" t="s">
        <v>278</v>
      </c>
      <c r="AM22" s="393"/>
      <c r="AN22" s="393"/>
      <c r="AO22" s="393"/>
      <c r="AP22" s="393"/>
      <c r="AQ22" s="393"/>
      <c r="AR22" s="393"/>
      <c r="AS22" s="393"/>
      <c r="AT22" s="393"/>
      <c r="AU22" s="393"/>
      <c r="AV22" s="393"/>
      <c r="AW22" s="393"/>
      <c r="AX22" s="393"/>
      <c r="AY22" s="393"/>
      <c r="AZ22" s="393"/>
      <c r="BA22" s="393"/>
      <c r="BB22" s="393"/>
      <c r="BC22" s="393"/>
      <c r="BD22" s="393"/>
      <c r="BE22" s="394"/>
      <c r="BF22" s="395"/>
      <c r="BG22" s="396"/>
      <c r="BH22" s="396"/>
      <c r="BI22" s="396"/>
      <c r="BJ22" s="396"/>
      <c r="BK22" s="396"/>
      <c r="BL22" s="396"/>
      <c r="BM22" s="396"/>
      <c r="BN22" s="396"/>
      <c r="BO22" s="397"/>
      <c r="BP22" s="12"/>
      <c r="BQ22" s="13"/>
      <c r="BR22" s="13"/>
      <c r="BS22" s="13"/>
      <c r="BT22" s="13"/>
      <c r="BU22" s="13"/>
      <c r="BV22" s="14"/>
      <c r="BY22" s="8" t="s">
        <v>42</v>
      </c>
      <c r="CG22" s="29"/>
      <c r="CI22" s="40" t="s">
        <v>294</v>
      </c>
      <c r="CJ22" s="121" t="s">
        <v>295</v>
      </c>
      <c r="CK22" s="122"/>
      <c r="CL22" s="59"/>
      <c r="CM22" s="54"/>
    </row>
    <row r="23" spans="1:91" s="8" customFormat="1" ht="24" customHeight="1" x14ac:dyDescent="0.15">
      <c r="A23" s="398">
        <f t="shared" si="0"/>
        <v>16</v>
      </c>
      <c r="B23" s="399"/>
      <c r="C23" s="38"/>
      <c r="D23" s="36"/>
      <c r="E23" s="32" t="s">
        <v>612</v>
      </c>
      <c r="F23" s="22"/>
      <c r="G23" s="22"/>
      <c r="H23" s="22"/>
      <c r="I23" s="22"/>
      <c r="J23" s="22"/>
      <c r="K23" s="22"/>
      <c r="L23" s="22"/>
      <c r="M23" s="22"/>
      <c r="N23" s="22"/>
      <c r="O23" s="22"/>
      <c r="P23" s="22"/>
      <c r="Q23" s="22"/>
      <c r="R23" s="22"/>
      <c r="S23" s="22"/>
      <c r="T23" s="22"/>
      <c r="U23" s="22"/>
      <c r="V23" s="23"/>
      <c r="W23" s="384"/>
      <c r="X23" s="385"/>
      <c r="Y23" s="400"/>
      <c r="Z23" s="384" t="s">
        <v>169</v>
      </c>
      <c r="AA23" s="385"/>
      <c r="AB23" s="385"/>
      <c r="AC23" s="386">
        <v>35</v>
      </c>
      <c r="AD23" s="387"/>
      <c r="AE23" s="388"/>
      <c r="AF23" s="386">
        <f>AC23*2</f>
        <v>70</v>
      </c>
      <c r="AG23" s="387"/>
      <c r="AH23" s="388"/>
      <c r="AI23" s="389" t="s">
        <v>176</v>
      </c>
      <c r="AJ23" s="390"/>
      <c r="AK23" s="391"/>
      <c r="AL23" s="392" t="s">
        <v>273</v>
      </c>
      <c r="AM23" s="393"/>
      <c r="AN23" s="393"/>
      <c r="AO23" s="393"/>
      <c r="AP23" s="393"/>
      <c r="AQ23" s="393"/>
      <c r="AR23" s="393"/>
      <c r="AS23" s="393"/>
      <c r="AT23" s="393"/>
      <c r="AU23" s="393"/>
      <c r="AV23" s="393"/>
      <c r="AW23" s="393"/>
      <c r="AX23" s="393"/>
      <c r="AY23" s="393"/>
      <c r="AZ23" s="393"/>
      <c r="BA23" s="393"/>
      <c r="BB23" s="393"/>
      <c r="BC23" s="393"/>
      <c r="BD23" s="393"/>
      <c r="BE23" s="394"/>
      <c r="BF23" s="395"/>
      <c r="BG23" s="396"/>
      <c r="BH23" s="396"/>
      <c r="BI23" s="396"/>
      <c r="BJ23" s="396"/>
      <c r="BK23" s="396"/>
      <c r="BL23" s="396"/>
      <c r="BM23" s="396"/>
      <c r="BN23" s="396"/>
      <c r="BO23" s="397"/>
      <c r="BP23" s="12"/>
      <c r="BQ23" s="13"/>
      <c r="BR23" s="13"/>
      <c r="BS23" s="13"/>
      <c r="BT23" s="13"/>
      <c r="BU23" s="13"/>
      <c r="BV23" s="14"/>
      <c r="BY23" s="8" t="s">
        <v>43</v>
      </c>
      <c r="CG23" s="29"/>
      <c r="CI23" s="40" t="s">
        <v>43</v>
      </c>
      <c r="CJ23" s="121"/>
      <c r="CK23" s="122" t="s">
        <v>463</v>
      </c>
      <c r="CL23" s="59" t="s">
        <v>485</v>
      </c>
      <c r="CM23" s="54"/>
    </row>
    <row r="24" spans="1:91" s="8" customFormat="1" ht="27" customHeight="1" x14ac:dyDescent="0.15">
      <c r="A24" s="398">
        <f t="shared" si="0"/>
        <v>17</v>
      </c>
      <c r="B24" s="399"/>
      <c r="C24" s="38"/>
      <c r="D24" s="36"/>
      <c r="E24" s="32" t="s">
        <v>613</v>
      </c>
      <c r="F24" s="22"/>
      <c r="G24" s="22"/>
      <c r="H24" s="22"/>
      <c r="I24" s="22"/>
      <c r="J24" s="22"/>
      <c r="K24" s="22"/>
      <c r="L24" s="22"/>
      <c r="M24" s="22"/>
      <c r="N24" s="22"/>
      <c r="O24" s="22"/>
      <c r="P24" s="22"/>
      <c r="Q24" s="22"/>
      <c r="R24" s="22"/>
      <c r="S24" s="22"/>
      <c r="T24" s="22"/>
      <c r="U24" s="22"/>
      <c r="V24" s="23"/>
      <c r="W24" s="384"/>
      <c r="X24" s="385"/>
      <c r="Y24" s="400"/>
      <c r="Z24" s="384" t="s">
        <v>169</v>
      </c>
      <c r="AA24" s="385"/>
      <c r="AB24" s="385"/>
      <c r="AC24" s="386">
        <v>35</v>
      </c>
      <c r="AD24" s="387"/>
      <c r="AE24" s="388"/>
      <c r="AF24" s="386">
        <f>AC24*2</f>
        <v>70</v>
      </c>
      <c r="AG24" s="387"/>
      <c r="AH24" s="388"/>
      <c r="AI24" s="389" t="s">
        <v>176</v>
      </c>
      <c r="AJ24" s="390"/>
      <c r="AK24" s="391"/>
      <c r="AL24" s="392" t="s">
        <v>630</v>
      </c>
      <c r="AM24" s="393"/>
      <c r="AN24" s="393"/>
      <c r="AO24" s="393"/>
      <c r="AP24" s="393"/>
      <c r="AQ24" s="393"/>
      <c r="AR24" s="393"/>
      <c r="AS24" s="393"/>
      <c r="AT24" s="393"/>
      <c r="AU24" s="393"/>
      <c r="AV24" s="393"/>
      <c r="AW24" s="393"/>
      <c r="AX24" s="393"/>
      <c r="AY24" s="393"/>
      <c r="AZ24" s="393"/>
      <c r="BA24" s="393"/>
      <c r="BB24" s="393"/>
      <c r="BC24" s="393"/>
      <c r="BD24" s="393"/>
      <c r="BE24" s="394"/>
      <c r="BF24" s="395"/>
      <c r="BG24" s="396"/>
      <c r="BH24" s="396"/>
      <c r="BI24" s="396"/>
      <c r="BJ24" s="396"/>
      <c r="BK24" s="396"/>
      <c r="BL24" s="396"/>
      <c r="BM24" s="396"/>
      <c r="BN24" s="396"/>
      <c r="BO24" s="397"/>
      <c r="BP24" s="12"/>
      <c r="BQ24" s="13"/>
      <c r="BR24" s="13"/>
      <c r="BS24" s="13"/>
      <c r="BT24" s="13"/>
      <c r="BU24" s="13"/>
      <c r="BV24" s="14"/>
      <c r="BY24" s="8" t="s">
        <v>44</v>
      </c>
      <c r="CG24" s="29"/>
      <c r="CI24" s="40" t="s">
        <v>296</v>
      </c>
      <c r="CJ24" s="121"/>
      <c r="CK24" s="122" t="s">
        <v>463</v>
      </c>
      <c r="CL24" s="59" t="s">
        <v>486</v>
      </c>
      <c r="CM24" s="54"/>
    </row>
    <row r="25" spans="1:91" s="8" customFormat="1" ht="27" customHeight="1" x14ac:dyDescent="0.15">
      <c r="A25" s="398">
        <f t="shared" si="0"/>
        <v>18</v>
      </c>
      <c r="B25" s="399"/>
      <c r="C25" s="38"/>
      <c r="D25" s="36"/>
      <c r="E25" s="32" t="s">
        <v>45</v>
      </c>
      <c r="F25" s="22"/>
      <c r="G25" s="22"/>
      <c r="H25" s="22"/>
      <c r="I25" s="22"/>
      <c r="J25" s="22"/>
      <c r="K25" s="22"/>
      <c r="L25" s="22"/>
      <c r="M25" s="22"/>
      <c r="N25" s="22"/>
      <c r="O25" s="22"/>
      <c r="P25" s="22"/>
      <c r="Q25" s="22"/>
      <c r="R25" s="22"/>
      <c r="S25" s="22"/>
      <c r="T25" s="22"/>
      <c r="U25" s="22"/>
      <c r="V25" s="23"/>
      <c r="W25" s="384"/>
      <c r="X25" s="385"/>
      <c r="Y25" s="400"/>
      <c r="Z25" s="384" t="s">
        <v>34</v>
      </c>
      <c r="AA25" s="385"/>
      <c r="AB25" s="400"/>
      <c r="AC25" s="498">
        <v>8</v>
      </c>
      <c r="AD25" s="499"/>
      <c r="AE25" s="500"/>
      <c r="AF25" s="498">
        <v>8</v>
      </c>
      <c r="AG25" s="499"/>
      <c r="AH25" s="500"/>
      <c r="AI25" s="389" t="s">
        <v>176</v>
      </c>
      <c r="AJ25" s="390"/>
      <c r="AK25" s="391"/>
      <c r="AL25" s="392" t="s">
        <v>274</v>
      </c>
      <c r="AM25" s="393"/>
      <c r="AN25" s="393"/>
      <c r="AO25" s="393"/>
      <c r="AP25" s="393"/>
      <c r="AQ25" s="393"/>
      <c r="AR25" s="393"/>
      <c r="AS25" s="393"/>
      <c r="AT25" s="393"/>
      <c r="AU25" s="393"/>
      <c r="AV25" s="393"/>
      <c r="AW25" s="393"/>
      <c r="AX25" s="393"/>
      <c r="AY25" s="393"/>
      <c r="AZ25" s="393"/>
      <c r="BA25" s="393"/>
      <c r="BB25" s="393"/>
      <c r="BC25" s="393"/>
      <c r="BD25" s="393"/>
      <c r="BE25" s="394"/>
      <c r="BF25" s="395"/>
      <c r="BG25" s="396"/>
      <c r="BH25" s="396"/>
      <c r="BI25" s="396"/>
      <c r="BJ25" s="396"/>
      <c r="BK25" s="396"/>
      <c r="BL25" s="396"/>
      <c r="BM25" s="396"/>
      <c r="BN25" s="396"/>
      <c r="BO25" s="397"/>
      <c r="BP25" s="12"/>
      <c r="BQ25" s="13"/>
      <c r="BR25" s="13"/>
      <c r="BS25" s="13"/>
      <c r="BT25" s="13"/>
      <c r="BU25" s="13"/>
      <c r="BV25" s="14"/>
      <c r="BY25" s="8" t="s">
        <v>45</v>
      </c>
      <c r="CG25" s="27"/>
      <c r="CI25" s="40" t="s">
        <v>45</v>
      </c>
      <c r="CJ25" s="121"/>
      <c r="CK25" s="122" t="s">
        <v>463</v>
      </c>
      <c r="CL25" s="59" t="s">
        <v>328</v>
      </c>
      <c r="CM25" s="54"/>
    </row>
    <row r="26" spans="1:91" s="8" customFormat="1" ht="27" customHeight="1" x14ac:dyDescent="0.15">
      <c r="A26" s="398">
        <f t="shared" si="0"/>
        <v>19</v>
      </c>
      <c r="B26" s="399"/>
      <c r="C26" s="38"/>
      <c r="D26" s="36"/>
      <c r="E26" s="32" t="s">
        <v>171</v>
      </c>
      <c r="F26" s="22"/>
      <c r="G26" s="22"/>
      <c r="H26" s="22"/>
      <c r="I26" s="22"/>
      <c r="J26" s="22"/>
      <c r="K26" s="22"/>
      <c r="L26" s="22"/>
      <c r="M26" s="22"/>
      <c r="N26" s="22"/>
      <c r="O26" s="22"/>
      <c r="P26" s="22"/>
      <c r="Q26" s="22"/>
      <c r="R26" s="22"/>
      <c r="S26" s="22"/>
      <c r="T26" s="22"/>
      <c r="U26" s="22"/>
      <c r="V26" s="23"/>
      <c r="W26" s="384"/>
      <c r="X26" s="385"/>
      <c r="Y26" s="400"/>
      <c r="Z26" s="384" t="s">
        <v>34</v>
      </c>
      <c r="AA26" s="385"/>
      <c r="AB26" s="385"/>
      <c r="AC26" s="498">
        <v>1</v>
      </c>
      <c r="AD26" s="499"/>
      <c r="AE26" s="500"/>
      <c r="AF26" s="498">
        <v>1</v>
      </c>
      <c r="AG26" s="501"/>
      <c r="AH26" s="502"/>
      <c r="AI26" s="389" t="s">
        <v>176</v>
      </c>
      <c r="AJ26" s="390"/>
      <c r="AK26" s="391"/>
      <c r="AL26" s="392" t="s">
        <v>413</v>
      </c>
      <c r="AM26" s="503"/>
      <c r="AN26" s="503"/>
      <c r="AO26" s="503"/>
      <c r="AP26" s="503"/>
      <c r="AQ26" s="503"/>
      <c r="AR26" s="503"/>
      <c r="AS26" s="503"/>
      <c r="AT26" s="503"/>
      <c r="AU26" s="503"/>
      <c r="AV26" s="503"/>
      <c r="AW26" s="503"/>
      <c r="AX26" s="503"/>
      <c r="AY26" s="503"/>
      <c r="AZ26" s="503"/>
      <c r="BA26" s="503"/>
      <c r="BB26" s="503"/>
      <c r="BC26" s="503"/>
      <c r="BD26" s="503"/>
      <c r="BE26" s="504"/>
      <c r="BF26" s="395"/>
      <c r="BG26" s="396"/>
      <c r="BH26" s="396"/>
      <c r="BI26" s="396"/>
      <c r="BJ26" s="396"/>
      <c r="BK26" s="396"/>
      <c r="BL26" s="396"/>
      <c r="BM26" s="396"/>
      <c r="BN26" s="396"/>
      <c r="BO26" s="397"/>
      <c r="BP26" s="12"/>
      <c r="BQ26" s="13"/>
      <c r="BR26" s="13"/>
      <c r="BS26" s="13"/>
      <c r="BT26" s="13"/>
      <c r="BU26" s="13"/>
      <c r="BV26" s="14"/>
      <c r="BY26" s="8" t="s">
        <v>46</v>
      </c>
      <c r="CG26" s="27" t="s">
        <v>215</v>
      </c>
      <c r="CI26" s="40" t="s">
        <v>297</v>
      </c>
      <c r="CJ26" s="121" t="s">
        <v>299</v>
      </c>
      <c r="CK26" s="122" t="s">
        <v>463</v>
      </c>
      <c r="CL26" s="59" t="s">
        <v>346</v>
      </c>
      <c r="CM26" s="62" t="s">
        <v>487</v>
      </c>
    </row>
    <row r="27" spans="1:91" s="8" customFormat="1" ht="26.25" customHeight="1" x14ac:dyDescent="0.15">
      <c r="A27" s="398">
        <f t="shared" si="0"/>
        <v>20</v>
      </c>
      <c r="B27" s="399"/>
      <c r="C27" s="38"/>
      <c r="D27" s="36"/>
      <c r="E27" s="32" t="s">
        <v>231</v>
      </c>
      <c r="F27" s="22"/>
      <c r="G27" s="22"/>
      <c r="H27" s="22"/>
      <c r="I27" s="22"/>
      <c r="J27" s="22"/>
      <c r="K27" s="22"/>
      <c r="L27" s="22"/>
      <c r="M27" s="22"/>
      <c r="N27" s="22"/>
      <c r="O27" s="22"/>
      <c r="P27" s="22"/>
      <c r="Q27" s="22"/>
      <c r="R27" s="22"/>
      <c r="S27" s="22"/>
      <c r="T27" s="22"/>
      <c r="U27" s="22"/>
      <c r="V27" s="23"/>
      <c r="W27" s="384"/>
      <c r="X27" s="385"/>
      <c r="Y27" s="400"/>
      <c r="Z27" s="384" t="s">
        <v>34</v>
      </c>
      <c r="AA27" s="385"/>
      <c r="AB27" s="400"/>
      <c r="AC27" s="389">
        <v>7</v>
      </c>
      <c r="AD27" s="390"/>
      <c r="AE27" s="391"/>
      <c r="AF27" s="389">
        <v>7</v>
      </c>
      <c r="AG27" s="390"/>
      <c r="AH27" s="391"/>
      <c r="AI27" s="389"/>
      <c r="AJ27" s="390"/>
      <c r="AK27" s="391"/>
      <c r="AL27" s="392" t="s">
        <v>275</v>
      </c>
      <c r="AM27" s="393"/>
      <c r="AN27" s="393"/>
      <c r="AO27" s="393"/>
      <c r="AP27" s="393"/>
      <c r="AQ27" s="393"/>
      <c r="AR27" s="393"/>
      <c r="AS27" s="393"/>
      <c r="AT27" s="393"/>
      <c r="AU27" s="393"/>
      <c r="AV27" s="393"/>
      <c r="AW27" s="393"/>
      <c r="AX27" s="393"/>
      <c r="AY27" s="393"/>
      <c r="AZ27" s="393"/>
      <c r="BA27" s="393"/>
      <c r="BB27" s="393"/>
      <c r="BC27" s="393"/>
      <c r="BD27" s="393"/>
      <c r="BE27" s="394"/>
      <c r="BF27" s="395"/>
      <c r="BG27" s="396"/>
      <c r="BH27" s="396"/>
      <c r="BI27" s="396"/>
      <c r="BJ27" s="396"/>
      <c r="BK27" s="396"/>
      <c r="BL27" s="396"/>
      <c r="BM27" s="396"/>
      <c r="BN27" s="396"/>
      <c r="BO27" s="397"/>
      <c r="BP27" s="12"/>
      <c r="BQ27" s="13"/>
      <c r="BR27" s="13"/>
      <c r="BS27" s="13"/>
      <c r="BT27" s="13"/>
      <c r="BU27" s="13"/>
      <c r="BV27" s="14"/>
      <c r="BX27" s="8" t="s">
        <v>188</v>
      </c>
      <c r="BY27" s="8" t="s">
        <v>230</v>
      </c>
      <c r="CG27" s="29"/>
      <c r="CI27" s="40" t="s">
        <v>300</v>
      </c>
      <c r="CJ27" s="121"/>
      <c r="CK27" s="122" t="s">
        <v>463</v>
      </c>
      <c r="CL27" s="59" t="s">
        <v>488</v>
      </c>
      <c r="CM27" s="54"/>
    </row>
    <row r="28" spans="1:91" s="8" customFormat="1" ht="13.5" customHeight="1" x14ac:dyDescent="0.15">
      <c r="A28" s="398">
        <f t="shared" si="0"/>
        <v>21</v>
      </c>
      <c r="B28" s="399"/>
      <c r="C28" s="38"/>
      <c r="D28" s="36"/>
      <c r="E28" s="32" t="s">
        <v>260</v>
      </c>
      <c r="F28" s="22"/>
      <c r="G28" s="22"/>
      <c r="H28" s="22"/>
      <c r="I28" s="22"/>
      <c r="J28" s="22"/>
      <c r="K28" s="22"/>
      <c r="L28" s="22"/>
      <c r="M28" s="22"/>
      <c r="N28" s="22"/>
      <c r="O28" s="22"/>
      <c r="P28" s="22"/>
      <c r="Q28" s="22"/>
      <c r="R28" s="22"/>
      <c r="S28" s="22"/>
      <c r="T28" s="22"/>
      <c r="U28" s="22"/>
      <c r="V28" s="23"/>
      <c r="W28" s="384"/>
      <c r="X28" s="385"/>
      <c r="Y28" s="400"/>
      <c r="Z28" s="384" t="s">
        <v>169</v>
      </c>
      <c r="AA28" s="385"/>
      <c r="AB28" s="385"/>
      <c r="AC28" s="386">
        <v>4</v>
      </c>
      <c r="AD28" s="387"/>
      <c r="AE28" s="388"/>
      <c r="AF28" s="386">
        <v>8</v>
      </c>
      <c r="AG28" s="387"/>
      <c r="AH28" s="388"/>
      <c r="AI28" s="389"/>
      <c r="AJ28" s="390"/>
      <c r="AK28" s="391"/>
      <c r="AL28" s="392" t="s">
        <v>631</v>
      </c>
      <c r="AM28" s="393"/>
      <c r="AN28" s="393"/>
      <c r="AO28" s="393"/>
      <c r="AP28" s="393"/>
      <c r="AQ28" s="393"/>
      <c r="AR28" s="393"/>
      <c r="AS28" s="393"/>
      <c r="AT28" s="393"/>
      <c r="AU28" s="393"/>
      <c r="AV28" s="393"/>
      <c r="AW28" s="393"/>
      <c r="AX28" s="393"/>
      <c r="AY28" s="393"/>
      <c r="AZ28" s="393"/>
      <c r="BA28" s="393"/>
      <c r="BB28" s="393"/>
      <c r="BC28" s="393"/>
      <c r="BD28" s="393"/>
      <c r="BE28" s="394"/>
      <c r="BF28" s="395"/>
      <c r="BG28" s="396"/>
      <c r="BH28" s="396"/>
      <c r="BI28" s="396"/>
      <c r="BJ28" s="396"/>
      <c r="BK28" s="396"/>
      <c r="BL28" s="396"/>
      <c r="BM28" s="396"/>
      <c r="BN28" s="396"/>
      <c r="BO28" s="397"/>
      <c r="BP28" s="12"/>
      <c r="BQ28" s="13"/>
      <c r="BR28" s="13"/>
      <c r="BS28" s="13"/>
      <c r="BT28" s="13"/>
      <c r="BU28" s="13"/>
      <c r="BV28" s="14"/>
      <c r="BY28" s="8" t="s">
        <v>47</v>
      </c>
      <c r="CG28" s="29"/>
      <c r="CI28" s="40" t="s">
        <v>47</v>
      </c>
      <c r="CJ28" s="121"/>
      <c r="CK28" s="122" t="s">
        <v>463</v>
      </c>
      <c r="CL28" s="59" t="s">
        <v>331</v>
      </c>
      <c r="CM28" s="54"/>
    </row>
    <row r="29" spans="1:91" s="8" customFormat="1" ht="13.5" customHeight="1" x14ac:dyDescent="0.15">
      <c r="A29" s="398">
        <f t="shared" si="0"/>
        <v>22</v>
      </c>
      <c r="B29" s="399"/>
      <c r="C29" s="38"/>
      <c r="D29" s="36"/>
      <c r="E29" s="32" t="s">
        <v>261</v>
      </c>
      <c r="F29" s="22"/>
      <c r="G29" s="22"/>
      <c r="H29" s="22"/>
      <c r="I29" s="22"/>
      <c r="J29" s="22"/>
      <c r="K29" s="22"/>
      <c r="L29" s="22"/>
      <c r="M29" s="22"/>
      <c r="N29" s="22"/>
      <c r="O29" s="22"/>
      <c r="P29" s="22"/>
      <c r="Q29" s="22"/>
      <c r="R29" s="22"/>
      <c r="S29" s="22"/>
      <c r="T29" s="22"/>
      <c r="U29" s="22"/>
      <c r="V29" s="23"/>
      <c r="W29" s="384"/>
      <c r="X29" s="385"/>
      <c r="Y29" s="400"/>
      <c r="Z29" s="384" t="s">
        <v>169</v>
      </c>
      <c r="AA29" s="385"/>
      <c r="AB29" s="385"/>
      <c r="AC29" s="386">
        <v>11</v>
      </c>
      <c r="AD29" s="387"/>
      <c r="AE29" s="388"/>
      <c r="AF29" s="386">
        <v>22</v>
      </c>
      <c r="AG29" s="387"/>
      <c r="AH29" s="388"/>
      <c r="AI29" s="389"/>
      <c r="AJ29" s="390"/>
      <c r="AK29" s="391"/>
      <c r="AL29" s="392" t="s">
        <v>632</v>
      </c>
      <c r="AM29" s="393"/>
      <c r="AN29" s="393"/>
      <c r="AO29" s="393"/>
      <c r="AP29" s="393"/>
      <c r="AQ29" s="393"/>
      <c r="AR29" s="393"/>
      <c r="AS29" s="393"/>
      <c r="AT29" s="393"/>
      <c r="AU29" s="393"/>
      <c r="AV29" s="393"/>
      <c r="AW29" s="393"/>
      <c r="AX29" s="393"/>
      <c r="AY29" s="393"/>
      <c r="AZ29" s="393"/>
      <c r="BA29" s="393"/>
      <c r="BB29" s="393"/>
      <c r="BC29" s="393"/>
      <c r="BD29" s="393"/>
      <c r="BE29" s="394"/>
      <c r="BF29" s="395"/>
      <c r="BG29" s="396"/>
      <c r="BH29" s="396"/>
      <c r="BI29" s="396"/>
      <c r="BJ29" s="396"/>
      <c r="BK29" s="396"/>
      <c r="BL29" s="396"/>
      <c r="BM29" s="396"/>
      <c r="BN29" s="396"/>
      <c r="BO29" s="397"/>
      <c r="BP29" s="12"/>
      <c r="BQ29" s="13"/>
      <c r="BR29" s="13"/>
      <c r="BS29" s="13"/>
      <c r="BT29" s="13"/>
      <c r="BU29" s="13"/>
      <c r="BV29" s="14"/>
      <c r="BY29" s="8" t="s">
        <v>48</v>
      </c>
      <c r="CG29" s="29"/>
      <c r="CI29" s="40" t="s">
        <v>48</v>
      </c>
      <c r="CJ29" s="121"/>
      <c r="CK29" s="122" t="s">
        <v>463</v>
      </c>
      <c r="CL29" s="59" t="s">
        <v>332</v>
      </c>
      <c r="CM29" s="54"/>
    </row>
    <row r="30" spans="1:91" s="8" customFormat="1" ht="13.5" customHeight="1" x14ac:dyDescent="0.15">
      <c r="A30" s="398">
        <f t="shared" si="0"/>
        <v>23</v>
      </c>
      <c r="B30" s="399"/>
      <c r="C30" s="38"/>
      <c r="D30" s="36"/>
      <c r="E30" s="32" t="s">
        <v>262</v>
      </c>
      <c r="F30" s="22"/>
      <c r="G30" s="22"/>
      <c r="H30" s="22"/>
      <c r="I30" s="22"/>
      <c r="J30" s="22"/>
      <c r="K30" s="22"/>
      <c r="L30" s="22"/>
      <c r="M30" s="22"/>
      <c r="N30" s="22"/>
      <c r="O30" s="22"/>
      <c r="P30" s="22"/>
      <c r="Q30" s="22"/>
      <c r="R30" s="22"/>
      <c r="S30" s="22"/>
      <c r="T30" s="22"/>
      <c r="U30" s="22"/>
      <c r="V30" s="23"/>
      <c r="W30" s="384"/>
      <c r="X30" s="385"/>
      <c r="Y30" s="400"/>
      <c r="Z30" s="384" t="s">
        <v>169</v>
      </c>
      <c r="AA30" s="385"/>
      <c r="AB30" s="385"/>
      <c r="AC30" s="389">
        <v>50</v>
      </c>
      <c r="AD30" s="390"/>
      <c r="AE30" s="391"/>
      <c r="AF30" s="389">
        <v>100</v>
      </c>
      <c r="AG30" s="390"/>
      <c r="AH30" s="391"/>
      <c r="AI30" s="389"/>
      <c r="AJ30" s="390"/>
      <c r="AK30" s="391"/>
      <c r="AL30" s="392" t="s">
        <v>633</v>
      </c>
      <c r="AM30" s="393"/>
      <c r="AN30" s="393"/>
      <c r="AO30" s="393"/>
      <c r="AP30" s="393"/>
      <c r="AQ30" s="393"/>
      <c r="AR30" s="393"/>
      <c r="AS30" s="393"/>
      <c r="AT30" s="393"/>
      <c r="AU30" s="393"/>
      <c r="AV30" s="393"/>
      <c r="AW30" s="393"/>
      <c r="AX30" s="393"/>
      <c r="AY30" s="393"/>
      <c r="AZ30" s="393"/>
      <c r="BA30" s="393"/>
      <c r="BB30" s="393"/>
      <c r="BC30" s="393"/>
      <c r="BD30" s="393"/>
      <c r="BE30" s="394"/>
      <c r="BF30" s="395"/>
      <c r="BG30" s="396"/>
      <c r="BH30" s="396"/>
      <c r="BI30" s="396"/>
      <c r="BJ30" s="396"/>
      <c r="BK30" s="396"/>
      <c r="BL30" s="396"/>
      <c r="BM30" s="396"/>
      <c r="BN30" s="396"/>
      <c r="BO30" s="397"/>
      <c r="BP30" s="12"/>
      <c r="BQ30" s="13"/>
      <c r="BR30" s="13"/>
      <c r="BS30" s="13"/>
      <c r="BT30" s="13"/>
      <c r="BU30" s="13"/>
      <c r="BV30" s="14"/>
      <c r="BY30" s="8" t="s">
        <v>49</v>
      </c>
      <c r="CG30" s="29"/>
      <c r="CI30" s="40" t="s">
        <v>49</v>
      </c>
      <c r="CJ30" s="121"/>
      <c r="CK30" s="122" t="s">
        <v>463</v>
      </c>
      <c r="CL30" s="59" t="s">
        <v>489</v>
      </c>
      <c r="CM30" s="54"/>
    </row>
    <row r="31" spans="1:91" s="8" customFormat="1" ht="24" customHeight="1" x14ac:dyDescent="0.15">
      <c r="A31" s="398">
        <f t="shared" si="0"/>
        <v>24</v>
      </c>
      <c r="B31" s="399"/>
      <c r="C31" s="38"/>
      <c r="D31" s="36"/>
      <c r="E31" s="32" t="s">
        <v>232</v>
      </c>
      <c r="F31" s="22"/>
      <c r="G31" s="22"/>
      <c r="H31" s="22"/>
      <c r="I31" s="22"/>
      <c r="J31" s="22"/>
      <c r="K31" s="22"/>
      <c r="L31" s="22"/>
      <c r="M31" s="22"/>
      <c r="N31" s="22"/>
      <c r="O31" s="22"/>
      <c r="P31" s="22"/>
      <c r="Q31" s="22"/>
      <c r="R31" s="22"/>
      <c r="S31" s="22"/>
      <c r="T31" s="22"/>
      <c r="U31" s="22"/>
      <c r="V31" s="23"/>
      <c r="W31" s="384"/>
      <c r="X31" s="385"/>
      <c r="Y31" s="400"/>
      <c r="Z31" s="384" t="s">
        <v>169</v>
      </c>
      <c r="AA31" s="385"/>
      <c r="AB31" s="400"/>
      <c r="AC31" s="389">
        <v>35</v>
      </c>
      <c r="AD31" s="390"/>
      <c r="AE31" s="391"/>
      <c r="AF31" s="389">
        <v>70</v>
      </c>
      <c r="AG31" s="390"/>
      <c r="AH31" s="391"/>
      <c r="AI31" s="389"/>
      <c r="AJ31" s="390"/>
      <c r="AK31" s="391"/>
      <c r="AL31" s="392" t="s">
        <v>702</v>
      </c>
      <c r="AM31" s="393"/>
      <c r="AN31" s="393"/>
      <c r="AO31" s="393"/>
      <c r="AP31" s="393"/>
      <c r="AQ31" s="393"/>
      <c r="AR31" s="393"/>
      <c r="AS31" s="393"/>
      <c r="AT31" s="393"/>
      <c r="AU31" s="393"/>
      <c r="AV31" s="393"/>
      <c r="AW31" s="393"/>
      <c r="AX31" s="393"/>
      <c r="AY31" s="393"/>
      <c r="AZ31" s="393"/>
      <c r="BA31" s="393"/>
      <c r="BB31" s="393"/>
      <c r="BC31" s="393"/>
      <c r="BD31" s="393"/>
      <c r="BE31" s="394"/>
      <c r="BF31" s="395"/>
      <c r="BG31" s="396"/>
      <c r="BH31" s="396"/>
      <c r="BI31" s="396"/>
      <c r="BJ31" s="396"/>
      <c r="BK31" s="396"/>
      <c r="BL31" s="396"/>
      <c r="BM31" s="396"/>
      <c r="BN31" s="396"/>
      <c r="BO31" s="397"/>
      <c r="BP31" s="12"/>
      <c r="BQ31" s="13"/>
      <c r="BR31" s="13"/>
      <c r="BS31" s="13"/>
      <c r="BT31" s="13"/>
      <c r="BU31" s="13"/>
      <c r="BV31" s="14"/>
      <c r="BX31" s="8" t="s">
        <v>189</v>
      </c>
      <c r="BY31" s="8" t="s">
        <v>232</v>
      </c>
      <c r="CG31" s="29"/>
      <c r="CI31" s="40" t="s">
        <v>301</v>
      </c>
      <c r="CJ31" s="121"/>
      <c r="CK31" s="122" t="s">
        <v>463</v>
      </c>
      <c r="CL31" s="59" t="s">
        <v>490</v>
      </c>
      <c r="CM31" s="54"/>
    </row>
    <row r="32" spans="1:91" s="8" customFormat="1" ht="24" customHeight="1" x14ac:dyDescent="0.15">
      <c r="A32" s="398">
        <f t="shared" si="0"/>
        <v>25</v>
      </c>
      <c r="B32" s="399"/>
      <c r="C32" s="38"/>
      <c r="D32" s="36"/>
      <c r="E32" s="32" t="s">
        <v>234</v>
      </c>
      <c r="F32" s="22"/>
      <c r="G32" s="22"/>
      <c r="H32" s="22"/>
      <c r="I32" s="22"/>
      <c r="J32" s="22"/>
      <c r="K32" s="22"/>
      <c r="L32" s="22"/>
      <c r="M32" s="22"/>
      <c r="N32" s="22"/>
      <c r="O32" s="22"/>
      <c r="P32" s="22"/>
      <c r="Q32" s="22"/>
      <c r="R32" s="22"/>
      <c r="S32" s="22"/>
      <c r="T32" s="22"/>
      <c r="U32" s="22"/>
      <c r="V32" s="23"/>
      <c r="W32" s="384"/>
      <c r="X32" s="385"/>
      <c r="Y32" s="400"/>
      <c r="Z32" s="384" t="s">
        <v>34</v>
      </c>
      <c r="AA32" s="385"/>
      <c r="AB32" s="400"/>
      <c r="AC32" s="389">
        <v>15</v>
      </c>
      <c r="AD32" s="390"/>
      <c r="AE32" s="391"/>
      <c r="AF32" s="389">
        <v>15</v>
      </c>
      <c r="AG32" s="390"/>
      <c r="AH32" s="391"/>
      <c r="AI32" s="389"/>
      <c r="AJ32" s="390"/>
      <c r="AK32" s="391"/>
      <c r="AL32" s="392" t="s">
        <v>491</v>
      </c>
      <c r="AM32" s="393"/>
      <c r="AN32" s="393"/>
      <c r="AO32" s="393"/>
      <c r="AP32" s="393"/>
      <c r="AQ32" s="393"/>
      <c r="AR32" s="393"/>
      <c r="AS32" s="393"/>
      <c r="AT32" s="393"/>
      <c r="AU32" s="393"/>
      <c r="AV32" s="393"/>
      <c r="AW32" s="393"/>
      <c r="AX32" s="393"/>
      <c r="AY32" s="393"/>
      <c r="AZ32" s="393"/>
      <c r="BA32" s="393"/>
      <c r="BB32" s="393"/>
      <c r="BC32" s="393"/>
      <c r="BD32" s="393"/>
      <c r="BE32" s="394"/>
      <c r="BF32" s="395"/>
      <c r="BG32" s="396"/>
      <c r="BH32" s="396"/>
      <c r="BI32" s="396"/>
      <c r="BJ32" s="396"/>
      <c r="BK32" s="396"/>
      <c r="BL32" s="396"/>
      <c r="BM32" s="396"/>
      <c r="BN32" s="396"/>
      <c r="BO32" s="397"/>
      <c r="BP32" s="12"/>
      <c r="BQ32" s="13"/>
      <c r="BR32" s="13"/>
      <c r="BS32" s="13"/>
      <c r="BT32" s="13"/>
      <c r="BU32" s="13"/>
      <c r="BV32" s="14"/>
      <c r="BX32" s="8" t="s">
        <v>188</v>
      </c>
      <c r="BY32" s="8" t="s">
        <v>233</v>
      </c>
      <c r="CG32" s="29"/>
      <c r="CI32" s="40" t="s">
        <v>302</v>
      </c>
      <c r="CJ32" s="121"/>
      <c r="CK32" s="122" t="s">
        <v>463</v>
      </c>
      <c r="CL32" s="59" t="s">
        <v>492</v>
      </c>
      <c r="CM32" s="54"/>
    </row>
    <row r="33" spans="1:91" s="8" customFormat="1" ht="27" customHeight="1" x14ac:dyDescent="0.15">
      <c r="A33" s="398">
        <f t="shared" si="0"/>
        <v>26</v>
      </c>
      <c r="B33" s="399"/>
      <c r="C33" s="38"/>
      <c r="D33" s="36"/>
      <c r="E33" s="32" t="s">
        <v>50</v>
      </c>
      <c r="F33" s="22"/>
      <c r="G33" s="22"/>
      <c r="H33" s="22"/>
      <c r="I33" s="22"/>
      <c r="J33" s="22"/>
      <c r="K33" s="22"/>
      <c r="L33" s="22"/>
      <c r="M33" s="22"/>
      <c r="N33" s="22"/>
      <c r="O33" s="22"/>
      <c r="P33" s="22"/>
      <c r="Q33" s="22"/>
      <c r="R33" s="22"/>
      <c r="S33" s="22"/>
      <c r="T33" s="22"/>
      <c r="U33" s="22"/>
      <c r="V33" s="23"/>
      <c r="W33" s="384"/>
      <c r="X33" s="385"/>
      <c r="Y33" s="400"/>
      <c r="Z33" s="384" t="s">
        <v>34</v>
      </c>
      <c r="AA33" s="385"/>
      <c r="AB33" s="385"/>
      <c r="AC33" s="389">
        <v>15</v>
      </c>
      <c r="AD33" s="390"/>
      <c r="AE33" s="391"/>
      <c r="AF33" s="389">
        <v>15</v>
      </c>
      <c r="AG33" s="390"/>
      <c r="AH33" s="391"/>
      <c r="AI33" s="389"/>
      <c r="AJ33" s="390"/>
      <c r="AK33" s="391"/>
      <c r="AL33" s="392" t="s">
        <v>493</v>
      </c>
      <c r="AM33" s="393"/>
      <c r="AN33" s="393"/>
      <c r="AO33" s="393"/>
      <c r="AP33" s="393"/>
      <c r="AQ33" s="393"/>
      <c r="AR33" s="393"/>
      <c r="AS33" s="393"/>
      <c r="AT33" s="393"/>
      <c r="AU33" s="393"/>
      <c r="AV33" s="393"/>
      <c r="AW33" s="393"/>
      <c r="AX33" s="393"/>
      <c r="AY33" s="393"/>
      <c r="AZ33" s="393"/>
      <c r="BA33" s="393"/>
      <c r="BB33" s="393"/>
      <c r="BC33" s="393"/>
      <c r="BD33" s="393"/>
      <c r="BE33" s="394"/>
      <c r="BF33" s="395"/>
      <c r="BG33" s="396"/>
      <c r="BH33" s="396"/>
      <c r="BI33" s="396"/>
      <c r="BJ33" s="396"/>
      <c r="BK33" s="396"/>
      <c r="BL33" s="396"/>
      <c r="BM33" s="396"/>
      <c r="BN33" s="396"/>
      <c r="BO33" s="397"/>
      <c r="BP33" s="12"/>
      <c r="BQ33" s="13"/>
      <c r="BR33" s="13"/>
      <c r="BS33" s="13"/>
      <c r="BT33" s="13"/>
      <c r="BU33" s="13"/>
      <c r="BV33" s="14"/>
      <c r="BY33" s="8" t="s">
        <v>50</v>
      </c>
      <c r="CG33" s="29"/>
      <c r="CI33" s="40" t="s">
        <v>50</v>
      </c>
      <c r="CJ33" s="121"/>
      <c r="CK33" s="122" t="s">
        <v>463</v>
      </c>
      <c r="CL33" s="59" t="s">
        <v>494</v>
      </c>
      <c r="CM33" s="54"/>
    </row>
    <row r="34" spans="1:91" s="8" customFormat="1" ht="27" customHeight="1" x14ac:dyDescent="0.15">
      <c r="A34" s="398">
        <f t="shared" si="0"/>
        <v>27</v>
      </c>
      <c r="B34" s="399"/>
      <c r="C34" s="38"/>
      <c r="D34" s="36"/>
      <c r="E34" s="32" t="s">
        <v>51</v>
      </c>
      <c r="F34" s="22"/>
      <c r="G34" s="22"/>
      <c r="H34" s="22"/>
      <c r="I34" s="22"/>
      <c r="J34" s="22"/>
      <c r="K34" s="22"/>
      <c r="L34" s="22"/>
      <c r="M34" s="22"/>
      <c r="N34" s="22"/>
      <c r="O34" s="22"/>
      <c r="P34" s="22"/>
      <c r="Q34" s="22"/>
      <c r="R34" s="22"/>
      <c r="S34" s="22"/>
      <c r="T34" s="22"/>
      <c r="U34" s="22"/>
      <c r="V34" s="23"/>
      <c r="W34" s="384"/>
      <c r="X34" s="385"/>
      <c r="Y34" s="400"/>
      <c r="Z34" s="384" t="s">
        <v>34</v>
      </c>
      <c r="AA34" s="385"/>
      <c r="AB34" s="385"/>
      <c r="AC34" s="389">
        <v>70</v>
      </c>
      <c r="AD34" s="390"/>
      <c r="AE34" s="391"/>
      <c r="AF34" s="389">
        <v>70</v>
      </c>
      <c r="AG34" s="390"/>
      <c r="AH34" s="391"/>
      <c r="AI34" s="389"/>
      <c r="AJ34" s="390"/>
      <c r="AK34" s="391"/>
      <c r="AL34" s="392" t="s">
        <v>495</v>
      </c>
      <c r="AM34" s="393"/>
      <c r="AN34" s="393"/>
      <c r="AO34" s="393"/>
      <c r="AP34" s="393"/>
      <c r="AQ34" s="393"/>
      <c r="AR34" s="393"/>
      <c r="AS34" s="393"/>
      <c r="AT34" s="393"/>
      <c r="AU34" s="393"/>
      <c r="AV34" s="393"/>
      <c r="AW34" s="393"/>
      <c r="AX34" s="393"/>
      <c r="AY34" s="393"/>
      <c r="AZ34" s="393"/>
      <c r="BA34" s="393"/>
      <c r="BB34" s="393"/>
      <c r="BC34" s="393"/>
      <c r="BD34" s="393"/>
      <c r="BE34" s="394"/>
      <c r="BF34" s="395"/>
      <c r="BG34" s="396"/>
      <c r="BH34" s="396"/>
      <c r="BI34" s="396"/>
      <c r="BJ34" s="396"/>
      <c r="BK34" s="396"/>
      <c r="BL34" s="396"/>
      <c r="BM34" s="396"/>
      <c r="BN34" s="396"/>
      <c r="BO34" s="397"/>
      <c r="BP34" s="12"/>
      <c r="BQ34" s="13"/>
      <c r="BR34" s="13"/>
      <c r="BS34" s="13"/>
      <c r="BT34" s="13"/>
      <c r="BU34" s="13"/>
      <c r="BV34" s="14"/>
      <c r="BY34" s="8" t="s">
        <v>51</v>
      </c>
      <c r="CG34" s="29"/>
      <c r="CI34" s="40" t="s">
        <v>51</v>
      </c>
      <c r="CJ34" s="121"/>
      <c r="CK34" s="122" t="s">
        <v>463</v>
      </c>
      <c r="CL34" s="59" t="s">
        <v>496</v>
      </c>
      <c r="CM34" s="54"/>
    </row>
    <row r="35" spans="1:91" s="8" customFormat="1" ht="13.5" customHeight="1" x14ac:dyDescent="0.15">
      <c r="A35" s="398">
        <f t="shared" si="0"/>
        <v>28</v>
      </c>
      <c r="B35" s="399"/>
      <c r="C35" s="38"/>
      <c r="D35" s="36"/>
      <c r="E35" s="32" t="s">
        <v>52</v>
      </c>
      <c r="F35" s="22"/>
      <c r="G35" s="22"/>
      <c r="H35" s="22"/>
      <c r="I35" s="22"/>
      <c r="J35" s="22"/>
      <c r="K35" s="22"/>
      <c r="L35" s="22"/>
      <c r="M35" s="22"/>
      <c r="N35" s="22"/>
      <c r="O35" s="22"/>
      <c r="P35" s="22"/>
      <c r="Q35" s="22"/>
      <c r="R35" s="22"/>
      <c r="S35" s="22"/>
      <c r="T35" s="22"/>
      <c r="U35" s="22"/>
      <c r="V35" s="23"/>
      <c r="W35" s="384"/>
      <c r="X35" s="385"/>
      <c r="Y35" s="400"/>
      <c r="Z35" s="384" t="s">
        <v>34</v>
      </c>
      <c r="AA35" s="385"/>
      <c r="AB35" s="400"/>
      <c r="AC35" s="389">
        <v>7</v>
      </c>
      <c r="AD35" s="390"/>
      <c r="AE35" s="391"/>
      <c r="AF35" s="389">
        <v>7</v>
      </c>
      <c r="AG35" s="390"/>
      <c r="AH35" s="391"/>
      <c r="AI35" s="389"/>
      <c r="AJ35" s="390"/>
      <c r="AK35" s="391"/>
      <c r="AL35" s="392" t="s">
        <v>186</v>
      </c>
      <c r="AM35" s="393"/>
      <c r="AN35" s="393"/>
      <c r="AO35" s="393"/>
      <c r="AP35" s="393"/>
      <c r="AQ35" s="393"/>
      <c r="AR35" s="393"/>
      <c r="AS35" s="393"/>
      <c r="AT35" s="393"/>
      <c r="AU35" s="393"/>
      <c r="AV35" s="393"/>
      <c r="AW35" s="393"/>
      <c r="AX35" s="393"/>
      <c r="AY35" s="393"/>
      <c r="AZ35" s="393"/>
      <c r="BA35" s="393"/>
      <c r="BB35" s="393"/>
      <c r="BC35" s="393"/>
      <c r="BD35" s="393"/>
      <c r="BE35" s="394"/>
      <c r="BF35" s="395"/>
      <c r="BG35" s="396"/>
      <c r="BH35" s="396"/>
      <c r="BI35" s="396"/>
      <c r="BJ35" s="396"/>
      <c r="BK35" s="396"/>
      <c r="BL35" s="396"/>
      <c r="BM35" s="396"/>
      <c r="BN35" s="396"/>
      <c r="BO35" s="397"/>
      <c r="BP35" s="12"/>
      <c r="BQ35" s="13"/>
      <c r="BR35" s="13"/>
      <c r="BS35" s="13"/>
      <c r="BT35" s="13"/>
      <c r="BU35" s="13"/>
      <c r="BV35" s="14"/>
      <c r="BY35" s="8" t="s">
        <v>52</v>
      </c>
      <c r="CG35" s="29"/>
      <c r="CI35" s="40" t="s">
        <v>303</v>
      </c>
      <c r="CJ35" s="121"/>
      <c r="CK35" s="122"/>
      <c r="CL35" s="59"/>
      <c r="CM35" s="54"/>
    </row>
    <row r="36" spans="1:91" s="8" customFormat="1" ht="13.5" customHeight="1" x14ac:dyDescent="0.15">
      <c r="A36" s="398">
        <f t="shared" si="0"/>
        <v>29</v>
      </c>
      <c r="B36" s="399"/>
      <c r="C36" s="38"/>
      <c r="D36" s="36"/>
      <c r="E36" s="32" t="s">
        <v>53</v>
      </c>
      <c r="F36" s="22"/>
      <c r="G36" s="22"/>
      <c r="H36" s="22"/>
      <c r="I36" s="22"/>
      <c r="J36" s="22"/>
      <c r="K36" s="22"/>
      <c r="L36" s="22"/>
      <c r="M36" s="22"/>
      <c r="N36" s="22"/>
      <c r="O36" s="22"/>
      <c r="P36" s="22"/>
      <c r="Q36" s="22"/>
      <c r="R36" s="22"/>
      <c r="S36" s="22"/>
      <c r="T36" s="22"/>
      <c r="U36" s="22"/>
      <c r="V36" s="23"/>
      <c r="W36" s="384"/>
      <c r="X36" s="385"/>
      <c r="Y36" s="400"/>
      <c r="Z36" s="384" t="s">
        <v>169</v>
      </c>
      <c r="AA36" s="385"/>
      <c r="AB36" s="385"/>
      <c r="AC36" s="389">
        <v>4</v>
      </c>
      <c r="AD36" s="390"/>
      <c r="AE36" s="391"/>
      <c r="AF36" s="389">
        <v>8</v>
      </c>
      <c r="AG36" s="390"/>
      <c r="AH36" s="391"/>
      <c r="AI36" s="389"/>
      <c r="AJ36" s="390"/>
      <c r="AK36" s="391"/>
      <c r="AL36" s="392" t="s">
        <v>186</v>
      </c>
      <c r="AM36" s="393"/>
      <c r="AN36" s="393"/>
      <c r="AO36" s="393"/>
      <c r="AP36" s="393"/>
      <c r="AQ36" s="393"/>
      <c r="AR36" s="393"/>
      <c r="AS36" s="393"/>
      <c r="AT36" s="393"/>
      <c r="AU36" s="393"/>
      <c r="AV36" s="393"/>
      <c r="AW36" s="393"/>
      <c r="AX36" s="393"/>
      <c r="AY36" s="393"/>
      <c r="AZ36" s="393"/>
      <c r="BA36" s="393"/>
      <c r="BB36" s="393"/>
      <c r="BC36" s="393"/>
      <c r="BD36" s="393"/>
      <c r="BE36" s="394"/>
      <c r="BF36" s="395"/>
      <c r="BG36" s="396"/>
      <c r="BH36" s="396"/>
      <c r="BI36" s="396"/>
      <c r="BJ36" s="396"/>
      <c r="BK36" s="396"/>
      <c r="BL36" s="396"/>
      <c r="BM36" s="396"/>
      <c r="BN36" s="396"/>
      <c r="BO36" s="397"/>
      <c r="BP36" s="12"/>
      <c r="BQ36" s="13"/>
      <c r="BR36" s="13"/>
      <c r="BS36" s="13"/>
      <c r="BT36" s="13"/>
      <c r="BU36" s="13"/>
      <c r="BV36" s="14"/>
      <c r="BY36" s="8" t="s">
        <v>53</v>
      </c>
      <c r="CG36" s="29"/>
      <c r="CI36" s="40" t="s">
        <v>53</v>
      </c>
      <c r="CJ36" s="121"/>
      <c r="CK36" s="122"/>
      <c r="CL36" s="59"/>
      <c r="CM36" s="54"/>
    </row>
    <row r="37" spans="1:91" s="8" customFormat="1" ht="13.5" customHeight="1" x14ac:dyDescent="0.15">
      <c r="A37" s="398">
        <f t="shared" si="0"/>
        <v>30</v>
      </c>
      <c r="B37" s="399"/>
      <c r="C37" s="38"/>
      <c r="D37" s="36"/>
      <c r="E37" s="32" t="s">
        <v>54</v>
      </c>
      <c r="F37" s="22"/>
      <c r="G37" s="22"/>
      <c r="H37" s="22"/>
      <c r="I37" s="22"/>
      <c r="J37" s="22"/>
      <c r="K37" s="22"/>
      <c r="L37" s="22"/>
      <c r="M37" s="22"/>
      <c r="N37" s="22"/>
      <c r="O37" s="22"/>
      <c r="P37" s="22"/>
      <c r="Q37" s="22"/>
      <c r="R37" s="22"/>
      <c r="S37" s="22"/>
      <c r="T37" s="22"/>
      <c r="U37" s="22"/>
      <c r="V37" s="23"/>
      <c r="W37" s="384"/>
      <c r="X37" s="385"/>
      <c r="Y37" s="400"/>
      <c r="Z37" s="384" t="s">
        <v>169</v>
      </c>
      <c r="AA37" s="385"/>
      <c r="AB37" s="385"/>
      <c r="AC37" s="386">
        <v>11</v>
      </c>
      <c r="AD37" s="387"/>
      <c r="AE37" s="388"/>
      <c r="AF37" s="386">
        <v>22</v>
      </c>
      <c r="AG37" s="387"/>
      <c r="AH37" s="388"/>
      <c r="AI37" s="389"/>
      <c r="AJ37" s="390"/>
      <c r="AK37" s="391"/>
      <c r="AL37" s="392" t="s">
        <v>186</v>
      </c>
      <c r="AM37" s="393"/>
      <c r="AN37" s="393"/>
      <c r="AO37" s="393"/>
      <c r="AP37" s="393"/>
      <c r="AQ37" s="393"/>
      <c r="AR37" s="393"/>
      <c r="AS37" s="393"/>
      <c r="AT37" s="393"/>
      <c r="AU37" s="393"/>
      <c r="AV37" s="393"/>
      <c r="AW37" s="393"/>
      <c r="AX37" s="393"/>
      <c r="AY37" s="393"/>
      <c r="AZ37" s="393"/>
      <c r="BA37" s="393"/>
      <c r="BB37" s="393"/>
      <c r="BC37" s="393"/>
      <c r="BD37" s="393"/>
      <c r="BE37" s="394"/>
      <c r="BF37" s="395"/>
      <c r="BG37" s="396"/>
      <c r="BH37" s="396"/>
      <c r="BI37" s="396"/>
      <c r="BJ37" s="396"/>
      <c r="BK37" s="396"/>
      <c r="BL37" s="396"/>
      <c r="BM37" s="396"/>
      <c r="BN37" s="396"/>
      <c r="BO37" s="397"/>
      <c r="BP37" s="12"/>
      <c r="BQ37" s="13"/>
      <c r="BR37" s="13"/>
      <c r="BS37" s="13"/>
      <c r="BT37" s="13"/>
      <c r="BU37" s="13"/>
      <c r="BV37" s="14"/>
      <c r="BY37" s="8" t="s">
        <v>54</v>
      </c>
      <c r="CG37" s="29"/>
      <c r="CI37" s="40" t="s">
        <v>54</v>
      </c>
      <c r="CJ37" s="121"/>
      <c r="CK37" s="122"/>
      <c r="CL37" s="59"/>
      <c r="CM37" s="54"/>
    </row>
    <row r="38" spans="1:91" s="8" customFormat="1" ht="13.5" customHeight="1" x14ac:dyDescent="0.15">
      <c r="A38" s="398">
        <f t="shared" si="0"/>
        <v>31</v>
      </c>
      <c r="B38" s="399"/>
      <c r="C38" s="38"/>
      <c r="D38" s="36"/>
      <c r="E38" s="32" t="s">
        <v>55</v>
      </c>
      <c r="F38" s="22"/>
      <c r="G38" s="22"/>
      <c r="H38" s="22"/>
      <c r="I38" s="22"/>
      <c r="J38" s="22"/>
      <c r="K38" s="22"/>
      <c r="L38" s="22"/>
      <c r="M38" s="22"/>
      <c r="N38" s="22"/>
      <c r="O38" s="22"/>
      <c r="P38" s="22"/>
      <c r="Q38" s="22"/>
      <c r="R38" s="22"/>
      <c r="S38" s="22"/>
      <c r="T38" s="22"/>
      <c r="U38" s="22"/>
      <c r="V38" s="23"/>
      <c r="W38" s="384"/>
      <c r="X38" s="385"/>
      <c r="Y38" s="400"/>
      <c r="Z38" s="384" t="s">
        <v>169</v>
      </c>
      <c r="AA38" s="385"/>
      <c r="AB38" s="385"/>
      <c r="AC38" s="386">
        <v>50</v>
      </c>
      <c r="AD38" s="387"/>
      <c r="AE38" s="388"/>
      <c r="AF38" s="386">
        <v>100</v>
      </c>
      <c r="AG38" s="387"/>
      <c r="AH38" s="388"/>
      <c r="AI38" s="389"/>
      <c r="AJ38" s="390"/>
      <c r="AK38" s="391"/>
      <c r="AL38" s="392" t="s">
        <v>186</v>
      </c>
      <c r="AM38" s="393"/>
      <c r="AN38" s="393"/>
      <c r="AO38" s="393"/>
      <c r="AP38" s="393"/>
      <c r="AQ38" s="393"/>
      <c r="AR38" s="393"/>
      <c r="AS38" s="393"/>
      <c r="AT38" s="393"/>
      <c r="AU38" s="393"/>
      <c r="AV38" s="393"/>
      <c r="AW38" s="393"/>
      <c r="AX38" s="393"/>
      <c r="AY38" s="393"/>
      <c r="AZ38" s="393"/>
      <c r="BA38" s="393"/>
      <c r="BB38" s="393"/>
      <c r="BC38" s="393"/>
      <c r="BD38" s="393"/>
      <c r="BE38" s="394"/>
      <c r="BF38" s="395"/>
      <c r="BG38" s="396"/>
      <c r="BH38" s="396"/>
      <c r="BI38" s="396"/>
      <c r="BJ38" s="396"/>
      <c r="BK38" s="396"/>
      <c r="BL38" s="396"/>
      <c r="BM38" s="396"/>
      <c r="BN38" s="396"/>
      <c r="BO38" s="397"/>
      <c r="BP38" s="12"/>
      <c r="BQ38" s="13"/>
      <c r="BR38" s="13"/>
      <c r="BS38" s="13"/>
      <c r="BT38" s="13"/>
      <c r="BU38" s="13"/>
      <c r="BV38" s="14"/>
      <c r="BY38" s="8" t="s">
        <v>55</v>
      </c>
      <c r="CG38" s="29"/>
      <c r="CI38" s="40" t="s">
        <v>55</v>
      </c>
      <c r="CJ38" s="121"/>
      <c r="CK38" s="122"/>
      <c r="CL38" s="59"/>
      <c r="CM38" s="54"/>
    </row>
    <row r="39" spans="1:91" s="8" customFormat="1" ht="13.5" customHeight="1" x14ac:dyDescent="0.15">
      <c r="A39" s="398">
        <f t="shared" si="0"/>
        <v>32</v>
      </c>
      <c r="B39" s="399"/>
      <c r="C39" s="38"/>
      <c r="D39" s="36"/>
      <c r="E39" s="32" t="s">
        <v>56</v>
      </c>
      <c r="F39" s="22"/>
      <c r="G39" s="22"/>
      <c r="H39" s="22"/>
      <c r="I39" s="22"/>
      <c r="J39" s="22"/>
      <c r="K39" s="22"/>
      <c r="L39" s="22"/>
      <c r="M39" s="22"/>
      <c r="N39" s="22"/>
      <c r="O39" s="22"/>
      <c r="P39" s="22"/>
      <c r="Q39" s="22"/>
      <c r="R39" s="22"/>
      <c r="S39" s="22"/>
      <c r="T39" s="22"/>
      <c r="U39" s="22"/>
      <c r="V39" s="23"/>
      <c r="W39" s="384"/>
      <c r="X39" s="385"/>
      <c r="Y39" s="400"/>
      <c r="Z39" s="384" t="s">
        <v>169</v>
      </c>
      <c r="AA39" s="385"/>
      <c r="AB39" s="400"/>
      <c r="AC39" s="389">
        <v>35</v>
      </c>
      <c r="AD39" s="390"/>
      <c r="AE39" s="391"/>
      <c r="AF39" s="389">
        <v>70</v>
      </c>
      <c r="AG39" s="390"/>
      <c r="AH39" s="391"/>
      <c r="AI39" s="389"/>
      <c r="AJ39" s="390"/>
      <c r="AK39" s="391"/>
      <c r="AL39" s="392" t="s">
        <v>186</v>
      </c>
      <c r="AM39" s="393"/>
      <c r="AN39" s="393"/>
      <c r="AO39" s="393"/>
      <c r="AP39" s="393"/>
      <c r="AQ39" s="393"/>
      <c r="AR39" s="393"/>
      <c r="AS39" s="393"/>
      <c r="AT39" s="393"/>
      <c r="AU39" s="393"/>
      <c r="AV39" s="393"/>
      <c r="AW39" s="393"/>
      <c r="AX39" s="393"/>
      <c r="AY39" s="393"/>
      <c r="AZ39" s="393"/>
      <c r="BA39" s="393"/>
      <c r="BB39" s="393"/>
      <c r="BC39" s="393"/>
      <c r="BD39" s="393"/>
      <c r="BE39" s="394"/>
      <c r="BF39" s="395"/>
      <c r="BG39" s="396"/>
      <c r="BH39" s="396"/>
      <c r="BI39" s="396"/>
      <c r="BJ39" s="396"/>
      <c r="BK39" s="396"/>
      <c r="BL39" s="396"/>
      <c r="BM39" s="396"/>
      <c r="BN39" s="396"/>
      <c r="BO39" s="397"/>
      <c r="BP39" s="12"/>
      <c r="BQ39" s="13"/>
      <c r="BR39" s="13"/>
      <c r="BS39" s="13"/>
      <c r="BT39" s="13"/>
      <c r="BU39" s="13"/>
      <c r="BV39" s="14"/>
      <c r="BY39" s="8" t="s">
        <v>56</v>
      </c>
      <c r="CG39" s="29"/>
      <c r="CI39" s="40" t="s">
        <v>56</v>
      </c>
      <c r="CJ39" s="121"/>
      <c r="CK39" s="122"/>
      <c r="CL39" s="59"/>
      <c r="CM39" s="54"/>
    </row>
    <row r="40" spans="1:91" s="8" customFormat="1" ht="13.5" customHeight="1" x14ac:dyDescent="0.15">
      <c r="A40" s="398">
        <f t="shared" si="0"/>
        <v>33</v>
      </c>
      <c r="B40" s="399"/>
      <c r="C40" s="38"/>
      <c r="D40" s="36"/>
      <c r="E40" s="32" t="s">
        <v>57</v>
      </c>
      <c r="F40" s="22"/>
      <c r="G40" s="22"/>
      <c r="H40" s="22"/>
      <c r="I40" s="22"/>
      <c r="J40" s="22"/>
      <c r="K40" s="22"/>
      <c r="L40" s="22"/>
      <c r="M40" s="22"/>
      <c r="N40" s="22"/>
      <c r="O40" s="22"/>
      <c r="P40" s="22"/>
      <c r="Q40" s="22"/>
      <c r="R40" s="22"/>
      <c r="S40" s="22"/>
      <c r="T40" s="22"/>
      <c r="U40" s="22"/>
      <c r="V40" s="23"/>
      <c r="W40" s="384"/>
      <c r="X40" s="385"/>
      <c r="Y40" s="400"/>
      <c r="Z40" s="384" t="s">
        <v>34</v>
      </c>
      <c r="AA40" s="385"/>
      <c r="AB40" s="400"/>
      <c r="AC40" s="389">
        <v>15</v>
      </c>
      <c r="AD40" s="390"/>
      <c r="AE40" s="391"/>
      <c r="AF40" s="389">
        <v>15</v>
      </c>
      <c r="AG40" s="390"/>
      <c r="AH40" s="391"/>
      <c r="AI40" s="389"/>
      <c r="AJ40" s="390"/>
      <c r="AK40" s="391"/>
      <c r="AL40" s="392" t="s">
        <v>186</v>
      </c>
      <c r="AM40" s="393"/>
      <c r="AN40" s="393"/>
      <c r="AO40" s="393"/>
      <c r="AP40" s="393"/>
      <c r="AQ40" s="393"/>
      <c r="AR40" s="393"/>
      <c r="AS40" s="393"/>
      <c r="AT40" s="393"/>
      <c r="AU40" s="393"/>
      <c r="AV40" s="393"/>
      <c r="AW40" s="393"/>
      <c r="AX40" s="393"/>
      <c r="AY40" s="393"/>
      <c r="AZ40" s="393"/>
      <c r="BA40" s="393"/>
      <c r="BB40" s="393"/>
      <c r="BC40" s="393"/>
      <c r="BD40" s="393"/>
      <c r="BE40" s="394"/>
      <c r="BF40" s="395"/>
      <c r="BG40" s="396"/>
      <c r="BH40" s="396"/>
      <c r="BI40" s="396"/>
      <c r="BJ40" s="396"/>
      <c r="BK40" s="396"/>
      <c r="BL40" s="396"/>
      <c r="BM40" s="396"/>
      <c r="BN40" s="396"/>
      <c r="BO40" s="397"/>
      <c r="BP40" s="12"/>
      <c r="BQ40" s="13"/>
      <c r="BR40" s="13"/>
      <c r="BS40" s="13"/>
      <c r="BT40" s="13"/>
      <c r="BU40" s="13"/>
      <c r="BV40" s="14"/>
      <c r="BY40" s="8" t="s">
        <v>57</v>
      </c>
      <c r="CG40" s="29"/>
      <c r="CI40" s="40" t="s">
        <v>57</v>
      </c>
      <c r="CJ40" s="121"/>
      <c r="CK40" s="122"/>
      <c r="CL40" s="59"/>
      <c r="CM40" s="54"/>
    </row>
    <row r="41" spans="1:91" s="8" customFormat="1" ht="13.5" customHeight="1" x14ac:dyDescent="0.15">
      <c r="A41" s="398">
        <f t="shared" si="0"/>
        <v>34</v>
      </c>
      <c r="B41" s="399"/>
      <c r="C41" s="38"/>
      <c r="D41" s="36"/>
      <c r="E41" s="32" t="s">
        <v>58</v>
      </c>
      <c r="F41" s="22"/>
      <c r="G41" s="22"/>
      <c r="H41" s="22"/>
      <c r="I41" s="22"/>
      <c r="J41" s="22"/>
      <c r="K41" s="22"/>
      <c r="L41" s="22"/>
      <c r="M41" s="22"/>
      <c r="N41" s="22"/>
      <c r="O41" s="22"/>
      <c r="P41" s="22"/>
      <c r="Q41" s="22"/>
      <c r="R41" s="22"/>
      <c r="S41" s="22"/>
      <c r="T41" s="22"/>
      <c r="U41" s="22"/>
      <c r="V41" s="23"/>
      <c r="W41" s="384"/>
      <c r="X41" s="385"/>
      <c r="Y41" s="400"/>
      <c r="Z41" s="384" t="s">
        <v>34</v>
      </c>
      <c r="AA41" s="385"/>
      <c r="AB41" s="385"/>
      <c r="AC41" s="389">
        <v>15</v>
      </c>
      <c r="AD41" s="390"/>
      <c r="AE41" s="391"/>
      <c r="AF41" s="389">
        <v>15</v>
      </c>
      <c r="AG41" s="390"/>
      <c r="AH41" s="391"/>
      <c r="AI41" s="389"/>
      <c r="AJ41" s="390"/>
      <c r="AK41" s="391"/>
      <c r="AL41" s="392" t="s">
        <v>186</v>
      </c>
      <c r="AM41" s="393"/>
      <c r="AN41" s="393"/>
      <c r="AO41" s="393"/>
      <c r="AP41" s="393"/>
      <c r="AQ41" s="393"/>
      <c r="AR41" s="393"/>
      <c r="AS41" s="393"/>
      <c r="AT41" s="393"/>
      <c r="AU41" s="393"/>
      <c r="AV41" s="393"/>
      <c r="AW41" s="393"/>
      <c r="AX41" s="393"/>
      <c r="AY41" s="393"/>
      <c r="AZ41" s="393"/>
      <c r="BA41" s="393"/>
      <c r="BB41" s="393"/>
      <c r="BC41" s="393"/>
      <c r="BD41" s="393"/>
      <c r="BE41" s="394"/>
      <c r="BF41" s="395"/>
      <c r="BG41" s="396"/>
      <c r="BH41" s="396"/>
      <c r="BI41" s="396"/>
      <c r="BJ41" s="396"/>
      <c r="BK41" s="396"/>
      <c r="BL41" s="396"/>
      <c r="BM41" s="396"/>
      <c r="BN41" s="396"/>
      <c r="BO41" s="397"/>
      <c r="BP41" s="12"/>
      <c r="BQ41" s="13"/>
      <c r="BR41" s="13"/>
      <c r="BS41" s="13"/>
      <c r="BT41" s="13"/>
      <c r="BU41" s="13"/>
      <c r="BV41" s="14"/>
      <c r="BY41" s="8" t="s">
        <v>58</v>
      </c>
      <c r="CG41" s="29"/>
      <c r="CI41" s="40" t="s">
        <v>58</v>
      </c>
      <c r="CJ41" s="121"/>
      <c r="CK41" s="122"/>
      <c r="CL41" s="59"/>
      <c r="CM41" s="54"/>
    </row>
    <row r="42" spans="1:91" s="8" customFormat="1" ht="13.5" customHeight="1" x14ac:dyDescent="0.15">
      <c r="A42" s="398">
        <f t="shared" si="0"/>
        <v>35</v>
      </c>
      <c r="B42" s="399"/>
      <c r="C42" s="38"/>
      <c r="D42" s="36"/>
      <c r="E42" s="32" t="s">
        <v>59</v>
      </c>
      <c r="F42" s="22"/>
      <c r="G42" s="22"/>
      <c r="H42" s="22"/>
      <c r="I42" s="22"/>
      <c r="J42" s="22"/>
      <c r="K42" s="22"/>
      <c r="L42" s="22"/>
      <c r="M42" s="22"/>
      <c r="N42" s="22"/>
      <c r="O42" s="22"/>
      <c r="P42" s="22"/>
      <c r="Q42" s="22"/>
      <c r="R42" s="22"/>
      <c r="S42" s="22"/>
      <c r="T42" s="22"/>
      <c r="U42" s="22"/>
      <c r="V42" s="23"/>
      <c r="W42" s="384"/>
      <c r="X42" s="385"/>
      <c r="Y42" s="400"/>
      <c r="Z42" s="384" t="s">
        <v>34</v>
      </c>
      <c r="AA42" s="385"/>
      <c r="AB42" s="385"/>
      <c r="AC42" s="389">
        <v>70</v>
      </c>
      <c r="AD42" s="390"/>
      <c r="AE42" s="391"/>
      <c r="AF42" s="389">
        <v>70</v>
      </c>
      <c r="AG42" s="390"/>
      <c r="AH42" s="391"/>
      <c r="AI42" s="389"/>
      <c r="AJ42" s="390"/>
      <c r="AK42" s="391"/>
      <c r="AL42" s="392" t="s">
        <v>186</v>
      </c>
      <c r="AM42" s="393"/>
      <c r="AN42" s="393"/>
      <c r="AO42" s="393"/>
      <c r="AP42" s="393"/>
      <c r="AQ42" s="393"/>
      <c r="AR42" s="393"/>
      <c r="AS42" s="393"/>
      <c r="AT42" s="393"/>
      <c r="AU42" s="393"/>
      <c r="AV42" s="393"/>
      <c r="AW42" s="393"/>
      <c r="AX42" s="393"/>
      <c r="AY42" s="393"/>
      <c r="AZ42" s="393"/>
      <c r="BA42" s="393"/>
      <c r="BB42" s="393"/>
      <c r="BC42" s="393"/>
      <c r="BD42" s="393"/>
      <c r="BE42" s="394"/>
      <c r="BF42" s="395"/>
      <c r="BG42" s="396"/>
      <c r="BH42" s="396"/>
      <c r="BI42" s="396"/>
      <c r="BJ42" s="396"/>
      <c r="BK42" s="396"/>
      <c r="BL42" s="396"/>
      <c r="BM42" s="396"/>
      <c r="BN42" s="396"/>
      <c r="BO42" s="397"/>
      <c r="BP42" s="12"/>
      <c r="BQ42" s="13"/>
      <c r="BR42" s="13"/>
      <c r="BS42" s="13"/>
      <c r="BT42" s="13"/>
      <c r="BU42" s="13"/>
      <c r="BV42" s="14"/>
      <c r="BY42" s="8" t="s">
        <v>59</v>
      </c>
      <c r="CG42" s="29"/>
      <c r="CI42" s="40" t="s">
        <v>59</v>
      </c>
      <c r="CJ42" s="121"/>
      <c r="CK42" s="122"/>
      <c r="CL42" s="59"/>
      <c r="CM42" s="54"/>
    </row>
    <row r="43" spans="1:91" s="8" customFormat="1" ht="13.5" customHeight="1" x14ac:dyDescent="0.15">
      <c r="A43" s="398">
        <f t="shared" si="0"/>
        <v>36</v>
      </c>
      <c r="B43" s="399"/>
      <c r="C43" s="38"/>
      <c r="D43" s="36"/>
      <c r="E43" s="32" t="s">
        <v>190</v>
      </c>
      <c r="F43" s="22"/>
      <c r="G43" s="22"/>
      <c r="H43" s="22"/>
      <c r="I43" s="22"/>
      <c r="J43" s="22"/>
      <c r="K43" s="22"/>
      <c r="L43" s="22"/>
      <c r="M43" s="22"/>
      <c r="N43" s="22"/>
      <c r="O43" s="22"/>
      <c r="P43" s="22"/>
      <c r="Q43" s="22"/>
      <c r="R43" s="22"/>
      <c r="S43" s="22"/>
      <c r="T43" s="22"/>
      <c r="U43" s="22"/>
      <c r="V43" s="23"/>
      <c r="W43" s="384"/>
      <c r="X43" s="385"/>
      <c r="Y43" s="400"/>
      <c r="Z43" s="384" t="s">
        <v>34</v>
      </c>
      <c r="AA43" s="385"/>
      <c r="AB43" s="385"/>
      <c r="AC43" s="386">
        <v>1</v>
      </c>
      <c r="AD43" s="387"/>
      <c r="AE43" s="388"/>
      <c r="AF43" s="386">
        <v>1</v>
      </c>
      <c r="AG43" s="387"/>
      <c r="AH43" s="388"/>
      <c r="AI43" s="389"/>
      <c r="AJ43" s="390"/>
      <c r="AK43" s="391"/>
      <c r="AL43" s="392" t="s">
        <v>186</v>
      </c>
      <c r="AM43" s="393"/>
      <c r="AN43" s="393"/>
      <c r="AO43" s="393"/>
      <c r="AP43" s="393"/>
      <c r="AQ43" s="393"/>
      <c r="AR43" s="393"/>
      <c r="AS43" s="393"/>
      <c r="AT43" s="393"/>
      <c r="AU43" s="393"/>
      <c r="AV43" s="393"/>
      <c r="AW43" s="393"/>
      <c r="AX43" s="393"/>
      <c r="AY43" s="393"/>
      <c r="AZ43" s="393"/>
      <c r="BA43" s="393"/>
      <c r="BB43" s="393"/>
      <c r="BC43" s="393"/>
      <c r="BD43" s="393"/>
      <c r="BE43" s="394"/>
      <c r="BF43" s="395"/>
      <c r="BG43" s="396"/>
      <c r="BH43" s="396"/>
      <c r="BI43" s="396"/>
      <c r="BJ43" s="396"/>
      <c r="BK43" s="396"/>
      <c r="BL43" s="396"/>
      <c r="BM43" s="396"/>
      <c r="BN43" s="396"/>
      <c r="BO43" s="397"/>
      <c r="BP43" s="12"/>
      <c r="BQ43" s="13"/>
      <c r="BR43" s="13"/>
      <c r="BS43" s="13"/>
      <c r="BT43" s="13"/>
      <c r="BU43" s="13"/>
      <c r="BV43" s="14"/>
      <c r="BY43" s="8" t="s">
        <v>60</v>
      </c>
      <c r="CG43" s="29"/>
      <c r="CI43" s="40" t="s">
        <v>304</v>
      </c>
      <c r="CJ43" s="121"/>
      <c r="CK43" s="122"/>
      <c r="CL43" s="59"/>
      <c r="CM43" s="54"/>
    </row>
    <row r="44" spans="1:91" s="8" customFormat="1" ht="13.5" customHeight="1" x14ac:dyDescent="0.15">
      <c r="A44" s="398">
        <f t="shared" si="0"/>
        <v>37</v>
      </c>
      <c r="B44" s="399"/>
      <c r="C44" s="38"/>
      <c r="D44" s="36"/>
      <c r="E44" s="32" t="s">
        <v>236</v>
      </c>
      <c r="F44" s="22"/>
      <c r="G44" s="22"/>
      <c r="H44" s="22"/>
      <c r="I44" s="22"/>
      <c r="J44" s="22"/>
      <c r="K44" s="22"/>
      <c r="L44" s="22"/>
      <c r="M44" s="22"/>
      <c r="N44" s="22"/>
      <c r="O44" s="22"/>
      <c r="P44" s="22"/>
      <c r="Q44" s="22"/>
      <c r="R44" s="22"/>
      <c r="S44" s="22"/>
      <c r="T44" s="22"/>
      <c r="U44" s="22"/>
      <c r="V44" s="23"/>
      <c r="W44" s="384"/>
      <c r="X44" s="385"/>
      <c r="Y44" s="400"/>
      <c r="Z44" s="384" t="s">
        <v>34</v>
      </c>
      <c r="AA44" s="385"/>
      <c r="AB44" s="385"/>
      <c r="AC44" s="386">
        <v>2</v>
      </c>
      <c r="AD44" s="387"/>
      <c r="AE44" s="388"/>
      <c r="AF44" s="386">
        <v>2</v>
      </c>
      <c r="AG44" s="387"/>
      <c r="AH44" s="388"/>
      <c r="AI44" s="389"/>
      <c r="AJ44" s="390"/>
      <c r="AK44" s="391"/>
      <c r="AL44" s="392" t="s">
        <v>186</v>
      </c>
      <c r="AM44" s="393"/>
      <c r="AN44" s="393"/>
      <c r="AO44" s="393"/>
      <c r="AP44" s="393"/>
      <c r="AQ44" s="393"/>
      <c r="AR44" s="393"/>
      <c r="AS44" s="393"/>
      <c r="AT44" s="393"/>
      <c r="AU44" s="393"/>
      <c r="AV44" s="393"/>
      <c r="AW44" s="393"/>
      <c r="AX44" s="393"/>
      <c r="AY44" s="393"/>
      <c r="AZ44" s="393"/>
      <c r="BA44" s="393"/>
      <c r="BB44" s="393"/>
      <c r="BC44" s="393"/>
      <c r="BD44" s="393"/>
      <c r="BE44" s="394"/>
      <c r="BF44" s="395"/>
      <c r="BG44" s="396"/>
      <c r="BH44" s="396"/>
      <c r="BI44" s="396"/>
      <c r="BJ44" s="396"/>
      <c r="BK44" s="396"/>
      <c r="BL44" s="396"/>
      <c r="BM44" s="396"/>
      <c r="BN44" s="396"/>
      <c r="BO44" s="397"/>
      <c r="BP44" s="12"/>
      <c r="BQ44" s="13"/>
      <c r="BR44" s="13"/>
      <c r="BS44" s="13"/>
      <c r="BT44" s="13"/>
      <c r="BU44" s="13"/>
      <c r="BV44" s="14"/>
      <c r="BX44" s="8" t="s">
        <v>188</v>
      </c>
      <c r="BY44" s="8" t="s">
        <v>235</v>
      </c>
      <c r="CG44" s="27" t="s">
        <v>194</v>
      </c>
      <c r="CI44" s="40" t="s">
        <v>305</v>
      </c>
      <c r="CJ44" s="121"/>
      <c r="CK44" s="122"/>
      <c r="CL44" s="59"/>
      <c r="CM44" s="54"/>
    </row>
    <row r="45" spans="1:91" s="8" customFormat="1" ht="13.5" customHeight="1" x14ac:dyDescent="0.15">
      <c r="A45" s="398">
        <f t="shared" si="0"/>
        <v>38</v>
      </c>
      <c r="B45" s="399"/>
      <c r="C45" s="38"/>
      <c r="D45" s="36"/>
      <c r="E45" s="32" t="s">
        <v>170</v>
      </c>
      <c r="F45" s="22"/>
      <c r="G45" s="22"/>
      <c r="H45" s="22"/>
      <c r="I45" s="22"/>
      <c r="J45" s="22"/>
      <c r="K45" s="22"/>
      <c r="L45" s="22"/>
      <c r="M45" s="22"/>
      <c r="N45" s="22"/>
      <c r="O45" s="22"/>
      <c r="P45" s="22"/>
      <c r="Q45" s="22"/>
      <c r="R45" s="22"/>
      <c r="S45" s="22"/>
      <c r="T45" s="22"/>
      <c r="U45" s="22"/>
      <c r="V45" s="23"/>
      <c r="W45" s="384"/>
      <c r="X45" s="385"/>
      <c r="Y45" s="400"/>
      <c r="Z45" s="384" t="s">
        <v>169</v>
      </c>
      <c r="AA45" s="385"/>
      <c r="AB45" s="385"/>
      <c r="AC45" s="386">
        <v>50</v>
      </c>
      <c r="AD45" s="387"/>
      <c r="AE45" s="388"/>
      <c r="AF45" s="386">
        <v>100</v>
      </c>
      <c r="AG45" s="387"/>
      <c r="AH45" s="388"/>
      <c r="AI45" s="389"/>
      <c r="AJ45" s="390"/>
      <c r="AK45" s="391"/>
      <c r="AL45" s="392" t="s">
        <v>186</v>
      </c>
      <c r="AM45" s="393"/>
      <c r="AN45" s="393"/>
      <c r="AO45" s="393"/>
      <c r="AP45" s="393"/>
      <c r="AQ45" s="393"/>
      <c r="AR45" s="393"/>
      <c r="AS45" s="393"/>
      <c r="AT45" s="393"/>
      <c r="AU45" s="393"/>
      <c r="AV45" s="393"/>
      <c r="AW45" s="393"/>
      <c r="AX45" s="393"/>
      <c r="AY45" s="393"/>
      <c r="AZ45" s="393"/>
      <c r="BA45" s="393"/>
      <c r="BB45" s="393"/>
      <c r="BC45" s="393"/>
      <c r="BD45" s="393"/>
      <c r="BE45" s="394"/>
      <c r="BF45" s="395"/>
      <c r="BG45" s="396"/>
      <c r="BH45" s="396"/>
      <c r="BI45" s="396"/>
      <c r="BJ45" s="396"/>
      <c r="BK45" s="396"/>
      <c r="BL45" s="396"/>
      <c r="BM45" s="396"/>
      <c r="BN45" s="396"/>
      <c r="BO45" s="397"/>
      <c r="BP45" s="12"/>
      <c r="BQ45" s="13"/>
      <c r="BR45" s="13"/>
      <c r="BS45" s="13"/>
      <c r="BT45" s="13"/>
      <c r="BU45" s="13"/>
      <c r="BV45" s="14"/>
      <c r="BY45" s="8" t="s">
        <v>61</v>
      </c>
      <c r="CG45" s="29"/>
      <c r="CI45" s="40" t="s">
        <v>306</v>
      </c>
      <c r="CJ45" s="121"/>
      <c r="CK45" s="122"/>
      <c r="CL45" s="59"/>
      <c r="CM45" s="54"/>
    </row>
    <row r="46" spans="1:91" s="8" customFormat="1" ht="13.5" customHeight="1" x14ac:dyDescent="0.15">
      <c r="A46" s="398">
        <f t="shared" si="0"/>
        <v>39</v>
      </c>
      <c r="B46" s="399"/>
      <c r="C46" s="38"/>
      <c r="D46" s="36"/>
      <c r="E46" s="32" t="s">
        <v>191</v>
      </c>
      <c r="F46" s="22"/>
      <c r="G46" s="22"/>
      <c r="H46" s="22"/>
      <c r="I46" s="22"/>
      <c r="J46" s="22"/>
      <c r="K46" s="22"/>
      <c r="L46" s="22"/>
      <c r="M46" s="22"/>
      <c r="N46" s="22"/>
      <c r="O46" s="22"/>
      <c r="P46" s="22"/>
      <c r="Q46" s="22"/>
      <c r="R46" s="22"/>
      <c r="S46" s="22"/>
      <c r="T46" s="22"/>
      <c r="U46" s="22"/>
      <c r="V46" s="23"/>
      <c r="W46" s="384"/>
      <c r="X46" s="385"/>
      <c r="Y46" s="400"/>
      <c r="Z46" s="384" t="s">
        <v>169</v>
      </c>
      <c r="AA46" s="385"/>
      <c r="AB46" s="385"/>
      <c r="AC46" s="386">
        <v>50</v>
      </c>
      <c r="AD46" s="387"/>
      <c r="AE46" s="388"/>
      <c r="AF46" s="386">
        <v>100</v>
      </c>
      <c r="AG46" s="387"/>
      <c r="AH46" s="388"/>
      <c r="AI46" s="389"/>
      <c r="AJ46" s="390"/>
      <c r="AK46" s="391"/>
      <c r="AL46" s="392" t="s">
        <v>186</v>
      </c>
      <c r="AM46" s="393"/>
      <c r="AN46" s="393"/>
      <c r="AO46" s="393"/>
      <c r="AP46" s="393"/>
      <c r="AQ46" s="393"/>
      <c r="AR46" s="393"/>
      <c r="AS46" s="393"/>
      <c r="AT46" s="393"/>
      <c r="AU46" s="393"/>
      <c r="AV46" s="393"/>
      <c r="AW46" s="393"/>
      <c r="AX46" s="393"/>
      <c r="AY46" s="393"/>
      <c r="AZ46" s="393"/>
      <c r="BA46" s="393"/>
      <c r="BB46" s="393"/>
      <c r="BC46" s="393"/>
      <c r="BD46" s="393"/>
      <c r="BE46" s="394"/>
      <c r="BF46" s="395"/>
      <c r="BG46" s="396"/>
      <c r="BH46" s="396"/>
      <c r="BI46" s="396"/>
      <c r="BJ46" s="396"/>
      <c r="BK46" s="396"/>
      <c r="BL46" s="396"/>
      <c r="BM46" s="396"/>
      <c r="BN46" s="396"/>
      <c r="BO46" s="397"/>
      <c r="BP46" s="12"/>
      <c r="BQ46" s="13"/>
      <c r="BR46" s="13"/>
      <c r="BS46" s="13"/>
      <c r="BT46" s="13"/>
      <c r="BU46" s="13"/>
      <c r="BV46" s="14"/>
      <c r="BY46" s="8" t="s">
        <v>62</v>
      </c>
      <c r="CG46" s="29"/>
      <c r="CI46" s="40" t="s">
        <v>307</v>
      </c>
      <c r="CJ46" s="121"/>
      <c r="CK46" s="122"/>
      <c r="CL46" s="59"/>
      <c r="CM46" s="54"/>
    </row>
    <row r="47" spans="1:91" s="8" customFormat="1" ht="66.75" customHeight="1" x14ac:dyDescent="0.15">
      <c r="A47" s="398">
        <f t="shared" si="0"/>
        <v>40</v>
      </c>
      <c r="B47" s="399"/>
      <c r="C47" s="38"/>
      <c r="D47" s="36"/>
      <c r="E47" s="32" t="s">
        <v>614</v>
      </c>
      <c r="F47" s="22"/>
      <c r="G47" s="22"/>
      <c r="H47" s="22"/>
      <c r="I47" s="22"/>
      <c r="J47" s="22"/>
      <c r="K47" s="22"/>
      <c r="L47" s="22"/>
      <c r="M47" s="22"/>
      <c r="N47" s="22"/>
      <c r="O47" s="22"/>
      <c r="P47" s="22"/>
      <c r="Q47" s="22"/>
      <c r="R47" s="22"/>
      <c r="S47" s="22"/>
      <c r="T47" s="22"/>
      <c r="U47" s="22"/>
      <c r="V47" s="23"/>
      <c r="W47" s="384"/>
      <c r="X47" s="385"/>
      <c r="Y47" s="400"/>
      <c r="Z47" s="384" t="s">
        <v>34</v>
      </c>
      <c r="AA47" s="385"/>
      <c r="AB47" s="385"/>
      <c r="AC47" s="386">
        <v>2</v>
      </c>
      <c r="AD47" s="387"/>
      <c r="AE47" s="388"/>
      <c r="AF47" s="386">
        <v>2</v>
      </c>
      <c r="AG47" s="387"/>
      <c r="AH47" s="388"/>
      <c r="AI47" s="389" t="s">
        <v>279</v>
      </c>
      <c r="AJ47" s="390"/>
      <c r="AK47" s="391"/>
      <c r="AL47" s="401" t="s">
        <v>859</v>
      </c>
      <c r="AM47" s="402"/>
      <c r="AN47" s="402"/>
      <c r="AO47" s="402"/>
      <c r="AP47" s="402"/>
      <c r="AQ47" s="402"/>
      <c r="AR47" s="402"/>
      <c r="AS47" s="402"/>
      <c r="AT47" s="402"/>
      <c r="AU47" s="402"/>
      <c r="AV47" s="402"/>
      <c r="AW47" s="402"/>
      <c r="AX47" s="402"/>
      <c r="AY47" s="402"/>
      <c r="AZ47" s="402"/>
      <c r="BA47" s="402"/>
      <c r="BB47" s="402"/>
      <c r="BC47" s="402"/>
      <c r="BD47" s="402"/>
      <c r="BE47" s="403"/>
      <c r="BF47" s="395"/>
      <c r="BG47" s="396"/>
      <c r="BH47" s="396"/>
      <c r="BI47" s="396"/>
      <c r="BJ47" s="396"/>
      <c r="BK47" s="396"/>
      <c r="BL47" s="396"/>
      <c r="BM47" s="396"/>
      <c r="BN47" s="396"/>
      <c r="BO47" s="397"/>
      <c r="BP47" s="12"/>
      <c r="BQ47" s="13"/>
      <c r="BR47" s="13"/>
      <c r="BS47" s="13"/>
      <c r="BT47" s="13"/>
      <c r="BU47" s="13"/>
      <c r="BV47" s="14"/>
      <c r="BY47" s="8" t="s">
        <v>63</v>
      </c>
      <c r="CG47" s="27" t="s">
        <v>193</v>
      </c>
      <c r="CI47" s="40" t="s">
        <v>309</v>
      </c>
      <c r="CJ47" s="124" t="s">
        <v>310</v>
      </c>
      <c r="CK47" s="122" t="s">
        <v>463</v>
      </c>
      <c r="CL47" s="59" t="s">
        <v>497</v>
      </c>
      <c r="CM47" s="63" t="s">
        <v>500</v>
      </c>
    </row>
    <row r="48" spans="1:91" s="8" customFormat="1" ht="13.5" customHeight="1" x14ac:dyDescent="0.15">
      <c r="A48" s="398">
        <f t="shared" si="0"/>
        <v>41</v>
      </c>
      <c r="B48" s="399"/>
      <c r="C48" s="38"/>
      <c r="D48" s="36"/>
      <c r="E48" s="33" t="s">
        <v>64</v>
      </c>
      <c r="F48" s="22"/>
      <c r="G48" s="22"/>
      <c r="H48" s="22"/>
      <c r="I48" s="22"/>
      <c r="J48" s="22"/>
      <c r="K48" s="22"/>
      <c r="L48" s="22"/>
      <c r="M48" s="22"/>
      <c r="N48" s="22"/>
      <c r="O48" s="22"/>
      <c r="P48" s="22"/>
      <c r="Q48" s="22"/>
      <c r="R48" s="22"/>
      <c r="S48" s="22"/>
      <c r="T48" s="22"/>
      <c r="U48" s="22"/>
      <c r="V48" s="23"/>
      <c r="W48" s="384"/>
      <c r="X48" s="385"/>
      <c r="Y48" s="400"/>
      <c r="Z48" s="384"/>
      <c r="AA48" s="385"/>
      <c r="AB48" s="385"/>
      <c r="AC48" s="386"/>
      <c r="AD48" s="387"/>
      <c r="AE48" s="388"/>
      <c r="AF48" s="386"/>
      <c r="AG48" s="387"/>
      <c r="AH48" s="388"/>
      <c r="AI48" s="389"/>
      <c r="AJ48" s="390"/>
      <c r="AK48" s="391"/>
      <c r="AL48" s="392"/>
      <c r="AM48" s="393"/>
      <c r="AN48" s="393"/>
      <c r="AO48" s="393"/>
      <c r="AP48" s="393"/>
      <c r="AQ48" s="393"/>
      <c r="AR48" s="393"/>
      <c r="AS48" s="393"/>
      <c r="AT48" s="393"/>
      <c r="AU48" s="393"/>
      <c r="AV48" s="393"/>
      <c r="AW48" s="393"/>
      <c r="AX48" s="393"/>
      <c r="AY48" s="393"/>
      <c r="AZ48" s="393"/>
      <c r="BA48" s="393"/>
      <c r="BB48" s="393"/>
      <c r="BC48" s="393"/>
      <c r="BD48" s="393"/>
      <c r="BE48" s="394"/>
      <c r="BF48" s="395"/>
      <c r="BG48" s="396"/>
      <c r="BH48" s="396"/>
      <c r="BI48" s="396"/>
      <c r="BJ48" s="396"/>
      <c r="BK48" s="396"/>
      <c r="BL48" s="396"/>
      <c r="BM48" s="396"/>
      <c r="BN48" s="396"/>
      <c r="BO48" s="397"/>
      <c r="BP48" s="12"/>
      <c r="BQ48" s="13"/>
      <c r="BR48" s="13"/>
      <c r="BS48" s="13"/>
      <c r="BT48" s="13"/>
      <c r="BU48" s="13"/>
      <c r="BV48" s="14"/>
      <c r="BY48" s="8" t="s">
        <v>149</v>
      </c>
      <c r="CG48" s="29"/>
      <c r="CI48" s="40"/>
      <c r="CJ48" s="121"/>
      <c r="CK48" s="122"/>
      <c r="CL48" s="59"/>
      <c r="CM48" s="54"/>
    </row>
    <row r="49" spans="1:102" s="8" customFormat="1" ht="42" customHeight="1" x14ac:dyDescent="0.15">
      <c r="A49" s="398">
        <f t="shared" si="0"/>
        <v>42</v>
      </c>
      <c r="B49" s="399"/>
      <c r="C49" s="38"/>
      <c r="D49" s="36"/>
      <c r="E49" s="36"/>
      <c r="F49" s="32" t="s">
        <v>65</v>
      </c>
      <c r="G49" s="22"/>
      <c r="H49" s="22"/>
      <c r="I49" s="22"/>
      <c r="J49" s="22"/>
      <c r="K49" s="22"/>
      <c r="L49" s="22"/>
      <c r="M49" s="22"/>
      <c r="N49" s="22"/>
      <c r="O49" s="22"/>
      <c r="P49" s="22"/>
      <c r="Q49" s="22"/>
      <c r="R49" s="22"/>
      <c r="S49" s="22"/>
      <c r="T49" s="22"/>
      <c r="U49" s="22"/>
      <c r="V49" s="23"/>
      <c r="W49" s="384"/>
      <c r="X49" s="385"/>
      <c r="Y49" s="400"/>
      <c r="Z49" s="384" t="s">
        <v>34</v>
      </c>
      <c r="AA49" s="385"/>
      <c r="AB49" s="385"/>
      <c r="AC49" s="386">
        <v>2</v>
      </c>
      <c r="AD49" s="387"/>
      <c r="AE49" s="388"/>
      <c r="AF49" s="386">
        <v>2</v>
      </c>
      <c r="AG49" s="387"/>
      <c r="AH49" s="388"/>
      <c r="AI49" s="389"/>
      <c r="AJ49" s="390"/>
      <c r="AK49" s="391"/>
      <c r="AL49" s="392" t="s">
        <v>634</v>
      </c>
      <c r="AM49" s="393"/>
      <c r="AN49" s="393"/>
      <c r="AO49" s="393"/>
      <c r="AP49" s="393"/>
      <c r="AQ49" s="393"/>
      <c r="AR49" s="393"/>
      <c r="AS49" s="393"/>
      <c r="AT49" s="393"/>
      <c r="AU49" s="393"/>
      <c r="AV49" s="393"/>
      <c r="AW49" s="393"/>
      <c r="AX49" s="393"/>
      <c r="AY49" s="393"/>
      <c r="AZ49" s="393"/>
      <c r="BA49" s="393"/>
      <c r="BB49" s="393"/>
      <c r="BC49" s="393"/>
      <c r="BD49" s="393"/>
      <c r="BE49" s="394"/>
      <c r="BF49" s="395"/>
      <c r="BG49" s="396"/>
      <c r="BH49" s="396"/>
      <c r="BI49" s="396"/>
      <c r="BJ49" s="396"/>
      <c r="BK49" s="396"/>
      <c r="BL49" s="396"/>
      <c r="BM49" s="396"/>
      <c r="BN49" s="396"/>
      <c r="BO49" s="397"/>
      <c r="BP49" s="12"/>
      <c r="BQ49" s="13"/>
      <c r="BR49" s="13"/>
      <c r="BS49" s="13"/>
      <c r="BT49" s="13"/>
      <c r="BU49" s="13"/>
      <c r="BV49" s="14"/>
      <c r="BZ49" s="8" t="s">
        <v>65</v>
      </c>
      <c r="CG49" s="27" t="s">
        <v>194</v>
      </c>
      <c r="CI49" s="40" t="s">
        <v>315</v>
      </c>
      <c r="CJ49" s="121"/>
      <c r="CK49" s="122" t="s">
        <v>463</v>
      </c>
      <c r="CL49" s="59" t="s">
        <v>498</v>
      </c>
      <c r="CM49" s="54" t="s">
        <v>538</v>
      </c>
    </row>
    <row r="50" spans="1:102" s="8" customFormat="1" ht="48" customHeight="1" x14ac:dyDescent="0.15">
      <c r="A50" s="398">
        <f t="shared" si="0"/>
        <v>43</v>
      </c>
      <c r="B50" s="399"/>
      <c r="C50" s="38"/>
      <c r="D50" s="36"/>
      <c r="E50" s="36"/>
      <c r="F50" s="32" t="s">
        <v>283</v>
      </c>
      <c r="G50" s="22"/>
      <c r="H50" s="22"/>
      <c r="I50" s="22"/>
      <c r="J50" s="22"/>
      <c r="K50" s="22"/>
      <c r="L50" s="22"/>
      <c r="M50" s="22"/>
      <c r="N50" s="22"/>
      <c r="O50" s="22"/>
      <c r="P50" s="22"/>
      <c r="Q50" s="22"/>
      <c r="R50" s="22"/>
      <c r="S50" s="22"/>
      <c r="T50" s="22"/>
      <c r="U50" s="22"/>
      <c r="V50" s="23"/>
      <c r="W50" s="384"/>
      <c r="X50" s="385"/>
      <c r="Y50" s="400"/>
      <c r="Z50" s="384" t="s">
        <v>34</v>
      </c>
      <c r="AA50" s="385"/>
      <c r="AB50" s="385"/>
      <c r="AC50" s="389">
        <v>2</v>
      </c>
      <c r="AD50" s="390"/>
      <c r="AE50" s="391"/>
      <c r="AF50" s="389">
        <v>2</v>
      </c>
      <c r="AG50" s="390"/>
      <c r="AH50" s="391"/>
      <c r="AI50" s="389"/>
      <c r="AJ50" s="390"/>
      <c r="AK50" s="391"/>
      <c r="AL50" s="392" t="s">
        <v>316</v>
      </c>
      <c r="AM50" s="393"/>
      <c r="AN50" s="393"/>
      <c r="AO50" s="393"/>
      <c r="AP50" s="393"/>
      <c r="AQ50" s="393"/>
      <c r="AR50" s="393"/>
      <c r="AS50" s="393"/>
      <c r="AT50" s="393"/>
      <c r="AU50" s="393"/>
      <c r="AV50" s="393"/>
      <c r="AW50" s="393"/>
      <c r="AX50" s="393"/>
      <c r="AY50" s="393"/>
      <c r="AZ50" s="393"/>
      <c r="BA50" s="393"/>
      <c r="BB50" s="393"/>
      <c r="BC50" s="393"/>
      <c r="BD50" s="393"/>
      <c r="BE50" s="394"/>
      <c r="BF50" s="395"/>
      <c r="BG50" s="396"/>
      <c r="BH50" s="396"/>
      <c r="BI50" s="396"/>
      <c r="BJ50" s="396"/>
      <c r="BK50" s="396"/>
      <c r="BL50" s="396"/>
      <c r="BM50" s="396"/>
      <c r="BN50" s="396"/>
      <c r="BO50" s="397"/>
      <c r="BP50" s="12"/>
      <c r="BQ50" s="13"/>
      <c r="BR50" s="13"/>
      <c r="BS50" s="13"/>
      <c r="BT50" s="13"/>
      <c r="BU50" s="13"/>
      <c r="BV50" s="14"/>
      <c r="BZ50" s="8" t="s">
        <v>66</v>
      </c>
      <c r="CG50" s="27" t="s">
        <v>195</v>
      </c>
      <c r="CI50" s="40" t="s">
        <v>314</v>
      </c>
      <c r="CJ50" s="121"/>
      <c r="CK50" s="122" t="s">
        <v>463</v>
      </c>
      <c r="CL50" s="59" t="s">
        <v>499</v>
      </c>
      <c r="CM50" s="54" t="s">
        <v>539</v>
      </c>
    </row>
    <row r="51" spans="1:102" s="8" customFormat="1" ht="35.25" customHeight="1" x14ac:dyDescent="0.15">
      <c r="A51" s="398">
        <f t="shared" si="0"/>
        <v>44</v>
      </c>
      <c r="B51" s="399"/>
      <c r="C51" s="38"/>
      <c r="D51" s="36"/>
      <c r="E51" s="39"/>
      <c r="F51" s="32" t="s">
        <v>67</v>
      </c>
      <c r="G51" s="22"/>
      <c r="H51" s="22"/>
      <c r="I51" s="22"/>
      <c r="J51" s="22"/>
      <c r="K51" s="22"/>
      <c r="L51" s="22"/>
      <c r="M51" s="22"/>
      <c r="N51" s="22"/>
      <c r="O51" s="22"/>
      <c r="P51" s="22"/>
      <c r="Q51" s="22"/>
      <c r="R51" s="22"/>
      <c r="S51" s="22"/>
      <c r="T51" s="22"/>
      <c r="U51" s="22"/>
      <c r="V51" s="23"/>
      <c r="W51" s="384"/>
      <c r="X51" s="385"/>
      <c r="Y51" s="400"/>
      <c r="Z51" s="384" t="s">
        <v>34</v>
      </c>
      <c r="AA51" s="385"/>
      <c r="AB51" s="385"/>
      <c r="AC51" s="386">
        <v>2</v>
      </c>
      <c r="AD51" s="387"/>
      <c r="AE51" s="388"/>
      <c r="AF51" s="386">
        <v>2</v>
      </c>
      <c r="AG51" s="387"/>
      <c r="AH51" s="388"/>
      <c r="AI51" s="389"/>
      <c r="AJ51" s="390"/>
      <c r="AK51" s="391"/>
      <c r="AL51" s="401" t="s">
        <v>318</v>
      </c>
      <c r="AM51" s="402"/>
      <c r="AN51" s="402"/>
      <c r="AO51" s="402"/>
      <c r="AP51" s="402"/>
      <c r="AQ51" s="402"/>
      <c r="AR51" s="402"/>
      <c r="AS51" s="402"/>
      <c r="AT51" s="402"/>
      <c r="AU51" s="402"/>
      <c r="AV51" s="402"/>
      <c r="AW51" s="402"/>
      <c r="AX51" s="402"/>
      <c r="AY51" s="402"/>
      <c r="AZ51" s="402"/>
      <c r="BA51" s="402"/>
      <c r="BB51" s="402"/>
      <c r="BC51" s="402"/>
      <c r="BD51" s="402"/>
      <c r="BE51" s="403"/>
      <c r="BF51" s="395"/>
      <c r="BG51" s="396"/>
      <c r="BH51" s="396"/>
      <c r="BI51" s="396"/>
      <c r="BJ51" s="396"/>
      <c r="BK51" s="396"/>
      <c r="BL51" s="396"/>
      <c r="BM51" s="396"/>
      <c r="BN51" s="396"/>
      <c r="BO51" s="397"/>
      <c r="BP51" s="12"/>
      <c r="BQ51" s="13"/>
      <c r="BR51" s="13"/>
      <c r="BS51" s="13"/>
      <c r="BT51" s="13"/>
      <c r="BU51" s="13"/>
      <c r="BV51" s="14"/>
      <c r="BZ51" s="8" t="s">
        <v>67</v>
      </c>
      <c r="CG51" s="48"/>
      <c r="CH51" s="125"/>
      <c r="CI51" s="40" t="s">
        <v>319</v>
      </c>
      <c r="CJ51" s="121"/>
      <c r="CK51" s="122" t="s">
        <v>463</v>
      </c>
      <c r="CL51" s="126" t="s">
        <v>502</v>
      </c>
      <c r="CM51" s="126" t="s">
        <v>540</v>
      </c>
      <c r="CN51" s="125"/>
      <c r="CO51" s="125"/>
      <c r="CP51" s="125"/>
      <c r="CQ51" s="125"/>
      <c r="CR51" s="125"/>
      <c r="CS51" s="125"/>
      <c r="CT51" s="125"/>
      <c r="CU51" s="125"/>
      <c r="CV51" s="125"/>
      <c r="CW51" s="125"/>
      <c r="CX51" s="127"/>
    </row>
    <row r="52" spans="1:102" s="8" customFormat="1" ht="33.75" customHeight="1" x14ac:dyDescent="0.15">
      <c r="A52" s="398">
        <f t="shared" si="0"/>
        <v>45</v>
      </c>
      <c r="B52" s="399"/>
      <c r="C52" s="38"/>
      <c r="D52" s="36"/>
      <c r="E52" s="35"/>
      <c r="F52" s="32" t="s">
        <v>280</v>
      </c>
      <c r="G52" s="22"/>
      <c r="H52" s="22"/>
      <c r="I52" s="22"/>
      <c r="J52" s="22"/>
      <c r="K52" s="22"/>
      <c r="L52" s="22"/>
      <c r="M52" s="22"/>
      <c r="N52" s="22"/>
      <c r="O52" s="22"/>
      <c r="P52" s="22"/>
      <c r="Q52" s="22"/>
      <c r="R52" s="22"/>
      <c r="S52" s="22"/>
      <c r="T52" s="22"/>
      <c r="U52" s="22"/>
      <c r="V52" s="23"/>
      <c r="W52" s="384"/>
      <c r="X52" s="385"/>
      <c r="Y52" s="400"/>
      <c r="Z52" s="384" t="s">
        <v>34</v>
      </c>
      <c r="AA52" s="385"/>
      <c r="AB52" s="385"/>
      <c r="AC52" s="386">
        <v>2</v>
      </c>
      <c r="AD52" s="387"/>
      <c r="AE52" s="388"/>
      <c r="AF52" s="386">
        <v>2</v>
      </c>
      <c r="AG52" s="387"/>
      <c r="AH52" s="388"/>
      <c r="AI52" s="389"/>
      <c r="AJ52" s="390"/>
      <c r="AK52" s="391"/>
      <c r="AL52" s="392" t="s">
        <v>635</v>
      </c>
      <c r="AM52" s="393"/>
      <c r="AN52" s="393"/>
      <c r="AO52" s="393"/>
      <c r="AP52" s="393"/>
      <c r="AQ52" s="393"/>
      <c r="AR52" s="393"/>
      <c r="AS52" s="393"/>
      <c r="AT52" s="393"/>
      <c r="AU52" s="393"/>
      <c r="AV52" s="393"/>
      <c r="AW52" s="393"/>
      <c r="AX52" s="393"/>
      <c r="AY52" s="393"/>
      <c r="AZ52" s="393"/>
      <c r="BA52" s="393"/>
      <c r="BB52" s="393"/>
      <c r="BC52" s="393"/>
      <c r="BD52" s="393"/>
      <c r="BE52" s="394"/>
      <c r="BF52" s="395"/>
      <c r="BG52" s="396"/>
      <c r="BH52" s="396"/>
      <c r="BI52" s="396"/>
      <c r="BJ52" s="396"/>
      <c r="BK52" s="396"/>
      <c r="BL52" s="396"/>
      <c r="BM52" s="396"/>
      <c r="BN52" s="396"/>
      <c r="BO52" s="397"/>
      <c r="BP52" s="12"/>
      <c r="BQ52" s="13"/>
      <c r="BR52" s="13"/>
      <c r="BS52" s="13"/>
      <c r="BT52" s="13"/>
      <c r="BU52" s="13"/>
      <c r="BV52" s="14"/>
      <c r="BY52" s="8" t="s">
        <v>150</v>
      </c>
      <c r="CG52" s="49"/>
      <c r="CH52" s="114"/>
      <c r="CI52" s="40" t="s">
        <v>322</v>
      </c>
      <c r="CJ52" s="121" t="s">
        <v>323</v>
      </c>
      <c r="CK52" s="122" t="s">
        <v>463</v>
      </c>
      <c r="CL52" s="126" t="s">
        <v>503</v>
      </c>
      <c r="CM52" s="128" t="s">
        <v>541</v>
      </c>
      <c r="CN52" s="114"/>
      <c r="CO52" s="114"/>
      <c r="CP52" s="114"/>
      <c r="CQ52" s="114"/>
      <c r="CR52" s="114"/>
      <c r="CS52" s="114"/>
      <c r="CT52" s="114"/>
      <c r="CU52" s="114"/>
      <c r="CV52" s="114"/>
      <c r="CW52" s="114"/>
      <c r="CX52" s="115"/>
    </row>
    <row r="53" spans="1:102" s="8" customFormat="1" x14ac:dyDescent="0.15">
      <c r="A53" s="398">
        <f t="shared" si="0"/>
        <v>46</v>
      </c>
      <c r="B53" s="399"/>
      <c r="C53" s="38"/>
      <c r="D53" s="36"/>
      <c r="E53" s="32" t="s">
        <v>264</v>
      </c>
      <c r="F53" s="22"/>
      <c r="G53" s="22"/>
      <c r="H53" s="22"/>
      <c r="I53" s="22"/>
      <c r="J53" s="22"/>
      <c r="K53" s="22"/>
      <c r="L53" s="22"/>
      <c r="M53" s="22"/>
      <c r="N53" s="22"/>
      <c r="O53" s="22"/>
      <c r="P53" s="22"/>
      <c r="Q53" s="22"/>
      <c r="R53" s="22"/>
      <c r="S53" s="22"/>
      <c r="T53" s="22"/>
      <c r="U53" s="22"/>
      <c r="V53" s="23"/>
      <c r="W53" s="384"/>
      <c r="X53" s="385"/>
      <c r="Y53" s="400"/>
      <c r="Z53" s="384" t="s">
        <v>169</v>
      </c>
      <c r="AA53" s="385"/>
      <c r="AB53" s="385"/>
      <c r="AC53" s="386">
        <v>50</v>
      </c>
      <c r="AD53" s="387"/>
      <c r="AE53" s="388"/>
      <c r="AF53" s="386">
        <v>100</v>
      </c>
      <c r="AG53" s="387"/>
      <c r="AH53" s="388"/>
      <c r="AI53" s="389"/>
      <c r="AJ53" s="390"/>
      <c r="AK53" s="391"/>
      <c r="AL53" s="392" t="s">
        <v>276</v>
      </c>
      <c r="AM53" s="393"/>
      <c r="AN53" s="393"/>
      <c r="AO53" s="393"/>
      <c r="AP53" s="393"/>
      <c r="AQ53" s="393"/>
      <c r="AR53" s="393"/>
      <c r="AS53" s="393"/>
      <c r="AT53" s="393"/>
      <c r="AU53" s="393"/>
      <c r="AV53" s="393"/>
      <c r="AW53" s="393"/>
      <c r="AX53" s="393"/>
      <c r="AY53" s="393"/>
      <c r="AZ53" s="393"/>
      <c r="BA53" s="393"/>
      <c r="BB53" s="393"/>
      <c r="BC53" s="393"/>
      <c r="BD53" s="393"/>
      <c r="BE53" s="394"/>
      <c r="BF53" s="395"/>
      <c r="BG53" s="396"/>
      <c r="BH53" s="396"/>
      <c r="BI53" s="396"/>
      <c r="BJ53" s="396"/>
      <c r="BK53" s="396"/>
      <c r="BL53" s="396"/>
      <c r="BM53" s="396"/>
      <c r="BN53" s="396"/>
      <c r="BO53" s="397"/>
      <c r="BP53" s="12"/>
      <c r="BQ53" s="13"/>
      <c r="BR53" s="13"/>
      <c r="BS53" s="13"/>
      <c r="BT53" s="13"/>
      <c r="BU53" s="13"/>
      <c r="BV53" s="14"/>
      <c r="BX53" s="8" t="s">
        <v>151</v>
      </c>
      <c r="CG53" s="29"/>
      <c r="CI53" s="40" t="s">
        <v>325</v>
      </c>
      <c r="CJ53" s="121"/>
      <c r="CK53" s="122" t="s">
        <v>463</v>
      </c>
      <c r="CL53" s="59" t="s">
        <v>504</v>
      </c>
      <c r="CM53" s="54"/>
    </row>
    <row r="54" spans="1:102" s="8" customFormat="1" ht="13.5" customHeight="1" x14ac:dyDescent="0.15">
      <c r="A54" s="398">
        <f t="shared" si="0"/>
        <v>47</v>
      </c>
      <c r="B54" s="399"/>
      <c r="C54" s="38"/>
      <c r="D54" s="33" t="s">
        <v>665</v>
      </c>
      <c r="E54" s="22"/>
      <c r="F54" s="22"/>
      <c r="G54" s="22"/>
      <c r="H54" s="22"/>
      <c r="I54" s="22"/>
      <c r="J54" s="22"/>
      <c r="K54" s="22"/>
      <c r="L54" s="22"/>
      <c r="M54" s="22"/>
      <c r="N54" s="22"/>
      <c r="O54" s="22"/>
      <c r="P54" s="22"/>
      <c r="Q54" s="22"/>
      <c r="R54" s="22"/>
      <c r="S54" s="22"/>
      <c r="T54" s="22"/>
      <c r="U54" s="22"/>
      <c r="V54" s="23"/>
      <c r="W54" s="384"/>
      <c r="X54" s="385"/>
      <c r="Y54" s="400"/>
      <c r="Z54" s="384"/>
      <c r="AA54" s="385"/>
      <c r="AB54" s="385"/>
      <c r="AC54" s="389"/>
      <c r="AD54" s="390"/>
      <c r="AE54" s="391"/>
      <c r="AF54" s="389"/>
      <c r="AG54" s="390"/>
      <c r="AH54" s="391"/>
      <c r="AI54" s="389"/>
      <c r="AJ54" s="390"/>
      <c r="AK54" s="391"/>
      <c r="AL54" s="392"/>
      <c r="AM54" s="393"/>
      <c r="AN54" s="393"/>
      <c r="AO54" s="393"/>
      <c r="AP54" s="393"/>
      <c r="AQ54" s="393"/>
      <c r="AR54" s="393"/>
      <c r="AS54" s="393"/>
      <c r="AT54" s="393"/>
      <c r="AU54" s="393"/>
      <c r="AV54" s="393"/>
      <c r="AW54" s="393"/>
      <c r="AX54" s="393"/>
      <c r="AY54" s="393"/>
      <c r="AZ54" s="393"/>
      <c r="BA54" s="393"/>
      <c r="BB54" s="393"/>
      <c r="BC54" s="393"/>
      <c r="BD54" s="393"/>
      <c r="BE54" s="394"/>
      <c r="BF54" s="395"/>
      <c r="BG54" s="396"/>
      <c r="BH54" s="396"/>
      <c r="BI54" s="396"/>
      <c r="BJ54" s="396"/>
      <c r="BK54" s="396"/>
      <c r="BL54" s="396"/>
      <c r="BM54" s="396"/>
      <c r="BN54" s="396"/>
      <c r="BO54" s="397"/>
      <c r="BP54" s="12"/>
      <c r="BQ54" s="13"/>
      <c r="BR54" s="13"/>
      <c r="BS54" s="13"/>
      <c r="BT54" s="13"/>
      <c r="BU54" s="13"/>
      <c r="BV54" s="14"/>
      <c r="BX54" s="8" t="s">
        <v>151</v>
      </c>
      <c r="CG54" s="29"/>
      <c r="CI54" s="40"/>
      <c r="CJ54" s="121"/>
      <c r="CK54" s="122"/>
      <c r="CL54" s="59"/>
      <c r="CM54" s="54"/>
    </row>
    <row r="55" spans="1:102" s="8" customFormat="1" ht="69.75" customHeight="1" x14ac:dyDescent="0.15">
      <c r="A55" s="398">
        <f t="shared" si="0"/>
        <v>48</v>
      </c>
      <c r="B55" s="399"/>
      <c r="C55" s="38"/>
      <c r="D55" s="36"/>
      <c r="E55" s="32" t="s">
        <v>612</v>
      </c>
      <c r="F55" s="22"/>
      <c r="G55" s="22"/>
      <c r="H55" s="22"/>
      <c r="I55" s="22"/>
      <c r="J55" s="22"/>
      <c r="K55" s="22"/>
      <c r="L55" s="22"/>
      <c r="M55" s="22"/>
      <c r="N55" s="22"/>
      <c r="O55" s="22"/>
      <c r="P55" s="22"/>
      <c r="Q55" s="22"/>
      <c r="R55" s="22"/>
      <c r="S55" s="22"/>
      <c r="T55" s="22"/>
      <c r="U55" s="22"/>
      <c r="V55" s="23"/>
      <c r="W55" s="384"/>
      <c r="X55" s="385"/>
      <c r="Y55" s="400"/>
      <c r="Z55" s="384" t="s">
        <v>169</v>
      </c>
      <c r="AA55" s="385"/>
      <c r="AB55" s="385"/>
      <c r="AC55" s="386">
        <v>35</v>
      </c>
      <c r="AD55" s="387"/>
      <c r="AE55" s="388"/>
      <c r="AF55" s="386">
        <f>AC55*2</f>
        <v>70</v>
      </c>
      <c r="AG55" s="387"/>
      <c r="AH55" s="388"/>
      <c r="AI55" s="389" t="s">
        <v>208</v>
      </c>
      <c r="AJ55" s="390"/>
      <c r="AK55" s="391"/>
      <c r="AL55" s="392" t="s">
        <v>636</v>
      </c>
      <c r="AM55" s="393"/>
      <c r="AN55" s="393"/>
      <c r="AO55" s="393"/>
      <c r="AP55" s="393"/>
      <c r="AQ55" s="393"/>
      <c r="AR55" s="393"/>
      <c r="AS55" s="393"/>
      <c r="AT55" s="393"/>
      <c r="AU55" s="393"/>
      <c r="AV55" s="393"/>
      <c r="AW55" s="393"/>
      <c r="AX55" s="393"/>
      <c r="AY55" s="393"/>
      <c r="AZ55" s="393"/>
      <c r="BA55" s="393"/>
      <c r="BB55" s="393"/>
      <c r="BC55" s="393"/>
      <c r="BD55" s="393"/>
      <c r="BE55" s="394"/>
      <c r="BF55" s="395"/>
      <c r="BG55" s="396"/>
      <c r="BH55" s="396"/>
      <c r="BI55" s="396"/>
      <c r="BJ55" s="396"/>
      <c r="BK55" s="396"/>
      <c r="BL55" s="396"/>
      <c r="BM55" s="396"/>
      <c r="BN55" s="396"/>
      <c r="BO55" s="397"/>
      <c r="BP55" s="12"/>
      <c r="BQ55" s="13"/>
      <c r="BR55" s="13"/>
      <c r="BS55" s="13"/>
      <c r="BT55" s="13"/>
      <c r="BU55" s="13"/>
      <c r="BV55" s="14"/>
      <c r="BY55" s="8" t="s">
        <v>43</v>
      </c>
      <c r="CG55" s="29"/>
      <c r="CI55" s="40" t="s">
        <v>326</v>
      </c>
      <c r="CJ55" s="121"/>
      <c r="CK55" s="122" t="s">
        <v>465</v>
      </c>
      <c r="CL55" s="63" t="s">
        <v>507</v>
      </c>
      <c r="CM55" s="54"/>
    </row>
    <row r="56" spans="1:102" s="8" customFormat="1" ht="69.75" customHeight="1" x14ac:dyDescent="0.15">
      <c r="A56" s="398">
        <f t="shared" si="0"/>
        <v>49</v>
      </c>
      <c r="B56" s="399"/>
      <c r="C56" s="38"/>
      <c r="D56" s="36"/>
      <c r="E56" s="32" t="s">
        <v>613</v>
      </c>
      <c r="F56" s="22"/>
      <c r="G56" s="22"/>
      <c r="H56" s="22"/>
      <c r="I56" s="22"/>
      <c r="J56" s="22"/>
      <c r="K56" s="22"/>
      <c r="L56" s="22"/>
      <c r="M56" s="22"/>
      <c r="N56" s="22"/>
      <c r="O56" s="22"/>
      <c r="P56" s="22"/>
      <c r="Q56" s="22"/>
      <c r="R56" s="22"/>
      <c r="S56" s="22"/>
      <c r="T56" s="22"/>
      <c r="U56" s="22"/>
      <c r="V56" s="23"/>
      <c r="W56" s="384"/>
      <c r="X56" s="385"/>
      <c r="Y56" s="400"/>
      <c r="Z56" s="384" t="s">
        <v>169</v>
      </c>
      <c r="AA56" s="385"/>
      <c r="AB56" s="385"/>
      <c r="AC56" s="386">
        <v>35</v>
      </c>
      <c r="AD56" s="387"/>
      <c r="AE56" s="388"/>
      <c r="AF56" s="386">
        <f>AC56*2</f>
        <v>70</v>
      </c>
      <c r="AG56" s="387"/>
      <c r="AH56" s="388"/>
      <c r="AI56" s="389" t="s">
        <v>208</v>
      </c>
      <c r="AJ56" s="390"/>
      <c r="AK56" s="391"/>
      <c r="AL56" s="392" t="s">
        <v>642</v>
      </c>
      <c r="AM56" s="393"/>
      <c r="AN56" s="393"/>
      <c r="AO56" s="393"/>
      <c r="AP56" s="393"/>
      <c r="AQ56" s="393"/>
      <c r="AR56" s="393"/>
      <c r="AS56" s="393"/>
      <c r="AT56" s="393"/>
      <c r="AU56" s="393"/>
      <c r="AV56" s="393"/>
      <c r="AW56" s="393"/>
      <c r="AX56" s="393"/>
      <c r="AY56" s="393"/>
      <c r="AZ56" s="393"/>
      <c r="BA56" s="393"/>
      <c r="BB56" s="393"/>
      <c r="BC56" s="393"/>
      <c r="BD56" s="393"/>
      <c r="BE56" s="394"/>
      <c r="BF56" s="395"/>
      <c r="BG56" s="396"/>
      <c r="BH56" s="396"/>
      <c r="BI56" s="396"/>
      <c r="BJ56" s="396"/>
      <c r="BK56" s="396"/>
      <c r="BL56" s="396"/>
      <c r="BM56" s="396"/>
      <c r="BN56" s="396"/>
      <c r="BO56" s="397"/>
      <c r="BP56" s="12"/>
      <c r="BQ56" s="13"/>
      <c r="BR56" s="13"/>
      <c r="BS56" s="13"/>
      <c r="BT56" s="13"/>
      <c r="BU56" s="13"/>
      <c r="BV56" s="14"/>
      <c r="BY56" s="8" t="s">
        <v>44</v>
      </c>
      <c r="CG56" s="29"/>
      <c r="CI56" s="40" t="s">
        <v>327</v>
      </c>
      <c r="CJ56" s="121"/>
      <c r="CK56" s="122" t="s">
        <v>465</v>
      </c>
      <c r="CL56" s="63" t="s">
        <v>508</v>
      </c>
      <c r="CM56" s="54"/>
    </row>
    <row r="57" spans="1:102" s="8" customFormat="1" ht="69.75" customHeight="1" x14ac:dyDescent="0.15">
      <c r="A57" s="398">
        <f t="shared" si="0"/>
        <v>50</v>
      </c>
      <c r="B57" s="399"/>
      <c r="C57" s="38"/>
      <c r="D57" s="36"/>
      <c r="E57" s="32" t="s">
        <v>45</v>
      </c>
      <c r="F57" s="22"/>
      <c r="G57" s="22"/>
      <c r="H57" s="22"/>
      <c r="I57" s="22"/>
      <c r="J57" s="22"/>
      <c r="K57" s="22"/>
      <c r="L57" s="22"/>
      <c r="M57" s="22"/>
      <c r="N57" s="22"/>
      <c r="O57" s="22"/>
      <c r="P57" s="22"/>
      <c r="Q57" s="22"/>
      <c r="R57" s="22"/>
      <c r="S57" s="22"/>
      <c r="T57" s="22"/>
      <c r="U57" s="22"/>
      <c r="V57" s="23"/>
      <c r="W57" s="384"/>
      <c r="X57" s="385"/>
      <c r="Y57" s="400"/>
      <c r="Z57" s="384" t="s">
        <v>34</v>
      </c>
      <c r="AA57" s="385"/>
      <c r="AB57" s="400"/>
      <c r="AC57" s="498">
        <v>8</v>
      </c>
      <c r="AD57" s="499"/>
      <c r="AE57" s="500"/>
      <c r="AF57" s="498">
        <v>8</v>
      </c>
      <c r="AG57" s="499"/>
      <c r="AH57" s="500"/>
      <c r="AI57" s="389" t="s">
        <v>208</v>
      </c>
      <c r="AJ57" s="390"/>
      <c r="AK57" s="391"/>
      <c r="AL57" s="392" t="s">
        <v>637</v>
      </c>
      <c r="AM57" s="393"/>
      <c r="AN57" s="393"/>
      <c r="AO57" s="393"/>
      <c r="AP57" s="393"/>
      <c r="AQ57" s="393"/>
      <c r="AR57" s="393"/>
      <c r="AS57" s="393"/>
      <c r="AT57" s="393"/>
      <c r="AU57" s="393"/>
      <c r="AV57" s="393"/>
      <c r="AW57" s="393"/>
      <c r="AX57" s="393"/>
      <c r="AY57" s="393"/>
      <c r="AZ57" s="393"/>
      <c r="BA57" s="393"/>
      <c r="BB57" s="393"/>
      <c r="BC57" s="393"/>
      <c r="BD57" s="393"/>
      <c r="BE57" s="394"/>
      <c r="BF57" s="395"/>
      <c r="BG57" s="396"/>
      <c r="BH57" s="396"/>
      <c r="BI57" s="396"/>
      <c r="BJ57" s="396"/>
      <c r="BK57" s="396"/>
      <c r="BL57" s="396"/>
      <c r="BM57" s="396"/>
      <c r="BN57" s="396"/>
      <c r="BO57" s="397"/>
      <c r="BP57" s="12"/>
      <c r="BQ57" s="13"/>
      <c r="BR57" s="13"/>
      <c r="BS57" s="13"/>
      <c r="BT57" s="13"/>
      <c r="BU57" s="13"/>
      <c r="BV57" s="14"/>
      <c r="BY57" s="8" t="s">
        <v>45</v>
      </c>
      <c r="CG57" s="29"/>
      <c r="CI57" s="40" t="s">
        <v>328</v>
      </c>
      <c r="CJ57" s="121"/>
      <c r="CK57" s="122" t="s">
        <v>465</v>
      </c>
      <c r="CL57" s="63" t="s">
        <v>509</v>
      </c>
      <c r="CM57" s="54"/>
    </row>
    <row r="58" spans="1:102" s="8" customFormat="1" ht="69.75" customHeight="1" x14ac:dyDescent="0.15">
      <c r="A58" s="398">
        <f t="shared" si="0"/>
        <v>51</v>
      </c>
      <c r="B58" s="399"/>
      <c r="C58" s="38"/>
      <c r="D58" s="36"/>
      <c r="E58" s="32" t="s">
        <v>46</v>
      </c>
      <c r="F58" s="22"/>
      <c r="G58" s="22"/>
      <c r="H58" s="22"/>
      <c r="I58" s="22"/>
      <c r="J58" s="22"/>
      <c r="K58" s="22"/>
      <c r="L58" s="22"/>
      <c r="M58" s="22"/>
      <c r="N58" s="22"/>
      <c r="O58" s="22"/>
      <c r="P58" s="22"/>
      <c r="Q58" s="22"/>
      <c r="R58" s="22"/>
      <c r="S58" s="22"/>
      <c r="T58" s="22"/>
      <c r="U58" s="22"/>
      <c r="V58" s="23"/>
      <c r="W58" s="384"/>
      <c r="X58" s="385"/>
      <c r="Y58" s="400"/>
      <c r="Z58" s="384" t="s">
        <v>34</v>
      </c>
      <c r="AA58" s="385"/>
      <c r="AB58" s="385"/>
      <c r="AC58" s="498">
        <v>1</v>
      </c>
      <c r="AD58" s="499"/>
      <c r="AE58" s="500"/>
      <c r="AF58" s="498">
        <v>1</v>
      </c>
      <c r="AG58" s="501"/>
      <c r="AH58" s="502"/>
      <c r="AI58" s="389" t="s">
        <v>208</v>
      </c>
      <c r="AJ58" s="390"/>
      <c r="AK58" s="391"/>
      <c r="AL58" s="392" t="s">
        <v>638</v>
      </c>
      <c r="AM58" s="503"/>
      <c r="AN58" s="503"/>
      <c r="AO58" s="503"/>
      <c r="AP58" s="503"/>
      <c r="AQ58" s="503"/>
      <c r="AR58" s="503"/>
      <c r="AS58" s="503"/>
      <c r="AT58" s="503"/>
      <c r="AU58" s="503"/>
      <c r="AV58" s="503"/>
      <c r="AW58" s="503"/>
      <c r="AX58" s="503"/>
      <c r="AY58" s="503"/>
      <c r="AZ58" s="503"/>
      <c r="BA58" s="503"/>
      <c r="BB58" s="503"/>
      <c r="BC58" s="503"/>
      <c r="BD58" s="503"/>
      <c r="BE58" s="504"/>
      <c r="BF58" s="395"/>
      <c r="BG58" s="396"/>
      <c r="BH58" s="396"/>
      <c r="BI58" s="396"/>
      <c r="BJ58" s="396"/>
      <c r="BK58" s="396"/>
      <c r="BL58" s="396"/>
      <c r="BM58" s="396"/>
      <c r="BN58" s="396"/>
      <c r="BO58" s="397"/>
      <c r="BP58" s="12"/>
      <c r="BQ58" s="13"/>
      <c r="BR58" s="13"/>
      <c r="BS58" s="13"/>
      <c r="BT58" s="13"/>
      <c r="BU58" s="13"/>
      <c r="BV58" s="14"/>
      <c r="BY58" s="8" t="s">
        <v>46</v>
      </c>
      <c r="CG58" s="29"/>
      <c r="CI58" s="40" t="s">
        <v>329</v>
      </c>
      <c r="CJ58" s="121"/>
      <c r="CK58" s="122" t="s">
        <v>465</v>
      </c>
      <c r="CL58" s="63" t="s">
        <v>510</v>
      </c>
      <c r="CM58" s="54"/>
    </row>
    <row r="59" spans="1:102" s="8" customFormat="1" ht="129" customHeight="1" x14ac:dyDescent="0.15">
      <c r="A59" s="398">
        <f t="shared" si="0"/>
        <v>52</v>
      </c>
      <c r="B59" s="399"/>
      <c r="C59" s="38"/>
      <c r="D59" s="36"/>
      <c r="E59" s="32" t="s">
        <v>231</v>
      </c>
      <c r="F59" s="22"/>
      <c r="G59" s="22"/>
      <c r="H59" s="22"/>
      <c r="I59" s="22"/>
      <c r="J59" s="22"/>
      <c r="K59" s="22"/>
      <c r="L59" s="22"/>
      <c r="M59" s="22"/>
      <c r="N59" s="22"/>
      <c r="O59" s="22"/>
      <c r="P59" s="22"/>
      <c r="Q59" s="22"/>
      <c r="R59" s="22"/>
      <c r="S59" s="22"/>
      <c r="T59" s="22"/>
      <c r="U59" s="22"/>
      <c r="V59" s="23"/>
      <c r="W59" s="384"/>
      <c r="X59" s="385"/>
      <c r="Y59" s="400"/>
      <c r="Z59" s="384" t="s">
        <v>34</v>
      </c>
      <c r="AA59" s="385"/>
      <c r="AB59" s="400"/>
      <c r="AC59" s="389">
        <v>7</v>
      </c>
      <c r="AD59" s="390"/>
      <c r="AE59" s="391"/>
      <c r="AF59" s="389">
        <v>7</v>
      </c>
      <c r="AG59" s="390"/>
      <c r="AH59" s="391"/>
      <c r="AI59" s="389"/>
      <c r="AJ59" s="390"/>
      <c r="AK59" s="391"/>
      <c r="AL59" s="392" t="s">
        <v>860</v>
      </c>
      <c r="AM59" s="393"/>
      <c r="AN59" s="393"/>
      <c r="AO59" s="393"/>
      <c r="AP59" s="393"/>
      <c r="AQ59" s="393"/>
      <c r="AR59" s="393"/>
      <c r="AS59" s="393"/>
      <c r="AT59" s="393"/>
      <c r="AU59" s="393"/>
      <c r="AV59" s="393"/>
      <c r="AW59" s="393"/>
      <c r="AX59" s="393"/>
      <c r="AY59" s="393"/>
      <c r="AZ59" s="393"/>
      <c r="BA59" s="393"/>
      <c r="BB59" s="393"/>
      <c r="BC59" s="393"/>
      <c r="BD59" s="393"/>
      <c r="BE59" s="394"/>
      <c r="BF59" s="395"/>
      <c r="BG59" s="396"/>
      <c r="BH59" s="396"/>
      <c r="BI59" s="396"/>
      <c r="BJ59" s="396"/>
      <c r="BK59" s="396"/>
      <c r="BL59" s="396"/>
      <c r="BM59" s="396"/>
      <c r="BN59" s="396"/>
      <c r="BO59" s="397"/>
      <c r="BP59" s="12"/>
      <c r="BQ59" s="13"/>
      <c r="BR59" s="13"/>
      <c r="BS59" s="13"/>
      <c r="BT59" s="13"/>
      <c r="BU59" s="13"/>
      <c r="BV59" s="14"/>
      <c r="BX59" s="8" t="s">
        <v>188</v>
      </c>
      <c r="BY59" s="8" t="s">
        <v>230</v>
      </c>
      <c r="CG59" s="29"/>
      <c r="CI59" s="40" t="s">
        <v>330</v>
      </c>
      <c r="CJ59" s="121"/>
      <c r="CK59" s="122" t="s">
        <v>465</v>
      </c>
      <c r="CL59" s="63" t="s">
        <v>511</v>
      </c>
      <c r="CM59" s="54"/>
    </row>
    <row r="60" spans="1:102" s="8" customFormat="1" ht="122.25" customHeight="1" x14ac:dyDescent="0.15">
      <c r="A60" s="398">
        <f t="shared" si="0"/>
        <v>53</v>
      </c>
      <c r="B60" s="399"/>
      <c r="C60" s="38"/>
      <c r="D60" s="36"/>
      <c r="E60" s="32" t="s">
        <v>47</v>
      </c>
      <c r="F60" s="22"/>
      <c r="G60" s="22"/>
      <c r="H60" s="22"/>
      <c r="I60" s="22"/>
      <c r="J60" s="22"/>
      <c r="K60" s="22"/>
      <c r="L60" s="22"/>
      <c r="M60" s="22"/>
      <c r="N60" s="22"/>
      <c r="O60" s="22"/>
      <c r="P60" s="22"/>
      <c r="Q60" s="22"/>
      <c r="R60" s="22"/>
      <c r="S60" s="22"/>
      <c r="T60" s="22"/>
      <c r="U60" s="22"/>
      <c r="V60" s="23"/>
      <c r="W60" s="384"/>
      <c r="X60" s="385"/>
      <c r="Y60" s="400"/>
      <c r="Z60" s="384" t="s">
        <v>169</v>
      </c>
      <c r="AA60" s="385"/>
      <c r="AB60" s="385"/>
      <c r="AC60" s="386">
        <v>4</v>
      </c>
      <c r="AD60" s="387"/>
      <c r="AE60" s="388"/>
      <c r="AF60" s="386">
        <v>8</v>
      </c>
      <c r="AG60" s="387"/>
      <c r="AH60" s="388"/>
      <c r="AI60" s="389"/>
      <c r="AJ60" s="390"/>
      <c r="AK60" s="391"/>
      <c r="AL60" s="392" t="s">
        <v>861</v>
      </c>
      <c r="AM60" s="393"/>
      <c r="AN60" s="393"/>
      <c r="AO60" s="393"/>
      <c r="AP60" s="393"/>
      <c r="AQ60" s="393"/>
      <c r="AR60" s="393"/>
      <c r="AS60" s="393"/>
      <c r="AT60" s="393"/>
      <c r="AU60" s="393"/>
      <c r="AV60" s="393"/>
      <c r="AW60" s="393"/>
      <c r="AX60" s="393"/>
      <c r="AY60" s="393"/>
      <c r="AZ60" s="393"/>
      <c r="BA60" s="393"/>
      <c r="BB60" s="393"/>
      <c r="BC60" s="393"/>
      <c r="BD60" s="393"/>
      <c r="BE60" s="394"/>
      <c r="BF60" s="395"/>
      <c r="BG60" s="396"/>
      <c r="BH60" s="396"/>
      <c r="BI60" s="396"/>
      <c r="BJ60" s="396"/>
      <c r="BK60" s="396"/>
      <c r="BL60" s="396"/>
      <c r="BM60" s="396"/>
      <c r="BN60" s="396"/>
      <c r="BO60" s="397"/>
      <c r="BP60" s="12"/>
      <c r="BQ60" s="13"/>
      <c r="BR60" s="13"/>
      <c r="BS60" s="13"/>
      <c r="BT60" s="13"/>
      <c r="BU60" s="13"/>
      <c r="BV60" s="14"/>
      <c r="BY60" s="8" t="s">
        <v>47</v>
      </c>
      <c r="CG60" s="29"/>
      <c r="CI60" s="40" t="s">
        <v>331</v>
      </c>
      <c r="CJ60" s="121"/>
      <c r="CK60" s="122" t="s">
        <v>465</v>
      </c>
      <c r="CL60" s="63" t="s">
        <v>512</v>
      </c>
      <c r="CM60" s="54"/>
    </row>
    <row r="61" spans="1:102" s="8" customFormat="1" ht="122.25" customHeight="1" x14ac:dyDescent="0.15">
      <c r="A61" s="398">
        <f t="shared" si="0"/>
        <v>54</v>
      </c>
      <c r="B61" s="399"/>
      <c r="C61" s="38"/>
      <c r="D61" s="36"/>
      <c r="E61" s="32" t="s">
        <v>48</v>
      </c>
      <c r="F61" s="22"/>
      <c r="G61" s="22"/>
      <c r="H61" s="22"/>
      <c r="I61" s="22"/>
      <c r="J61" s="22"/>
      <c r="K61" s="22"/>
      <c r="L61" s="22"/>
      <c r="M61" s="22"/>
      <c r="N61" s="22"/>
      <c r="O61" s="22"/>
      <c r="P61" s="22"/>
      <c r="Q61" s="22"/>
      <c r="R61" s="22"/>
      <c r="S61" s="22"/>
      <c r="T61" s="22"/>
      <c r="U61" s="22"/>
      <c r="V61" s="23"/>
      <c r="W61" s="384"/>
      <c r="X61" s="385"/>
      <c r="Y61" s="400"/>
      <c r="Z61" s="384" t="s">
        <v>169</v>
      </c>
      <c r="AA61" s="385"/>
      <c r="AB61" s="385"/>
      <c r="AC61" s="386">
        <v>11</v>
      </c>
      <c r="AD61" s="387"/>
      <c r="AE61" s="388"/>
      <c r="AF61" s="386">
        <v>22</v>
      </c>
      <c r="AG61" s="387"/>
      <c r="AH61" s="388"/>
      <c r="AI61" s="389"/>
      <c r="AJ61" s="390"/>
      <c r="AK61" s="391"/>
      <c r="AL61" s="392" t="s">
        <v>862</v>
      </c>
      <c r="AM61" s="393"/>
      <c r="AN61" s="393"/>
      <c r="AO61" s="393"/>
      <c r="AP61" s="393"/>
      <c r="AQ61" s="393"/>
      <c r="AR61" s="393"/>
      <c r="AS61" s="393"/>
      <c r="AT61" s="393"/>
      <c r="AU61" s="393"/>
      <c r="AV61" s="393"/>
      <c r="AW61" s="393"/>
      <c r="AX61" s="393"/>
      <c r="AY61" s="393"/>
      <c r="AZ61" s="393"/>
      <c r="BA61" s="393"/>
      <c r="BB61" s="393"/>
      <c r="BC61" s="393"/>
      <c r="BD61" s="393"/>
      <c r="BE61" s="394"/>
      <c r="BF61" s="395"/>
      <c r="BG61" s="396"/>
      <c r="BH61" s="396"/>
      <c r="BI61" s="396"/>
      <c r="BJ61" s="396"/>
      <c r="BK61" s="396"/>
      <c r="BL61" s="396"/>
      <c r="BM61" s="396"/>
      <c r="BN61" s="396"/>
      <c r="BO61" s="397"/>
      <c r="BP61" s="12"/>
      <c r="BQ61" s="13"/>
      <c r="BR61" s="13"/>
      <c r="BS61" s="13"/>
      <c r="BT61" s="13"/>
      <c r="BU61" s="13"/>
      <c r="BV61" s="14"/>
      <c r="BY61" s="8" t="s">
        <v>48</v>
      </c>
      <c r="CG61" s="29"/>
      <c r="CI61" s="40" t="s">
        <v>332</v>
      </c>
      <c r="CJ61" s="121"/>
      <c r="CK61" s="122" t="s">
        <v>465</v>
      </c>
      <c r="CL61" s="63" t="s">
        <v>513</v>
      </c>
      <c r="CM61" s="54"/>
    </row>
    <row r="62" spans="1:102" s="8" customFormat="1" ht="120.75" customHeight="1" x14ac:dyDescent="0.15">
      <c r="A62" s="398">
        <f t="shared" si="0"/>
        <v>55</v>
      </c>
      <c r="B62" s="399"/>
      <c r="C62" s="38"/>
      <c r="D62" s="36"/>
      <c r="E62" s="32" t="s">
        <v>49</v>
      </c>
      <c r="F62" s="22"/>
      <c r="G62" s="22"/>
      <c r="H62" s="22"/>
      <c r="I62" s="22"/>
      <c r="J62" s="22"/>
      <c r="K62" s="22"/>
      <c r="L62" s="22"/>
      <c r="M62" s="22"/>
      <c r="N62" s="22"/>
      <c r="O62" s="22"/>
      <c r="P62" s="22"/>
      <c r="Q62" s="22"/>
      <c r="R62" s="22"/>
      <c r="S62" s="22"/>
      <c r="T62" s="22"/>
      <c r="U62" s="22"/>
      <c r="V62" s="23"/>
      <c r="W62" s="384"/>
      <c r="X62" s="385"/>
      <c r="Y62" s="400"/>
      <c r="Z62" s="384" t="s">
        <v>169</v>
      </c>
      <c r="AA62" s="385"/>
      <c r="AB62" s="385"/>
      <c r="AC62" s="386">
        <v>50</v>
      </c>
      <c r="AD62" s="387"/>
      <c r="AE62" s="388"/>
      <c r="AF62" s="386">
        <v>100</v>
      </c>
      <c r="AG62" s="387"/>
      <c r="AH62" s="388"/>
      <c r="AI62" s="389"/>
      <c r="AJ62" s="390"/>
      <c r="AK62" s="391"/>
      <c r="AL62" s="392" t="s">
        <v>890</v>
      </c>
      <c r="AM62" s="393"/>
      <c r="AN62" s="393"/>
      <c r="AO62" s="393"/>
      <c r="AP62" s="393"/>
      <c r="AQ62" s="393"/>
      <c r="AR62" s="393"/>
      <c r="AS62" s="393"/>
      <c r="AT62" s="393"/>
      <c r="AU62" s="393"/>
      <c r="AV62" s="393"/>
      <c r="AW62" s="393"/>
      <c r="AX62" s="393"/>
      <c r="AY62" s="393"/>
      <c r="AZ62" s="393"/>
      <c r="BA62" s="393"/>
      <c r="BB62" s="393"/>
      <c r="BC62" s="393"/>
      <c r="BD62" s="393"/>
      <c r="BE62" s="394"/>
      <c r="BF62" s="395"/>
      <c r="BG62" s="396"/>
      <c r="BH62" s="396"/>
      <c r="BI62" s="396"/>
      <c r="BJ62" s="396"/>
      <c r="BK62" s="396"/>
      <c r="BL62" s="396"/>
      <c r="BM62" s="396"/>
      <c r="BN62" s="396"/>
      <c r="BO62" s="397"/>
      <c r="BP62" s="12"/>
      <c r="BQ62" s="13"/>
      <c r="BR62" s="13"/>
      <c r="BS62" s="13"/>
      <c r="BT62" s="13"/>
      <c r="BU62" s="13"/>
      <c r="BV62" s="14"/>
      <c r="BY62" s="8" t="s">
        <v>49</v>
      </c>
      <c r="CG62" s="29"/>
      <c r="CI62" s="40" t="s">
        <v>333</v>
      </c>
      <c r="CJ62" s="121"/>
      <c r="CK62" s="122" t="s">
        <v>465</v>
      </c>
      <c r="CL62" s="63" t="s">
        <v>514</v>
      </c>
      <c r="CM62" s="54"/>
    </row>
    <row r="63" spans="1:102" s="8" customFormat="1" ht="136.5" customHeight="1" x14ac:dyDescent="0.15">
      <c r="A63" s="398">
        <f t="shared" si="0"/>
        <v>56</v>
      </c>
      <c r="B63" s="399"/>
      <c r="C63" s="38"/>
      <c r="D63" s="36"/>
      <c r="E63" s="32" t="s">
        <v>705</v>
      </c>
      <c r="F63" s="22"/>
      <c r="G63" s="22"/>
      <c r="H63" s="22"/>
      <c r="I63" s="22"/>
      <c r="J63" s="22"/>
      <c r="K63" s="22"/>
      <c r="L63" s="22"/>
      <c r="M63" s="22"/>
      <c r="N63" s="22"/>
      <c r="O63" s="22"/>
      <c r="P63" s="22"/>
      <c r="Q63" s="22"/>
      <c r="R63" s="22"/>
      <c r="S63" s="22"/>
      <c r="T63" s="22"/>
      <c r="U63" s="22"/>
      <c r="V63" s="23"/>
      <c r="W63" s="384"/>
      <c r="X63" s="385"/>
      <c r="Y63" s="400"/>
      <c r="Z63" s="384" t="s">
        <v>169</v>
      </c>
      <c r="AA63" s="385"/>
      <c r="AB63" s="400"/>
      <c r="AC63" s="389">
        <v>35</v>
      </c>
      <c r="AD63" s="390"/>
      <c r="AE63" s="391"/>
      <c r="AF63" s="389">
        <v>70</v>
      </c>
      <c r="AG63" s="390"/>
      <c r="AH63" s="391"/>
      <c r="AI63" s="389"/>
      <c r="AJ63" s="390"/>
      <c r="AK63" s="391"/>
      <c r="AL63" s="392" t="s">
        <v>863</v>
      </c>
      <c r="AM63" s="393"/>
      <c r="AN63" s="393"/>
      <c r="AO63" s="393"/>
      <c r="AP63" s="393"/>
      <c r="AQ63" s="393"/>
      <c r="AR63" s="393"/>
      <c r="AS63" s="393"/>
      <c r="AT63" s="393"/>
      <c r="AU63" s="393"/>
      <c r="AV63" s="393"/>
      <c r="AW63" s="393"/>
      <c r="AX63" s="393"/>
      <c r="AY63" s="393"/>
      <c r="AZ63" s="393"/>
      <c r="BA63" s="393"/>
      <c r="BB63" s="393"/>
      <c r="BC63" s="393"/>
      <c r="BD63" s="393"/>
      <c r="BE63" s="394"/>
      <c r="BF63" s="395"/>
      <c r="BG63" s="396"/>
      <c r="BH63" s="396"/>
      <c r="BI63" s="396"/>
      <c r="BJ63" s="396"/>
      <c r="BK63" s="396"/>
      <c r="BL63" s="396"/>
      <c r="BM63" s="396"/>
      <c r="BN63" s="396"/>
      <c r="BO63" s="397"/>
      <c r="BP63" s="12"/>
      <c r="BQ63" s="13"/>
      <c r="BR63" s="13"/>
      <c r="BS63" s="13"/>
      <c r="BT63" s="13"/>
      <c r="BU63" s="13"/>
      <c r="BV63" s="14"/>
      <c r="BX63" s="8" t="s">
        <v>188</v>
      </c>
      <c r="BY63" s="8" t="s">
        <v>237</v>
      </c>
      <c r="CG63" s="29"/>
      <c r="CI63" s="40" t="s">
        <v>334</v>
      </c>
      <c r="CJ63" s="121"/>
      <c r="CK63" s="122" t="s">
        <v>465</v>
      </c>
      <c r="CL63" s="63" t="s">
        <v>515</v>
      </c>
      <c r="CM63" s="54"/>
    </row>
    <row r="64" spans="1:102" s="8" customFormat="1" ht="126.75" customHeight="1" x14ac:dyDescent="0.15">
      <c r="A64" s="398">
        <f t="shared" si="0"/>
        <v>57</v>
      </c>
      <c r="B64" s="399"/>
      <c r="C64" s="38"/>
      <c r="D64" s="36"/>
      <c r="E64" s="32" t="s">
        <v>238</v>
      </c>
      <c r="F64" s="22"/>
      <c r="G64" s="22"/>
      <c r="H64" s="22"/>
      <c r="I64" s="22"/>
      <c r="J64" s="22"/>
      <c r="K64" s="22"/>
      <c r="L64" s="22"/>
      <c r="M64" s="22"/>
      <c r="N64" s="22"/>
      <c r="O64" s="22"/>
      <c r="P64" s="22"/>
      <c r="Q64" s="22"/>
      <c r="R64" s="22"/>
      <c r="S64" s="22"/>
      <c r="T64" s="22"/>
      <c r="U64" s="22"/>
      <c r="V64" s="23"/>
      <c r="W64" s="384"/>
      <c r="X64" s="385"/>
      <c r="Y64" s="400"/>
      <c r="Z64" s="384" t="s">
        <v>34</v>
      </c>
      <c r="AA64" s="385"/>
      <c r="AB64" s="400"/>
      <c r="AC64" s="389">
        <v>15</v>
      </c>
      <c r="AD64" s="390"/>
      <c r="AE64" s="391"/>
      <c r="AF64" s="389">
        <v>15</v>
      </c>
      <c r="AG64" s="390"/>
      <c r="AH64" s="391"/>
      <c r="AI64" s="389"/>
      <c r="AJ64" s="390"/>
      <c r="AK64" s="391"/>
      <c r="AL64" s="392" t="s">
        <v>864</v>
      </c>
      <c r="AM64" s="393"/>
      <c r="AN64" s="393"/>
      <c r="AO64" s="393"/>
      <c r="AP64" s="393"/>
      <c r="AQ64" s="393"/>
      <c r="AR64" s="393"/>
      <c r="AS64" s="393"/>
      <c r="AT64" s="393"/>
      <c r="AU64" s="393"/>
      <c r="AV64" s="393"/>
      <c r="AW64" s="393"/>
      <c r="AX64" s="393"/>
      <c r="AY64" s="393"/>
      <c r="AZ64" s="393"/>
      <c r="BA64" s="393"/>
      <c r="BB64" s="393"/>
      <c r="BC64" s="393"/>
      <c r="BD64" s="393"/>
      <c r="BE64" s="394"/>
      <c r="BF64" s="395"/>
      <c r="BG64" s="396"/>
      <c r="BH64" s="396"/>
      <c r="BI64" s="396"/>
      <c r="BJ64" s="396"/>
      <c r="BK64" s="396"/>
      <c r="BL64" s="396"/>
      <c r="BM64" s="396"/>
      <c r="BN64" s="396"/>
      <c r="BO64" s="397"/>
      <c r="BP64" s="12"/>
      <c r="BQ64" s="13"/>
      <c r="BR64" s="13"/>
      <c r="BS64" s="13"/>
      <c r="BT64" s="13"/>
      <c r="BU64" s="13"/>
      <c r="BV64" s="14"/>
      <c r="BX64" s="8" t="s">
        <v>188</v>
      </c>
      <c r="BY64" s="8" t="s">
        <v>233</v>
      </c>
      <c r="CG64" s="29"/>
      <c r="CI64" s="40" t="s">
        <v>335</v>
      </c>
      <c r="CJ64" s="121"/>
      <c r="CK64" s="122" t="s">
        <v>465</v>
      </c>
      <c r="CL64" s="63" t="s">
        <v>516</v>
      </c>
      <c r="CM64" s="54"/>
    </row>
    <row r="65" spans="1:91" s="8" customFormat="1" ht="129" customHeight="1" x14ac:dyDescent="0.15">
      <c r="A65" s="398">
        <f t="shared" si="0"/>
        <v>58</v>
      </c>
      <c r="B65" s="399"/>
      <c r="C65" s="38"/>
      <c r="D65" s="36"/>
      <c r="E65" s="32" t="s">
        <v>50</v>
      </c>
      <c r="F65" s="22"/>
      <c r="G65" s="22"/>
      <c r="H65" s="22"/>
      <c r="I65" s="22"/>
      <c r="J65" s="22"/>
      <c r="K65" s="22"/>
      <c r="L65" s="22"/>
      <c r="M65" s="22"/>
      <c r="N65" s="22"/>
      <c r="O65" s="22"/>
      <c r="P65" s="22"/>
      <c r="Q65" s="22"/>
      <c r="R65" s="22"/>
      <c r="S65" s="22"/>
      <c r="T65" s="22"/>
      <c r="U65" s="22"/>
      <c r="V65" s="23"/>
      <c r="W65" s="384"/>
      <c r="X65" s="385"/>
      <c r="Y65" s="400"/>
      <c r="Z65" s="384" t="s">
        <v>34</v>
      </c>
      <c r="AA65" s="385"/>
      <c r="AB65" s="385"/>
      <c r="AC65" s="389">
        <v>15</v>
      </c>
      <c r="AD65" s="390"/>
      <c r="AE65" s="391"/>
      <c r="AF65" s="389">
        <v>15</v>
      </c>
      <c r="AG65" s="390"/>
      <c r="AH65" s="391"/>
      <c r="AI65" s="389"/>
      <c r="AJ65" s="390"/>
      <c r="AK65" s="391"/>
      <c r="AL65" s="392" t="s">
        <v>865</v>
      </c>
      <c r="AM65" s="393"/>
      <c r="AN65" s="393"/>
      <c r="AO65" s="393"/>
      <c r="AP65" s="393"/>
      <c r="AQ65" s="393"/>
      <c r="AR65" s="393"/>
      <c r="AS65" s="393"/>
      <c r="AT65" s="393"/>
      <c r="AU65" s="393"/>
      <c r="AV65" s="393"/>
      <c r="AW65" s="393"/>
      <c r="AX65" s="393"/>
      <c r="AY65" s="393"/>
      <c r="AZ65" s="393"/>
      <c r="BA65" s="393"/>
      <c r="BB65" s="393"/>
      <c r="BC65" s="393"/>
      <c r="BD65" s="393"/>
      <c r="BE65" s="394"/>
      <c r="BF65" s="395"/>
      <c r="BG65" s="396"/>
      <c r="BH65" s="396"/>
      <c r="BI65" s="396"/>
      <c r="BJ65" s="396"/>
      <c r="BK65" s="396"/>
      <c r="BL65" s="396"/>
      <c r="BM65" s="396"/>
      <c r="BN65" s="396"/>
      <c r="BO65" s="397"/>
      <c r="BP65" s="12"/>
      <c r="BQ65" s="13"/>
      <c r="BR65" s="13"/>
      <c r="BS65" s="13"/>
      <c r="BT65" s="13"/>
      <c r="BU65" s="13"/>
      <c r="BV65" s="14"/>
      <c r="BY65" s="8" t="s">
        <v>50</v>
      </c>
      <c r="CG65" s="29"/>
      <c r="CI65" s="40" t="s">
        <v>336</v>
      </c>
      <c r="CJ65" s="121"/>
      <c r="CK65" s="122" t="s">
        <v>465</v>
      </c>
      <c r="CL65" s="63" t="s">
        <v>517</v>
      </c>
      <c r="CM65" s="54"/>
    </row>
    <row r="66" spans="1:91" s="8" customFormat="1" ht="124.5" customHeight="1" x14ac:dyDescent="0.15">
      <c r="A66" s="398">
        <f t="shared" si="0"/>
        <v>59</v>
      </c>
      <c r="B66" s="399"/>
      <c r="C66" s="38"/>
      <c r="D66" s="36"/>
      <c r="E66" s="32" t="s">
        <v>51</v>
      </c>
      <c r="F66" s="22"/>
      <c r="G66" s="22"/>
      <c r="H66" s="22"/>
      <c r="I66" s="22"/>
      <c r="J66" s="22"/>
      <c r="K66" s="22"/>
      <c r="L66" s="22"/>
      <c r="M66" s="22"/>
      <c r="N66" s="22"/>
      <c r="O66" s="22"/>
      <c r="P66" s="22"/>
      <c r="Q66" s="22"/>
      <c r="R66" s="22"/>
      <c r="S66" s="22"/>
      <c r="T66" s="22"/>
      <c r="U66" s="22"/>
      <c r="V66" s="23"/>
      <c r="W66" s="384"/>
      <c r="X66" s="385"/>
      <c r="Y66" s="400"/>
      <c r="Z66" s="384" t="s">
        <v>34</v>
      </c>
      <c r="AA66" s="385"/>
      <c r="AB66" s="385"/>
      <c r="AC66" s="389">
        <v>70</v>
      </c>
      <c r="AD66" s="390"/>
      <c r="AE66" s="391"/>
      <c r="AF66" s="389">
        <v>70</v>
      </c>
      <c r="AG66" s="390"/>
      <c r="AH66" s="391"/>
      <c r="AI66" s="389"/>
      <c r="AJ66" s="390"/>
      <c r="AK66" s="391"/>
      <c r="AL66" s="392" t="s">
        <v>866</v>
      </c>
      <c r="AM66" s="393"/>
      <c r="AN66" s="393"/>
      <c r="AO66" s="393"/>
      <c r="AP66" s="393"/>
      <c r="AQ66" s="393"/>
      <c r="AR66" s="393"/>
      <c r="AS66" s="393"/>
      <c r="AT66" s="393"/>
      <c r="AU66" s="393"/>
      <c r="AV66" s="393"/>
      <c r="AW66" s="393"/>
      <c r="AX66" s="393"/>
      <c r="AY66" s="393"/>
      <c r="AZ66" s="393"/>
      <c r="BA66" s="393"/>
      <c r="BB66" s="393"/>
      <c r="BC66" s="393"/>
      <c r="BD66" s="393"/>
      <c r="BE66" s="394"/>
      <c r="BF66" s="395"/>
      <c r="BG66" s="396"/>
      <c r="BH66" s="396"/>
      <c r="BI66" s="396"/>
      <c r="BJ66" s="396"/>
      <c r="BK66" s="396"/>
      <c r="BL66" s="396"/>
      <c r="BM66" s="396"/>
      <c r="BN66" s="396"/>
      <c r="BO66" s="397"/>
      <c r="BP66" s="12"/>
      <c r="BQ66" s="13"/>
      <c r="BR66" s="13"/>
      <c r="BS66" s="13"/>
      <c r="BT66" s="13"/>
      <c r="BU66" s="13"/>
      <c r="BV66" s="14"/>
      <c r="BY66" s="8" t="s">
        <v>51</v>
      </c>
      <c r="CG66" s="29"/>
      <c r="CI66" s="40" t="s">
        <v>337</v>
      </c>
      <c r="CJ66" s="121"/>
      <c r="CK66" s="122" t="s">
        <v>465</v>
      </c>
      <c r="CL66" s="63" t="s">
        <v>518</v>
      </c>
      <c r="CM66" s="54"/>
    </row>
    <row r="67" spans="1:91" s="8" customFormat="1" ht="13.5" customHeight="1" x14ac:dyDescent="0.15">
      <c r="A67" s="398">
        <f t="shared" si="0"/>
        <v>60</v>
      </c>
      <c r="B67" s="399"/>
      <c r="C67" s="38"/>
      <c r="D67" s="36"/>
      <c r="E67" s="33" t="s">
        <v>68</v>
      </c>
      <c r="F67" s="22"/>
      <c r="G67" s="22"/>
      <c r="H67" s="22"/>
      <c r="I67" s="22"/>
      <c r="J67" s="22"/>
      <c r="K67" s="22"/>
      <c r="L67" s="22"/>
      <c r="M67" s="22"/>
      <c r="N67" s="22"/>
      <c r="O67" s="22"/>
      <c r="P67" s="22"/>
      <c r="Q67" s="22"/>
      <c r="R67" s="22"/>
      <c r="S67" s="22"/>
      <c r="T67" s="22"/>
      <c r="U67" s="22"/>
      <c r="V67" s="23"/>
      <c r="W67" s="384"/>
      <c r="X67" s="385"/>
      <c r="Y67" s="400"/>
      <c r="Z67" s="384"/>
      <c r="AA67" s="385"/>
      <c r="AB67" s="385"/>
      <c r="AC67" s="386"/>
      <c r="AD67" s="387"/>
      <c r="AE67" s="388"/>
      <c r="AF67" s="386"/>
      <c r="AG67" s="387"/>
      <c r="AH67" s="388"/>
      <c r="AI67" s="389"/>
      <c r="AJ67" s="390"/>
      <c r="AK67" s="391"/>
      <c r="AL67" s="392"/>
      <c r="AM67" s="393"/>
      <c r="AN67" s="393"/>
      <c r="AO67" s="393"/>
      <c r="AP67" s="393"/>
      <c r="AQ67" s="393"/>
      <c r="AR67" s="393"/>
      <c r="AS67" s="393"/>
      <c r="AT67" s="393"/>
      <c r="AU67" s="393"/>
      <c r="AV67" s="393"/>
      <c r="AW67" s="393"/>
      <c r="AX67" s="393"/>
      <c r="AY67" s="393"/>
      <c r="AZ67" s="393"/>
      <c r="BA67" s="393"/>
      <c r="BB67" s="393"/>
      <c r="BC67" s="393"/>
      <c r="BD67" s="393"/>
      <c r="BE67" s="394"/>
      <c r="BF67" s="395"/>
      <c r="BG67" s="396"/>
      <c r="BH67" s="396"/>
      <c r="BI67" s="396"/>
      <c r="BJ67" s="396"/>
      <c r="BK67" s="396"/>
      <c r="BL67" s="396"/>
      <c r="BM67" s="396"/>
      <c r="BN67" s="396"/>
      <c r="BO67" s="397"/>
      <c r="BP67" s="12"/>
      <c r="BQ67" s="13"/>
      <c r="BR67" s="13"/>
      <c r="BS67" s="13"/>
      <c r="BT67" s="13"/>
      <c r="BU67" s="13"/>
      <c r="BV67" s="14"/>
      <c r="BY67" s="8" t="s">
        <v>68</v>
      </c>
      <c r="CG67" s="29"/>
      <c r="CI67" s="40"/>
      <c r="CJ67" s="121"/>
      <c r="CK67" s="122"/>
      <c r="CL67" s="59"/>
      <c r="CM67" s="54"/>
    </row>
    <row r="68" spans="1:91" s="8" customFormat="1" ht="78" customHeight="1" x14ac:dyDescent="0.15">
      <c r="A68" s="398">
        <f t="shared" si="0"/>
        <v>61</v>
      </c>
      <c r="B68" s="399"/>
      <c r="C68" s="38"/>
      <c r="D68" s="36"/>
      <c r="E68" s="36"/>
      <c r="F68" s="32" t="s">
        <v>65</v>
      </c>
      <c r="G68" s="22"/>
      <c r="H68" s="22"/>
      <c r="I68" s="22"/>
      <c r="J68" s="22"/>
      <c r="K68" s="22"/>
      <c r="L68" s="22"/>
      <c r="M68" s="22"/>
      <c r="N68" s="22"/>
      <c r="O68" s="22"/>
      <c r="P68" s="22"/>
      <c r="Q68" s="22"/>
      <c r="R68" s="22"/>
      <c r="S68" s="22"/>
      <c r="T68" s="22"/>
      <c r="U68" s="22"/>
      <c r="V68" s="23"/>
      <c r="W68" s="384"/>
      <c r="X68" s="385"/>
      <c r="Y68" s="400"/>
      <c r="Z68" s="384" t="s">
        <v>34</v>
      </c>
      <c r="AA68" s="385"/>
      <c r="AB68" s="385"/>
      <c r="AC68" s="389">
        <v>2</v>
      </c>
      <c r="AD68" s="390"/>
      <c r="AE68" s="391"/>
      <c r="AF68" s="389">
        <v>2</v>
      </c>
      <c r="AG68" s="390"/>
      <c r="AH68" s="391"/>
      <c r="AI68" s="389"/>
      <c r="AJ68" s="390"/>
      <c r="AK68" s="391"/>
      <c r="AL68" s="401" t="s">
        <v>867</v>
      </c>
      <c r="AM68" s="402"/>
      <c r="AN68" s="402"/>
      <c r="AO68" s="402"/>
      <c r="AP68" s="402"/>
      <c r="AQ68" s="402"/>
      <c r="AR68" s="402"/>
      <c r="AS68" s="402"/>
      <c r="AT68" s="402"/>
      <c r="AU68" s="402"/>
      <c r="AV68" s="402"/>
      <c r="AW68" s="402"/>
      <c r="AX68" s="402"/>
      <c r="AY68" s="402"/>
      <c r="AZ68" s="402"/>
      <c r="BA68" s="402"/>
      <c r="BB68" s="402"/>
      <c r="BC68" s="402"/>
      <c r="BD68" s="402"/>
      <c r="BE68" s="403"/>
      <c r="BF68" s="395"/>
      <c r="BG68" s="396"/>
      <c r="BH68" s="396"/>
      <c r="BI68" s="396"/>
      <c r="BJ68" s="396"/>
      <c r="BK68" s="396"/>
      <c r="BL68" s="396"/>
      <c r="BM68" s="396"/>
      <c r="BN68" s="396"/>
      <c r="BO68" s="397"/>
      <c r="BP68" s="12"/>
      <c r="BQ68" s="13"/>
      <c r="BR68" s="13"/>
      <c r="BS68" s="13"/>
      <c r="BT68" s="13"/>
      <c r="BU68" s="13"/>
      <c r="BV68" s="14"/>
      <c r="BZ68" s="8" t="s">
        <v>65</v>
      </c>
      <c r="CG68" s="29"/>
      <c r="CI68" s="40" t="s">
        <v>338</v>
      </c>
      <c r="CJ68" s="121"/>
      <c r="CK68" s="122" t="s">
        <v>465</v>
      </c>
      <c r="CL68" s="63" t="s">
        <v>519</v>
      </c>
      <c r="CM68" s="54" t="s">
        <v>538</v>
      </c>
    </row>
    <row r="69" spans="1:91" s="8" customFormat="1" ht="79.5" customHeight="1" x14ac:dyDescent="0.15">
      <c r="A69" s="398">
        <f t="shared" si="0"/>
        <v>62</v>
      </c>
      <c r="B69" s="399"/>
      <c r="C69" s="38"/>
      <c r="D69" s="36"/>
      <c r="E69" s="36"/>
      <c r="F69" s="32" t="s">
        <v>283</v>
      </c>
      <c r="G69" s="22"/>
      <c r="H69" s="22"/>
      <c r="I69" s="22"/>
      <c r="J69" s="22"/>
      <c r="K69" s="22"/>
      <c r="L69" s="22"/>
      <c r="M69" s="22"/>
      <c r="N69" s="22"/>
      <c r="O69" s="22"/>
      <c r="P69" s="22"/>
      <c r="Q69" s="22"/>
      <c r="R69" s="22"/>
      <c r="S69" s="22"/>
      <c r="T69" s="22"/>
      <c r="U69" s="22"/>
      <c r="V69" s="23"/>
      <c r="W69" s="384"/>
      <c r="X69" s="385"/>
      <c r="Y69" s="400"/>
      <c r="Z69" s="384" t="s">
        <v>34</v>
      </c>
      <c r="AA69" s="385"/>
      <c r="AB69" s="385"/>
      <c r="AC69" s="386">
        <v>2</v>
      </c>
      <c r="AD69" s="387"/>
      <c r="AE69" s="388"/>
      <c r="AF69" s="386">
        <v>2</v>
      </c>
      <c r="AG69" s="387"/>
      <c r="AH69" s="388"/>
      <c r="AI69" s="389"/>
      <c r="AJ69" s="390"/>
      <c r="AK69" s="391"/>
      <c r="AL69" s="401" t="s">
        <v>639</v>
      </c>
      <c r="AM69" s="402"/>
      <c r="AN69" s="402"/>
      <c r="AO69" s="402"/>
      <c r="AP69" s="402"/>
      <c r="AQ69" s="402"/>
      <c r="AR69" s="402"/>
      <c r="AS69" s="402"/>
      <c r="AT69" s="402"/>
      <c r="AU69" s="402"/>
      <c r="AV69" s="402"/>
      <c r="AW69" s="402"/>
      <c r="AX69" s="402"/>
      <c r="AY69" s="402"/>
      <c r="AZ69" s="402"/>
      <c r="BA69" s="402"/>
      <c r="BB69" s="402"/>
      <c r="BC69" s="402"/>
      <c r="BD69" s="402"/>
      <c r="BE69" s="403"/>
      <c r="BF69" s="395"/>
      <c r="BG69" s="396"/>
      <c r="BH69" s="396"/>
      <c r="BI69" s="396"/>
      <c r="BJ69" s="396"/>
      <c r="BK69" s="396"/>
      <c r="BL69" s="396"/>
      <c r="BM69" s="396"/>
      <c r="BN69" s="396"/>
      <c r="BO69" s="397"/>
      <c r="BP69" s="12"/>
      <c r="BQ69" s="13"/>
      <c r="BR69" s="13"/>
      <c r="BS69" s="13"/>
      <c r="BT69" s="13"/>
      <c r="BU69" s="13"/>
      <c r="BV69" s="14"/>
      <c r="BZ69" s="8" t="s">
        <v>66</v>
      </c>
      <c r="CG69" s="29"/>
      <c r="CI69" s="40" t="s">
        <v>314</v>
      </c>
      <c r="CJ69" s="121"/>
      <c r="CK69" s="122" t="s">
        <v>465</v>
      </c>
      <c r="CL69" s="63" t="s">
        <v>520</v>
      </c>
      <c r="CM69" s="54" t="s">
        <v>539</v>
      </c>
    </row>
    <row r="70" spans="1:91" s="8" customFormat="1" ht="73.5" customHeight="1" x14ac:dyDescent="0.15">
      <c r="A70" s="398">
        <f t="shared" si="0"/>
        <v>63</v>
      </c>
      <c r="B70" s="399"/>
      <c r="C70" s="38"/>
      <c r="D70" s="36"/>
      <c r="E70" s="36"/>
      <c r="F70" s="32" t="s">
        <v>207</v>
      </c>
      <c r="G70" s="22"/>
      <c r="H70" s="22"/>
      <c r="I70" s="22"/>
      <c r="J70" s="22"/>
      <c r="K70" s="22"/>
      <c r="L70" s="22"/>
      <c r="M70" s="22"/>
      <c r="N70" s="22"/>
      <c r="O70" s="22"/>
      <c r="P70" s="22"/>
      <c r="Q70" s="22"/>
      <c r="R70" s="22"/>
      <c r="S70" s="22"/>
      <c r="T70" s="22"/>
      <c r="U70" s="22"/>
      <c r="V70" s="23"/>
      <c r="W70" s="384"/>
      <c r="X70" s="385"/>
      <c r="Y70" s="400"/>
      <c r="Z70" s="384" t="s">
        <v>34</v>
      </c>
      <c r="AA70" s="385"/>
      <c r="AB70" s="385"/>
      <c r="AC70" s="389">
        <v>2</v>
      </c>
      <c r="AD70" s="390"/>
      <c r="AE70" s="391"/>
      <c r="AF70" s="389">
        <v>2</v>
      </c>
      <c r="AG70" s="390"/>
      <c r="AH70" s="391"/>
      <c r="AI70" s="389"/>
      <c r="AJ70" s="390"/>
      <c r="AK70" s="391"/>
      <c r="AL70" s="401" t="s">
        <v>640</v>
      </c>
      <c r="AM70" s="402"/>
      <c r="AN70" s="402"/>
      <c r="AO70" s="402"/>
      <c r="AP70" s="402"/>
      <c r="AQ70" s="402"/>
      <c r="AR70" s="402"/>
      <c r="AS70" s="402"/>
      <c r="AT70" s="402"/>
      <c r="AU70" s="402"/>
      <c r="AV70" s="402"/>
      <c r="AW70" s="402"/>
      <c r="AX70" s="402"/>
      <c r="AY70" s="402"/>
      <c r="AZ70" s="402"/>
      <c r="BA70" s="402"/>
      <c r="BB70" s="402"/>
      <c r="BC70" s="402"/>
      <c r="BD70" s="402"/>
      <c r="BE70" s="403"/>
      <c r="BF70" s="395"/>
      <c r="BG70" s="396"/>
      <c r="BH70" s="396"/>
      <c r="BI70" s="396"/>
      <c r="BJ70" s="396"/>
      <c r="BK70" s="396"/>
      <c r="BL70" s="396"/>
      <c r="BM70" s="396"/>
      <c r="BN70" s="396"/>
      <c r="BO70" s="397"/>
      <c r="BP70" s="12"/>
      <c r="BQ70" s="13"/>
      <c r="BR70" s="13"/>
      <c r="BS70" s="13"/>
      <c r="BT70" s="13"/>
      <c r="BU70" s="13"/>
      <c r="BV70" s="14"/>
      <c r="BZ70" s="8" t="s">
        <v>67</v>
      </c>
      <c r="CG70" s="29"/>
      <c r="CI70" s="40" t="s">
        <v>340</v>
      </c>
      <c r="CJ70" s="121"/>
      <c r="CK70" s="122" t="s">
        <v>465</v>
      </c>
      <c r="CL70" s="63" t="s">
        <v>521</v>
      </c>
      <c r="CM70" s="54" t="s">
        <v>540</v>
      </c>
    </row>
    <row r="71" spans="1:91" s="8" customFormat="1" ht="70.5" customHeight="1" x14ac:dyDescent="0.15">
      <c r="A71" s="398">
        <f t="shared" si="0"/>
        <v>64</v>
      </c>
      <c r="B71" s="399"/>
      <c r="C71" s="38"/>
      <c r="D71" s="39"/>
      <c r="E71" s="34"/>
      <c r="F71" s="22" t="s">
        <v>280</v>
      </c>
      <c r="G71" s="22"/>
      <c r="H71" s="22"/>
      <c r="I71" s="22"/>
      <c r="J71" s="22"/>
      <c r="K71" s="22"/>
      <c r="L71" s="22"/>
      <c r="M71" s="22"/>
      <c r="N71" s="22"/>
      <c r="O71" s="22"/>
      <c r="P71" s="22"/>
      <c r="Q71" s="22"/>
      <c r="R71" s="22"/>
      <c r="S71" s="22"/>
      <c r="T71" s="22"/>
      <c r="U71" s="22"/>
      <c r="V71" s="23"/>
      <c r="W71" s="384"/>
      <c r="X71" s="385"/>
      <c r="Y71" s="400"/>
      <c r="Z71" s="384" t="s">
        <v>34</v>
      </c>
      <c r="AA71" s="385"/>
      <c r="AB71" s="385"/>
      <c r="AC71" s="389">
        <v>2</v>
      </c>
      <c r="AD71" s="390"/>
      <c r="AE71" s="391"/>
      <c r="AF71" s="389">
        <v>2</v>
      </c>
      <c r="AG71" s="390"/>
      <c r="AH71" s="391"/>
      <c r="AI71" s="389"/>
      <c r="AJ71" s="390"/>
      <c r="AK71" s="391"/>
      <c r="AL71" s="401" t="s">
        <v>641</v>
      </c>
      <c r="AM71" s="402"/>
      <c r="AN71" s="402"/>
      <c r="AO71" s="402"/>
      <c r="AP71" s="402"/>
      <c r="AQ71" s="402"/>
      <c r="AR71" s="402"/>
      <c r="AS71" s="402"/>
      <c r="AT71" s="402"/>
      <c r="AU71" s="402"/>
      <c r="AV71" s="402"/>
      <c r="AW71" s="402"/>
      <c r="AX71" s="402"/>
      <c r="AY71" s="402"/>
      <c r="AZ71" s="402"/>
      <c r="BA71" s="402"/>
      <c r="BB71" s="402"/>
      <c r="BC71" s="402"/>
      <c r="BD71" s="402"/>
      <c r="BE71" s="403"/>
      <c r="BF71" s="395"/>
      <c r="BG71" s="396"/>
      <c r="BH71" s="396"/>
      <c r="BI71" s="396"/>
      <c r="BJ71" s="396"/>
      <c r="BK71" s="396"/>
      <c r="BL71" s="396"/>
      <c r="BM71" s="396"/>
      <c r="BN71" s="396"/>
      <c r="BO71" s="397"/>
      <c r="BP71" s="12"/>
      <c r="BQ71" s="13"/>
      <c r="BR71" s="13"/>
      <c r="BS71" s="13"/>
      <c r="BT71" s="13"/>
      <c r="BU71" s="13"/>
      <c r="BV71" s="14"/>
      <c r="BY71" s="8" t="s">
        <v>152</v>
      </c>
      <c r="CG71" s="29"/>
      <c r="CI71" s="40" t="s">
        <v>322</v>
      </c>
      <c r="CJ71" s="121"/>
      <c r="CK71" s="122" t="s">
        <v>465</v>
      </c>
      <c r="CL71" s="63" t="s">
        <v>543</v>
      </c>
      <c r="CM71" s="54" t="s">
        <v>541</v>
      </c>
    </row>
    <row r="72" spans="1:91" s="8" customFormat="1" ht="57.75" customHeight="1" x14ac:dyDescent="0.15">
      <c r="A72" s="398">
        <f t="shared" si="0"/>
        <v>65</v>
      </c>
      <c r="B72" s="399"/>
      <c r="C72" s="38"/>
      <c r="D72" s="36"/>
      <c r="E72" s="32" t="s">
        <v>264</v>
      </c>
      <c r="F72" s="22"/>
      <c r="G72" s="22"/>
      <c r="H72" s="22"/>
      <c r="I72" s="22"/>
      <c r="J72" s="22"/>
      <c r="K72" s="22"/>
      <c r="L72" s="22"/>
      <c r="M72" s="22"/>
      <c r="N72" s="22"/>
      <c r="O72" s="22"/>
      <c r="P72" s="22"/>
      <c r="Q72" s="22"/>
      <c r="R72" s="22"/>
      <c r="S72" s="22"/>
      <c r="T72" s="22"/>
      <c r="U72" s="22"/>
      <c r="V72" s="23"/>
      <c r="W72" s="384"/>
      <c r="X72" s="385"/>
      <c r="Y72" s="400"/>
      <c r="Z72" s="384" t="s">
        <v>169</v>
      </c>
      <c r="AA72" s="385"/>
      <c r="AB72" s="385"/>
      <c r="AC72" s="386">
        <v>50</v>
      </c>
      <c r="AD72" s="387"/>
      <c r="AE72" s="388"/>
      <c r="AF72" s="386">
        <v>100</v>
      </c>
      <c r="AG72" s="387"/>
      <c r="AH72" s="388"/>
      <c r="AI72" s="389"/>
      <c r="AJ72" s="390"/>
      <c r="AK72" s="391"/>
      <c r="AL72" s="401" t="s">
        <v>783</v>
      </c>
      <c r="AM72" s="402"/>
      <c r="AN72" s="402"/>
      <c r="AO72" s="402"/>
      <c r="AP72" s="402"/>
      <c r="AQ72" s="402"/>
      <c r="AR72" s="402"/>
      <c r="AS72" s="402"/>
      <c r="AT72" s="402"/>
      <c r="AU72" s="402"/>
      <c r="AV72" s="402"/>
      <c r="AW72" s="402"/>
      <c r="AX72" s="402"/>
      <c r="AY72" s="402"/>
      <c r="AZ72" s="402"/>
      <c r="BA72" s="402"/>
      <c r="BB72" s="402"/>
      <c r="BC72" s="402"/>
      <c r="BD72" s="402"/>
      <c r="BE72" s="403"/>
      <c r="BF72" s="395"/>
      <c r="BG72" s="396"/>
      <c r="BH72" s="396"/>
      <c r="BI72" s="396"/>
      <c r="BJ72" s="396"/>
      <c r="BK72" s="396"/>
      <c r="BL72" s="396"/>
      <c r="BM72" s="396"/>
      <c r="BN72" s="396"/>
      <c r="BO72" s="397"/>
      <c r="BP72" s="12"/>
      <c r="BQ72" s="13"/>
      <c r="BR72" s="13"/>
      <c r="BS72" s="13"/>
      <c r="BT72" s="13"/>
      <c r="BU72" s="13"/>
      <c r="BV72" s="14"/>
      <c r="BX72" s="8" t="s">
        <v>151</v>
      </c>
      <c r="CG72" s="29"/>
      <c r="CI72" s="40" t="s">
        <v>341</v>
      </c>
      <c r="CJ72" s="121"/>
      <c r="CK72" s="122" t="s">
        <v>542</v>
      </c>
      <c r="CL72" s="63" t="s">
        <v>544</v>
      </c>
      <c r="CM72" s="54"/>
    </row>
    <row r="73" spans="1:91" s="8" customFormat="1" ht="159.75" customHeight="1" x14ac:dyDescent="0.15">
      <c r="A73" s="398">
        <f t="shared" si="0"/>
        <v>66</v>
      </c>
      <c r="B73" s="399"/>
      <c r="C73" s="38"/>
      <c r="D73" s="36"/>
      <c r="E73" s="32" t="s">
        <v>697</v>
      </c>
      <c r="F73" s="22"/>
      <c r="G73" s="22"/>
      <c r="H73" s="22"/>
      <c r="I73" s="22"/>
      <c r="J73" s="22"/>
      <c r="K73" s="22"/>
      <c r="L73" s="22"/>
      <c r="M73" s="22"/>
      <c r="N73" s="22"/>
      <c r="O73" s="22"/>
      <c r="P73" s="22"/>
      <c r="Q73" s="22"/>
      <c r="R73" s="22"/>
      <c r="S73" s="22"/>
      <c r="T73" s="22"/>
      <c r="U73" s="22"/>
      <c r="V73" s="23"/>
      <c r="W73" s="384"/>
      <c r="X73" s="385"/>
      <c r="Y73" s="400"/>
      <c r="Z73" s="384" t="s">
        <v>34</v>
      </c>
      <c r="AA73" s="385"/>
      <c r="AB73" s="400"/>
      <c r="AC73" s="389">
        <v>1</v>
      </c>
      <c r="AD73" s="390"/>
      <c r="AE73" s="391"/>
      <c r="AF73" s="389">
        <v>1</v>
      </c>
      <c r="AG73" s="390"/>
      <c r="AH73" s="391"/>
      <c r="AI73" s="389"/>
      <c r="AJ73" s="390"/>
      <c r="AK73" s="391"/>
      <c r="AL73" s="401" t="s">
        <v>868</v>
      </c>
      <c r="AM73" s="402"/>
      <c r="AN73" s="402"/>
      <c r="AO73" s="402"/>
      <c r="AP73" s="402"/>
      <c r="AQ73" s="402"/>
      <c r="AR73" s="402"/>
      <c r="AS73" s="402"/>
      <c r="AT73" s="402"/>
      <c r="AU73" s="402"/>
      <c r="AV73" s="402"/>
      <c r="AW73" s="402"/>
      <c r="AX73" s="402"/>
      <c r="AY73" s="402"/>
      <c r="AZ73" s="402"/>
      <c r="BA73" s="402"/>
      <c r="BB73" s="402"/>
      <c r="BC73" s="402"/>
      <c r="BD73" s="402"/>
      <c r="BE73" s="403"/>
      <c r="BF73" s="411" t="s">
        <v>789</v>
      </c>
      <c r="BG73" s="412"/>
      <c r="BH73" s="412"/>
      <c r="BI73" s="412"/>
      <c r="BJ73" s="412"/>
      <c r="BK73" s="412"/>
      <c r="BL73" s="412"/>
      <c r="BM73" s="412"/>
      <c r="BN73" s="412"/>
      <c r="BO73" s="413"/>
      <c r="BP73" s="12"/>
      <c r="BQ73" s="13"/>
      <c r="BR73" s="13"/>
      <c r="BS73" s="13"/>
      <c r="BT73" s="13"/>
      <c r="BU73" s="13"/>
      <c r="BV73" s="14"/>
      <c r="BX73" s="8" t="s">
        <v>151</v>
      </c>
      <c r="CG73" s="29"/>
      <c r="CI73" s="40" t="s">
        <v>342</v>
      </c>
      <c r="CJ73" s="121" t="s">
        <v>343</v>
      </c>
      <c r="CK73" s="122" t="s">
        <v>464</v>
      </c>
      <c r="CL73" s="59" t="s">
        <v>536</v>
      </c>
      <c r="CM73" s="63" t="s">
        <v>537</v>
      </c>
    </row>
    <row r="74" spans="1:91" s="8" customFormat="1" ht="122.25" customHeight="1" x14ac:dyDescent="0.15">
      <c r="A74" s="398">
        <f t="shared" ref="A74:A138" si="1">ROW()-7</f>
        <v>67</v>
      </c>
      <c r="B74" s="399"/>
      <c r="C74" s="38"/>
      <c r="D74" s="33" t="s">
        <v>615</v>
      </c>
      <c r="E74" s="22"/>
      <c r="F74" s="22"/>
      <c r="G74" s="22"/>
      <c r="H74" s="22"/>
      <c r="I74" s="22"/>
      <c r="J74" s="22"/>
      <c r="K74" s="22"/>
      <c r="L74" s="22"/>
      <c r="M74" s="22"/>
      <c r="N74" s="22"/>
      <c r="O74" s="22"/>
      <c r="P74" s="22"/>
      <c r="Q74" s="22"/>
      <c r="R74" s="22"/>
      <c r="S74" s="22"/>
      <c r="T74" s="22"/>
      <c r="U74" s="22"/>
      <c r="V74" s="23"/>
      <c r="W74" s="384" t="s">
        <v>266</v>
      </c>
      <c r="X74" s="385"/>
      <c r="Y74" s="400"/>
      <c r="Z74" s="384"/>
      <c r="AA74" s="385"/>
      <c r="AB74" s="385"/>
      <c r="AC74" s="386"/>
      <c r="AD74" s="387"/>
      <c r="AE74" s="388"/>
      <c r="AF74" s="386"/>
      <c r="AG74" s="387"/>
      <c r="AH74" s="388"/>
      <c r="AI74" s="389"/>
      <c r="AJ74" s="390"/>
      <c r="AK74" s="391"/>
      <c r="AL74" s="376" t="s">
        <v>905</v>
      </c>
      <c r="AM74" s="377"/>
      <c r="AN74" s="377"/>
      <c r="AO74" s="377"/>
      <c r="AP74" s="377"/>
      <c r="AQ74" s="377"/>
      <c r="AR74" s="377"/>
      <c r="AS74" s="377"/>
      <c r="AT74" s="377"/>
      <c r="AU74" s="377"/>
      <c r="AV74" s="377"/>
      <c r="AW74" s="377"/>
      <c r="AX74" s="377"/>
      <c r="AY74" s="377"/>
      <c r="AZ74" s="377"/>
      <c r="BA74" s="377"/>
      <c r="BB74" s="377"/>
      <c r="BC74" s="377"/>
      <c r="BD74" s="377"/>
      <c r="BE74" s="378"/>
      <c r="BF74" s="395" t="s">
        <v>906</v>
      </c>
      <c r="BG74" s="396"/>
      <c r="BH74" s="396"/>
      <c r="BI74" s="396"/>
      <c r="BJ74" s="396"/>
      <c r="BK74" s="396"/>
      <c r="BL74" s="396"/>
      <c r="BM74" s="396"/>
      <c r="BN74" s="396"/>
      <c r="BO74" s="397"/>
      <c r="BP74" s="12"/>
      <c r="BQ74" s="13"/>
      <c r="BR74" s="13"/>
      <c r="BS74" s="13"/>
      <c r="BT74" s="13"/>
      <c r="BU74" s="13"/>
      <c r="BV74" s="14"/>
      <c r="BX74" s="8" t="s">
        <v>153</v>
      </c>
      <c r="CG74" s="29"/>
      <c r="CI74" s="40"/>
      <c r="CJ74" s="121"/>
      <c r="CK74" s="122"/>
      <c r="CL74" s="59"/>
      <c r="CM74" s="54"/>
    </row>
    <row r="75" spans="1:91" s="8" customFormat="1" ht="13.5" customHeight="1" x14ac:dyDescent="0.15">
      <c r="A75" s="398">
        <f t="shared" si="1"/>
        <v>68</v>
      </c>
      <c r="B75" s="399"/>
      <c r="C75" s="38"/>
      <c r="D75" s="36"/>
      <c r="E75" s="32" t="s">
        <v>42</v>
      </c>
      <c r="F75" s="22"/>
      <c r="G75" s="22"/>
      <c r="H75" s="22"/>
      <c r="I75" s="22"/>
      <c r="J75" s="22"/>
      <c r="K75" s="22"/>
      <c r="L75" s="22"/>
      <c r="M75" s="22"/>
      <c r="N75" s="22"/>
      <c r="O75" s="22"/>
      <c r="P75" s="22"/>
      <c r="Q75" s="22"/>
      <c r="R75" s="22"/>
      <c r="S75" s="22"/>
      <c r="T75" s="22"/>
      <c r="U75" s="22"/>
      <c r="V75" s="23"/>
      <c r="W75" s="384"/>
      <c r="X75" s="385"/>
      <c r="Y75" s="400"/>
      <c r="Z75" s="384" t="s">
        <v>34</v>
      </c>
      <c r="AA75" s="385"/>
      <c r="AB75" s="385"/>
      <c r="AC75" s="389">
        <v>1</v>
      </c>
      <c r="AD75" s="390"/>
      <c r="AE75" s="391"/>
      <c r="AF75" s="389">
        <v>1</v>
      </c>
      <c r="AG75" s="390"/>
      <c r="AH75" s="391"/>
      <c r="AI75" s="389"/>
      <c r="AJ75" s="390"/>
      <c r="AK75" s="391"/>
      <c r="AL75" s="392" t="s">
        <v>268</v>
      </c>
      <c r="AM75" s="393"/>
      <c r="AN75" s="393"/>
      <c r="AO75" s="393"/>
      <c r="AP75" s="393"/>
      <c r="AQ75" s="393"/>
      <c r="AR75" s="393"/>
      <c r="AS75" s="393"/>
      <c r="AT75" s="393"/>
      <c r="AU75" s="393"/>
      <c r="AV75" s="393"/>
      <c r="AW75" s="393"/>
      <c r="AX75" s="393"/>
      <c r="AY75" s="393"/>
      <c r="AZ75" s="393"/>
      <c r="BA75" s="393"/>
      <c r="BB75" s="393"/>
      <c r="BC75" s="393"/>
      <c r="BD75" s="393"/>
      <c r="BE75" s="394"/>
      <c r="BF75" s="395"/>
      <c r="BG75" s="396"/>
      <c r="BH75" s="396"/>
      <c r="BI75" s="396"/>
      <c r="BJ75" s="396"/>
      <c r="BK75" s="396"/>
      <c r="BL75" s="396"/>
      <c r="BM75" s="396"/>
      <c r="BN75" s="396"/>
      <c r="BO75" s="397"/>
      <c r="BP75" s="12"/>
      <c r="BQ75" s="13"/>
      <c r="BR75" s="13"/>
      <c r="BS75" s="13"/>
      <c r="BT75" s="13"/>
      <c r="BU75" s="13"/>
      <c r="BV75" s="14"/>
      <c r="BY75" s="8" t="s">
        <v>42</v>
      </c>
      <c r="CG75" s="29"/>
      <c r="CI75" s="40" t="s">
        <v>344</v>
      </c>
      <c r="CJ75" s="121" t="s">
        <v>345</v>
      </c>
      <c r="CK75" s="122"/>
      <c r="CL75" s="59"/>
      <c r="CM75" s="54"/>
    </row>
    <row r="76" spans="1:91" s="8" customFormat="1" ht="78.75" customHeight="1" x14ac:dyDescent="0.15">
      <c r="A76" s="398">
        <f t="shared" si="1"/>
        <v>69</v>
      </c>
      <c r="B76" s="399"/>
      <c r="C76" s="38"/>
      <c r="D76" s="36"/>
      <c r="E76" s="32" t="s">
        <v>612</v>
      </c>
      <c r="F76" s="22"/>
      <c r="G76" s="22"/>
      <c r="H76" s="22"/>
      <c r="I76" s="22"/>
      <c r="J76" s="22"/>
      <c r="K76" s="22"/>
      <c r="L76" s="22"/>
      <c r="M76" s="22"/>
      <c r="N76" s="22"/>
      <c r="O76" s="22"/>
      <c r="P76" s="22"/>
      <c r="Q76" s="22"/>
      <c r="R76" s="22"/>
      <c r="S76" s="22"/>
      <c r="T76" s="22"/>
      <c r="U76" s="22"/>
      <c r="V76" s="23"/>
      <c r="W76" s="384"/>
      <c r="X76" s="385"/>
      <c r="Y76" s="400"/>
      <c r="Z76" s="384" t="s">
        <v>169</v>
      </c>
      <c r="AA76" s="385"/>
      <c r="AB76" s="385"/>
      <c r="AC76" s="389">
        <v>35</v>
      </c>
      <c r="AD76" s="390"/>
      <c r="AE76" s="391"/>
      <c r="AF76" s="389">
        <f>AC76*2</f>
        <v>70</v>
      </c>
      <c r="AG76" s="390"/>
      <c r="AH76" s="391"/>
      <c r="AI76" s="389"/>
      <c r="AJ76" s="390"/>
      <c r="AK76" s="391"/>
      <c r="AL76" s="392" t="s">
        <v>643</v>
      </c>
      <c r="AM76" s="393"/>
      <c r="AN76" s="393"/>
      <c r="AO76" s="393"/>
      <c r="AP76" s="393"/>
      <c r="AQ76" s="393"/>
      <c r="AR76" s="393"/>
      <c r="AS76" s="393"/>
      <c r="AT76" s="393"/>
      <c r="AU76" s="393"/>
      <c r="AV76" s="393"/>
      <c r="AW76" s="393"/>
      <c r="AX76" s="393"/>
      <c r="AY76" s="393"/>
      <c r="AZ76" s="393"/>
      <c r="BA76" s="393"/>
      <c r="BB76" s="393"/>
      <c r="BC76" s="393"/>
      <c r="BD76" s="393"/>
      <c r="BE76" s="394"/>
      <c r="BF76" s="395"/>
      <c r="BG76" s="396"/>
      <c r="BH76" s="396"/>
      <c r="BI76" s="396"/>
      <c r="BJ76" s="396"/>
      <c r="BK76" s="396"/>
      <c r="BL76" s="396"/>
      <c r="BM76" s="396"/>
      <c r="BN76" s="396"/>
      <c r="BO76" s="397"/>
      <c r="BP76" s="12"/>
      <c r="BQ76" s="13"/>
      <c r="BR76" s="13"/>
      <c r="BS76" s="13"/>
      <c r="BT76" s="13"/>
      <c r="BU76" s="13"/>
      <c r="BV76" s="14"/>
      <c r="BY76" s="8" t="s">
        <v>43</v>
      </c>
      <c r="CG76" s="29"/>
      <c r="CI76" s="40" t="s">
        <v>326</v>
      </c>
      <c r="CJ76" s="121"/>
      <c r="CK76" s="122" t="s">
        <v>549</v>
      </c>
      <c r="CL76" s="63" t="s">
        <v>547</v>
      </c>
      <c r="CM76" s="63" t="s">
        <v>548</v>
      </c>
    </row>
    <row r="77" spans="1:91" s="8" customFormat="1" ht="75.75" customHeight="1" x14ac:dyDescent="0.15">
      <c r="A77" s="398">
        <f t="shared" si="1"/>
        <v>70</v>
      </c>
      <c r="B77" s="399"/>
      <c r="C77" s="38"/>
      <c r="D77" s="36"/>
      <c r="E77" s="32" t="s">
        <v>613</v>
      </c>
      <c r="F77" s="22"/>
      <c r="G77" s="22"/>
      <c r="H77" s="22"/>
      <c r="I77" s="22"/>
      <c r="J77" s="22"/>
      <c r="K77" s="22"/>
      <c r="L77" s="22"/>
      <c r="M77" s="22"/>
      <c r="N77" s="22"/>
      <c r="O77" s="22"/>
      <c r="P77" s="22"/>
      <c r="Q77" s="22"/>
      <c r="R77" s="22"/>
      <c r="S77" s="22"/>
      <c r="T77" s="22"/>
      <c r="U77" s="22"/>
      <c r="V77" s="23"/>
      <c r="W77" s="384"/>
      <c r="X77" s="385"/>
      <c r="Y77" s="400"/>
      <c r="Z77" s="384" t="s">
        <v>169</v>
      </c>
      <c r="AA77" s="385"/>
      <c r="AB77" s="385"/>
      <c r="AC77" s="389">
        <v>35</v>
      </c>
      <c r="AD77" s="390"/>
      <c r="AE77" s="391"/>
      <c r="AF77" s="389">
        <f>AC77*2</f>
        <v>70</v>
      </c>
      <c r="AG77" s="390"/>
      <c r="AH77" s="391"/>
      <c r="AI77" s="389"/>
      <c r="AJ77" s="390"/>
      <c r="AK77" s="391"/>
      <c r="AL77" s="392" t="s">
        <v>644</v>
      </c>
      <c r="AM77" s="393"/>
      <c r="AN77" s="393"/>
      <c r="AO77" s="393"/>
      <c r="AP77" s="393"/>
      <c r="AQ77" s="393"/>
      <c r="AR77" s="393"/>
      <c r="AS77" s="393"/>
      <c r="AT77" s="393"/>
      <c r="AU77" s="393"/>
      <c r="AV77" s="393"/>
      <c r="AW77" s="393"/>
      <c r="AX77" s="393"/>
      <c r="AY77" s="393"/>
      <c r="AZ77" s="393"/>
      <c r="BA77" s="393"/>
      <c r="BB77" s="393"/>
      <c r="BC77" s="393"/>
      <c r="BD77" s="393"/>
      <c r="BE77" s="394"/>
      <c r="BF77" s="395"/>
      <c r="BG77" s="396"/>
      <c r="BH77" s="396"/>
      <c r="BI77" s="396"/>
      <c r="BJ77" s="396"/>
      <c r="BK77" s="396"/>
      <c r="BL77" s="396"/>
      <c r="BM77" s="396"/>
      <c r="BN77" s="396"/>
      <c r="BO77" s="397"/>
      <c r="BP77" s="12"/>
      <c r="BQ77" s="13"/>
      <c r="BR77" s="13"/>
      <c r="BS77" s="13"/>
      <c r="BT77" s="13"/>
      <c r="BU77" s="13"/>
      <c r="BV77" s="14"/>
      <c r="BY77" s="8" t="s">
        <v>44</v>
      </c>
      <c r="CG77" s="29"/>
      <c r="CI77" s="40" t="s">
        <v>327</v>
      </c>
      <c r="CJ77" s="121"/>
      <c r="CK77" s="122" t="s">
        <v>549</v>
      </c>
      <c r="CL77" s="63" t="s">
        <v>550</v>
      </c>
      <c r="CM77" s="54"/>
    </row>
    <row r="78" spans="1:91" s="8" customFormat="1" ht="70.5" customHeight="1" x14ac:dyDescent="0.15">
      <c r="A78" s="398">
        <f t="shared" si="1"/>
        <v>71</v>
      </c>
      <c r="B78" s="399"/>
      <c r="C78" s="38"/>
      <c r="D78" s="36"/>
      <c r="E78" s="32" t="s">
        <v>45</v>
      </c>
      <c r="F78" s="22"/>
      <c r="G78" s="22"/>
      <c r="H78" s="22"/>
      <c r="I78" s="22"/>
      <c r="J78" s="22"/>
      <c r="K78" s="22"/>
      <c r="L78" s="22"/>
      <c r="M78" s="22"/>
      <c r="N78" s="22"/>
      <c r="O78" s="22"/>
      <c r="P78" s="22"/>
      <c r="Q78" s="22"/>
      <c r="R78" s="22"/>
      <c r="S78" s="22"/>
      <c r="T78" s="22"/>
      <c r="U78" s="22"/>
      <c r="V78" s="23"/>
      <c r="W78" s="384"/>
      <c r="X78" s="385"/>
      <c r="Y78" s="400"/>
      <c r="Z78" s="384" t="s">
        <v>34</v>
      </c>
      <c r="AA78" s="385"/>
      <c r="AB78" s="400"/>
      <c r="AC78" s="498">
        <v>8</v>
      </c>
      <c r="AD78" s="499"/>
      <c r="AE78" s="500"/>
      <c r="AF78" s="498">
        <v>8</v>
      </c>
      <c r="AG78" s="499"/>
      <c r="AH78" s="500"/>
      <c r="AI78" s="389"/>
      <c r="AJ78" s="390"/>
      <c r="AK78" s="391"/>
      <c r="AL78" s="392" t="s">
        <v>645</v>
      </c>
      <c r="AM78" s="393"/>
      <c r="AN78" s="393"/>
      <c r="AO78" s="393"/>
      <c r="AP78" s="393"/>
      <c r="AQ78" s="393"/>
      <c r="AR78" s="393"/>
      <c r="AS78" s="393"/>
      <c r="AT78" s="393"/>
      <c r="AU78" s="393"/>
      <c r="AV78" s="393"/>
      <c r="AW78" s="393"/>
      <c r="AX78" s="393"/>
      <c r="AY78" s="393"/>
      <c r="AZ78" s="393"/>
      <c r="BA78" s="393"/>
      <c r="BB78" s="393"/>
      <c r="BC78" s="393"/>
      <c r="BD78" s="393"/>
      <c r="BE78" s="394"/>
      <c r="BF78" s="395"/>
      <c r="BG78" s="396"/>
      <c r="BH78" s="396"/>
      <c r="BI78" s="396"/>
      <c r="BJ78" s="396"/>
      <c r="BK78" s="396"/>
      <c r="BL78" s="396"/>
      <c r="BM78" s="396"/>
      <c r="BN78" s="396"/>
      <c r="BO78" s="397"/>
      <c r="BP78" s="12"/>
      <c r="BQ78" s="13"/>
      <c r="BR78" s="13"/>
      <c r="BS78" s="13"/>
      <c r="BT78" s="13"/>
      <c r="BU78" s="13"/>
      <c r="BV78" s="14"/>
      <c r="BY78" s="8" t="s">
        <v>45</v>
      </c>
      <c r="CG78" s="29"/>
      <c r="CI78" s="40" t="s">
        <v>328</v>
      </c>
      <c r="CJ78" s="121"/>
      <c r="CK78" s="122" t="s">
        <v>549</v>
      </c>
      <c r="CL78" s="63" t="s">
        <v>551</v>
      </c>
      <c r="CM78" s="54"/>
    </row>
    <row r="79" spans="1:91" s="8" customFormat="1" ht="67.5" customHeight="1" x14ac:dyDescent="0.15">
      <c r="A79" s="398">
        <f t="shared" si="1"/>
        <v>72</v>
      </c>
      <c r="B79" s="399"/>
      <c r="C79" s="38"/>
      <c r="D79" s="36"/>
      <c r="E79" s="32" t="s">
        <v>46</v>
      </c>
      <c r="F79" s="22"/>
      <c r="G79" s="22"/>
      <c r="H79" s="22"/>
      <c r="I79" s="22"/>
      <c r="J79" s="22"/>
      <c r="K79" s="22"/>
      <c r="L79" s="22"/>
      <c r="M79" s="22"/>
      <c r="N79" s="22"/>
      <c r="O79" s="22"/>
      <c r="P79" s="22"/>
      <c r="Q79" s="22"/>
      <c r="R79" s="22"/>
      <c r="S79" s="22"/>
      <c r="T79" s="22"/>
      <c r="U79" s="22"/>
      <c r="V79" s="23"/>
      <c r="W79" s="384"/>
      <c r="X79" s="385"/>
      <c r="Y79" s="400"/>
      <c r="Z79" s="384" t="s">
        <v>34</v>
      </c>
      <c r="AA79" s="385"/>
      <c r="AB79" s="385"/>
      <c r="AC79" s="508">
        <v>1</v>
      </c>
      <c r="AD79" s="509"/>
      <c r="AE79" s="510"/>
      <c r="AF79" s="498">
        <v>1</v>
      </c>
      <c r="AG79" s="501"/>
      <c r="AH79" s="502"/>
      <c r="AI79" s="389"/>
      <c r="AJ79" s="390"/>
      <c r="AK79" s="391"/>
      <c r="AL79" s="392" t="s">
        <v>646</v>
      </c>
      <c r="AM79" s="503"/>
      <c r="AN79" s="503"/>
      <c r="AO79" s="503"/>
      <c r="AP79" s="503"/>
      <c r="AQ79" s="503"/>
      <c r="AR79" s="503"/>
      <c r="AS79" s="503"/>
      <c r="AT79" s="503"/>
      <c r="AU79" s="503"/>
      <c r="AV79" s="503"/>
      <c r="AW79" s="503"/>
      <c r="AX79" s="503"/>
      <c r="AY79" s="503"/>
      <c r="AZ79" s="503"/>
      <c r="BA79" s="503"/>
      <c r="BB79" s="503"/>
      <c r="BC79" s="503"/>
      <c r="BD79" s="503"/>
      <c r="BE79" s="504"/>
      <c r="BF79" s="395"/>
      <c r="BG79" s="396"/>
      <c r="BH79" s="396"/>
      <c r="BI79" s="396"/>
      <c r="BJ79" s="396"/>
      <c r="BK79" s="396"/>
      <c r="BL79" s="396"/>
      <c r="BM79" s="396"/>
      <c r="BN79" s="396"/>
      <c r="BO79" s="397"/>
      <c r="BP79" s="12"/>
      <c r="BQ79" s="13"/>
      <c r="BR79" s="13"/>
      <c r="BS79" s="13"/>
      <c r="BT79" s="13"/>
      <c r="BU79" s="13"/>
      <c r="BV79" s="14"/>
      <c r="BY79" s="8" t="s">
        <v>46</v>
      </c>
      <c r="CG79" s="29"/>
      <c r="CI79" s="40" t="s">
        <v>346</v>
      </c>
      <c r="CJ79" s="121"/>
      <c r="CK79" s="122" t="s">
        <v>549</v>
      </c>
      <c r="CL79" s="63" t="s">
        <v>552</v>
      </c>
      <c r="CM79" s="54"/>
    </row>
    <row r="80" spans="1:91" s="8" customFormat="1" ht="99" customHeight="1" x14ac:dyDescent="0.15">
      <c r="A80" s="398">
        <f t="shared" si="1"/>
        <v>73</v>
      </c>
      <c r="B80" s="399"/>
      <c r="C80" s="38"/>
      <c r="D80" s="36"/>
      <c r="E80" s="32" t="s">
        <v>710</v>
      </c>
      <c r="F80" s="22"/>
      <c r="G80" s="22"/>
      <c r="H80" s="22"/>
      <c r="I80" s="22"/>
      <c r="J80" s="22"/>
      <c r="K80" s="22"/>
      <c r="L80" s="22"/>
      <c r="M80" s="22"/>
      <c r="N80" s="22"/>
      <c r="O80" s="22"/>
      <c r="P80" s="22"/>
      <c r="Q80" s="22"/>
      <c r="R80" s="22"/>
      <c r="S80" s="22"/>
      <c r="T80" s="22"/>
      <c r="U80" s="22"/>
      <c r="V80" s="23"/>
      <c r="W80" s="384"/>
      <c r="X80" s="385"/>
      <c r="Y80" s="400"/>
      <c r="Z80" s="384" t="s">
        <v>34</v>
      </c>
      <c r="AA80" s="385"/>
      <c r="AB80" s="385"/>
      <c r="AC80" s="386">
        <v>2</v>
      </c>
      <c r="AD80" s="387"/>
      <c r="AE80" s="388"/>
      <c r="AF80" s="386">
        <v>2</v>
      </c>
      <c r="AG80" s="387"/>
      <c r="AH80" s="388"/>
      <c r="AI80" s="389"/>
      <c r="AJ80" s="390"/>
      <c r="AK80" s="391"/>
      <c r="AL80" s="401" t="s">
        <v>869</v>
      </c>
      <c r="AM80" s="402"/>
      <c r="AN80" s="402"/>
      <c r="AO80" s="402"/>
      <c r="AP80" s="402"/>
      <c r="AQ80" s="402"/>
      <c r="AR80" s="402"/>
      <c r="AS80" s="402"/>
      <c r="AT80" s="402"/>
      <c r="AU80" s="402"/>
      <c r="AV80" s="402"/>
      <c r="AW80" s="402"/>
      <c r="AX80" s="402"/>
      <c r="AY80" s="402"/>
      <c r="AZ80" s="402"/>
      <c r="BA80" s="402"/>
      <c r="BB80" s="402"/>
      <c r="BC80" s="402"/>
      <c r="BD80" s="402"/>
      <c r="BE80" s="403"/>
      <c r="BF80" s="395"/>
      <c r="BG80" s="396"/>
      <c r="BH80" s="396"/>
      <c r="BI80" s="396"/>
      <c r="BJ80" s="396"/>
      <c r="BK80" s="396"/>
      <c r="BL80" s="396"/>
      <c r="BM80" s="396"/>
      <c r="BN80" s="396"/>
      <c r="BO80" s="397"/>
      <c r="BP80" s="12"/>
      <c r="BQ80" s="13"/>
      <c r="BR80" s="13"/>
      <c r="BS80" s="13"/>
      <c r="BT80" s="13"/>
      <c r="BU80" s="13"/>
      <c r="BV80" s="14"/>
      <c r="BY80" s="8" t="s">
        <v>63</v>
      </c>
      <c r="CG80" s="29"/>
      <c r="CI80" s="40" t="s">
        <v>308</v>
      </c>
      <c r="CJ80" s="124" t="s">
        <v>310</v>
      </c>
      <c r="CK80" s="122" t="s">
        <v>549</v>
      </c>
      <c r="CL80" s="63" t="s">
        <v>553</v>
      </c>
      <c r="CM80" s="54"/>
    </row>
    <row r="81" spans="1:91" s="151" customFormat="1" ht="90.95" customHeight="1" x14ac:dyDescent="0.15">
      <c r="A81" s="368">
        <f t="shared" si="1"/>
        <v>74</v>
      </c>
      <c r="B81" s="369"/>
      <c r="C81" s="143"/>
      <c r="D81" s="144"/>
      <c r="E81" s="145" t="s">
        <v>907</v>
      </c>
      <c r="F81" s="146"/>
      <c r="G81" s="146"/>
      <c r="H81" s="146"/>
      <c r="I81" s="146"/>
      <c r="J81" s="146"/>
      <c r="K81" s="146"/>
      <c r="L81" s="146"/>
      <c r="M81" s="146"/>
      <c r="N81" s="146"/>
      <c r="O81" s="146"/>
      <c r="P81" s="146"/>
      <c r="Q81" s="146"/>
      <c r="R81" s="146"/>
      <c r="S81" s="146"/>
      <c r="T81" s="146"/>
      <c r="U81" s="146"/>
      <c r="V81" s="147"/>
      <c r="W81" s="370"/>
      <c r="X81" s="371"/>
      <c r="Y81" s="372"/>
      <c r="Z81" s="370" t="s">
        <v>169</v>
      </c>
      <c r="AA81" s="371"/>
      <c r="AB81" s="371"/>
      <c r="AC81" s="514">
        <v>10</v>
      </c>
      <c r="AD81" s="515"/>
      <c r="AE81" s="516"/>
      <c r="AF81" s="514">
        <v>20</v>
      </c>
      <c r="AG81" s="515"/>
      <c r="AH81" s="516"/>
      <c r="AI81" s="373"/>
      <c r="AJ81" s="374"/>
      <c r="AK81" s="375"/>
      <c r="AL81" s="376" t="s">
        <v>925</v>
      </c>
      <c r="AM81" s="377"/>
      <c r="AN81" s="377"/>
      <c r="AO81" s="377"/>
      <c r="AP81" s="377"/>
      <c r="AQ81" s="377"/>
      <c r="AR81" s="377"/>
      <c r="AS81" s="377"/>
      <c r="AT81" s="377"/>
      <c r="AU81" s="377"/>
      <c r="AV81" s="377"/>
      <c r="AW81" s="377"/>
      <c r="AX81" s="377"/>
      <c r="AY81" s="377"/>
      <c r="AZ81" s="377"/>
      <c r="BA81" s="377"/>
      <c r="BB81" s="377"/>
      <c r="BC81" s="377"/>
      <c r="BD81" s="377"/>
      <c r="BE81" s="378"/>
      <c r="BF81" s="505"/>
      <c r="BG81" s="506"/>
      <c r="BH81" s="506"/>
      <c r="BI81" s="506"/>
      <c r="BJ81" s="506"/>
      <c r="BK81" s="506"/>
      <c r="BL81" s="506"/>
      <c r="BM81" s="506"/>
      <c r="BN81" s="506"/>
      <c r="BO81" s="507"/>
      <c r="BP81" s="148"/>
      <c r="BQ81" s="149"/>
      <c r="BR81" s="149"/>
      <c r="BS81" s="149"/>
      <c r="BT81" s="149"/>
      <c r="BU81" s="149"/>
      <c r="BV81" s="150"/>
      <c r="BX81" s="151" t="s">
        <v>188</v>
      </c>
      <c r="BY81" s="151" t="s">
        <v>908</v>
      </c>
      <c r="CG81" s="152"/>
      <c r="CI81" s="153" t="s">
        <v>909</v>
      </c>
      <c r="CJ81" s="154"/>
      <c r="CK81" s="155"/>
      <c r="CL81" s="156"/>
      <c r="CM81" s="157"/>
    </row>
    <row r="82" spans="1:91" s="8" customFormat="1" ht="13.5" customHeight="1" x14ac:dyDescent="0.15">
      <c r="A82" s="398">
        <f t="shared" si="1"/>
        <v>75</v>
      </c>
      <c r="B82" s="399"/>
      <c r="C82" s="38"/>
      <c r="D82" s="35"/>
      <c r="E82" s="32" t="s">
        <v>808</v>
      </c>
      <c r="F82" s="22"/>
      <c r="G82" s="22"/>
      <c r="H82" s="22"/>
      <c r="I82" s="22"/>
      <c r="J82" s="22"/>
      <c r="K82" s="22"/>
      <c r="L82" s="22"/>
      <c r="M82" s="22"/>
      <c r="N82" s="22"/>
      <c r="O82" s="22"/>
      <c r="P82" s="22"/>
      <c r="Q82" s="22"/>
      <c r="R82" s="22"/>
      <c r="S82" s="22"/>
      <c r="T82" s="22"/>
      <c r="U82" s="22"/>
      <c r="V82" s="23"/>
      <c r="W82" s="384"/>
      <c r="X82" s="385"/>
      <c r="Y82" s="400"/>
      <c r="Z82" s="384" t="s">
        <v>34</v>
      </c>
      <c r="AA82" s="385"/>
      <c r="AB82" s="385"/>
      <c r="AC82" s="386">
        <v>3</v>
      </c>
      <c r="AD82" s="387"/>
      <c r="AE82" s="388"/>
      <c r="AF82" s="386">
        <v>3</v>
      </c>
      <c r="AG82" s="387"/>
      <c r="AH82" s="388"/>
      <c r="AI82" s="389"/>
      <c r="AJ82" s="390"/>
      <c r="AK82" s="391"/>
      <c r="AL82" s="392" t="s">
        <v>870</v>
      </c>
      <c r="AM82" s="393"/>
      <c r="AN82" s="393"/>
      <c r="AO82" s="393"/>
      <c r="AP82" s="393"/>
      <c r="AQ82" s="393"/>
      <c r="AR82" s="393"/>
      <c r="AS82" s="393"/>
      <c r="AT82" s="393"/>
      <c r="AU82" s="393"/>
      <c r="AV82" s="393"/>
      <c r="AW82" s="393"/>
      <c r="AX82" s="393"/>
      <c r="AY82" s="393"/>
      <c r="AZ82" s="393"/>
      <c r="BA82" s="393"/>
      <c r="BB82" s="393"/>
      <c r="BC82" s="393"/>
      <c r="BD82" s="393"/>
      <c r="BE82" s="394"/>
      <c r="BF82" s="395"/>
      <c r="BG82" s="396"/>
      <c r="BH82" s="396"/>
      <c r="BI82" s="396"/>
      <c r="BJ82" s="396"/>
      <c r="BK82" s="396"/>
      <c r="BL82" s="396"/>
      <c r="BM82" s="396"/>
      <c r="BN82" s="396"/>
      <c r="BO82" s="397"/>
      <c r="BP82" s="12"/>
      <c r="BQ82" s="13"/>
      <c r="BR82" s="13"/>
      <c r="BS82" s="13"/>
      <c r="BT82" s="13"/>
      <c r="BU82" s="13"/>
      <c r="BV82" s="14"/>
      <c r="BX82" s="8" t="s">
        <v>188</v>
      </c>
      <c r="BY82" s="8" t="s">
        <v>239</v>
      </c>
      <c r="CG82" s="29"/>
      <c r="CI82" s="40" t="s">
        <v>347</v>
      </c>
      <c r="CJ82" s="121"/>
      <c r="CK82" s="122"/>
      <c r="CL82" s="59"/>
      <c r="CM82" s="54"/>
    </row>
    <row r="83" spans="1:91" s="8" customFormat="1" ht="13.5" customHeight="1" x14ac:dyDescent="0.15">
      <c r="A83" s="398">
        <f t="shared" si="1"/>
        <v>76</v>
      </c>
      <c r="B83" s="399"/>
      <c r="C83" s="38"/>
      <c r="D83" s="33" t="s">
        <v>616</v>
      </c>
      <c r="E83" s="22"/>
      <c r="F83" s="22"/>
      <c r="G83" s="22"/>
      <c r="H83" s="22"/>
      <c r="I83" s="22"/>
      <c r="J83" s="22"/>
      <c r="K83" s="22"/>
      <c r="L83" s="22"/>
      <c r="M83" s="22"/>
      <c r="N83" s="22"/>
      <c r="O83" s="22"/>
      <c r="P83" s="22"/>
      <c r="Q83" s="22"/>
      <c r="R83" s="22"/>
      <c r="S83" s="22"/>
      <c r="T83" s="22"/>
      <c r="U83" s="22"/>
      <c r="V83" s="23"/>
      <c r="W83" s="384" t="s">
        <v>266</v>
      </c>
      <c r="X83" s="385"/>
      <c r="Y83" s="400"/>
      <c r="Z83" s="384"/>
      <c r="AA83" s="385"/>
      <c r="AB83" s="385"/>
      <c r="AC83" s="386"/>
      <c r="AD83" s="387"/>
      <c r="AE83" s="388"/>
      <c r="AF83" s="386"/>
      <c r="AG83" s="387"/>
      <c r="AH83" s="388"/>
      <c r="AI83" s="389"/>
      <c r="AJ83" s="390"/>
      <c r="AK83" s="391"/>
      <c r="AL83" s="392"/>
      <c r="AM83" s="393"/>
      <c r="AN83" s="393"/>
      <c r="AO83" s="393"/>
      <c r="AP83" s="393"/>
      <c r="AQ83" s="393"/>
      <c r="AR83" s="393"/>
      <c r="AS83" s="393"/>
      <c r="AT83" s="393"/>
      <c r="AU83" s="393"/>
      <c r="AV83" s="393"/>
      <c r="AW83" s="393"/>
      <c r="AX83" s="393"/>
      <c r="AY83" s="393"/>
      <c r="AZ83" s="393"/>
      <c r="BA83" s="393"/>
      <c r="BB83" s="393"/>
      <c r="BC83" s="393"/>
      <c r="BD83" s="393"/>
      <c r="BE83" s="394"/>
      <c r="BF83" s="395"/>
      <c r="BG83" s="396"/>
      <c r="BH83" s="396"/>
      <c r="BI83" s="396"/>
      <c r="BJ83" s="396"/>
      <c r="BK83" s="396"/>
      <c r="BL83" s="396"/>
      <c r="BM83" s="396"/>
      <c r="BN83" s="396"/>
      <c r="BO83" s="397"/>
      <c r="BP83" s="12"/>
      <c r="BQ83" s="13"/>
      <c r="BR83" s="13"/>
      <c r="BS83" s="13"/>
      <c r="BT83" s="13"/>
      <c r="BU83" s="13"/>
      <c r="BV83" s="14"/>
      <c r="BX83" s="8" t="s">
        <v>155</v>
      </c>
      <c r="CG83" s="29"/>
      <c r="CI83" s="40"/>
      <c r="CJ83" s="121"/>
      <c r="CK83" s="122"/>
      <c r="CL83" s="59"/>
      <c r="CM83" s="54"/>
    </row>
    <row r="84" spans="1:91" s="8" customFormat="1" ht="13.5" customHeight="1" x14ac:dyDescent="0.15">
      <c r="A84" s="398">
        <f t="shared" si="1"/>
        <v>77</v>
      </c>
      <c r="B84" s="399"/>
      <c r="C84" s="38"/>
      <c r="D84" s="36"/>
      <c r="E84" s="32" t="s">
        <v>172</v>
      </c>
      <c r="F84" s="22"/>
      <c r="G84" s="22"/>
      <c r="H84" s="22"/>
      <c r="I84" s="22"/>
      <c r="J84" s="22"/>
      <c r="K84" s="22"/>
      <c r="L84" s="22"/>
      <c r="M84" s="22"/>
      <c r="N84" s="22"/>
      <c r="O84" s="22"/>
      <c r="P84" s="22"/>
      <c r="Q84" s="22"/>
      <c r="R84" s="22"/>
      <c r="S84" s="22"/>
      <c r="T84" s="22"/>
      <c r="U84" s="22"/>
      <c r="V84" s="23"/>
      <c r="W84" s="384"/>
      <c r="X84" s="385"/>
      <c r="Y84" s="400"/>
      <c r="Z84" s="384" t="s">
        <v>34</v>
      </c>
      <c r="AA84" s="385"/>
      <c r="AB84" s="385"/>
      <c r="AC84" s="386">
        <v>1</v>
      </c>
      <c r="AD84" s="387"/>
      <c r="AE84" s="388"/>
      <c r="AF84" s="386">
        <v>1</v>
      </c>
      <c r="AG84" s="387"/>
      <c r="AH84" s="388"/>
      <c r="AI84" s="389"/>
      <c r="AJ84" s="390"/>
      <c r="AK84" s="391"/>
      <c r="AL84" s="392" t="s">
        <v>186</v>
      </c>
      <c r="AM84" s="393"/>
      <c r="AN84" s="393"/>
      <c r="AO84" s="393"/>
      <c r="AP84" s="393"/>
      <c r="AQ84" s="393"/>
      <c r="AR84" s="393"/>
      <c r="AS84" s="393"/>
      <c r="AT84" s="393"/>
      <c r="AU84" s="393"/>
      <c r="AV84" s="393"/>
      <c r="AW84" s="393"/>
      <c r="AX84" s="393"/>
      <c r="AY84" s="393"/>
      <c r="AZ84" s="393"/>
      <c r="BA84" s="393"/>
      <c r="BB84" s="393"/>
      <c r="BC84" s="393"/>
      <c r="BD84" s="393"/>
      <c r="BE84" s="394"/>
      <c r="BF84" s="395"/>
      <c r="BG84" s="396"/>
      <c r="BH84" s="396"/>
      <c r="BI84" s="396"/>
      <c r="BJ84" s="396"/>
      <c r="BK84" s="396"/>
      <c r="BL84" s="396"/>
      <c r="BM84" s="396"/>
      <c r="BN84" s="396"/>
      <c r="BO84" s="397"/>
      <c r="BP84" s="12"/>
      <c r="BQ84" s="13"/>
      <c r="BR84" s="13"/>
      <c r="BS84" s="13"/>
      <c r="BT84" s="13"/>
      <c r="BU84" s="13"/>
      <c r="BV84" s="14"/>
      <c r="BY84" s="8" t="s">
        <v>42</v>
      </c>
      <c r="CG84" s="29"/>
      <c r="CI84" s="40" t="s">
        <v>344</v>
      </c>
      <c r="CJ84" s="121"/>
      <c r="CK84" s="122"/>
      <c r="CL84" s="59"/>
      <c r="CM84" s="54"/>
    </row>
    <row r="85" spans="1:91" s="8" customFormat="1" ht="13.5" customHeight="1" x14ac:dyDescent="0.15">
      <c r="A85" s="398">
        <f t="shared" si="1"/>
        <v>78</v>
      </c>
      <c r="B85" s="399"/>
      <c r="C85" s="38"/>
      <c r="D85" s="36"/>
      <c r="E85" s="32" t="s">
        <v>612</v>
      </c>
      <c r="F85" s="22"/>
      <c r="G85" s="22"/>
      <c r="H85" s="22"/>
      <c r="I85" s="22"/>
      <c r="J85" s="22"/>
      <c r="K85" s="22"/>
      <c r="L85" s="22"/>
      <c r="M85" s="22"/>
      <c r="N85" s="22"/>
      <c r="O85" s="22"/>
      <c r="P85" s="22"/>
      <c r="Q85" s="22"/>
      <c r="R85" s="22"/>
      <c r="S85" s="22"/>
      <c r="T85" s="22"/>
      <c r="U85" s="22"/>
      <c r="V85" s="23"/>
      <c r="W85" s="384"/>
      <c r="X85" s="385"/>
      <c r="Y85" s="400"/>
      <c r="Z85" s="384" t="s">
        <v>169</v>
      </c>
      <c r="AA85" s="385"/>
      <c r="AB85" s="385"/>
      <c r="AC85" s="386">
        <v>35</v>
      </c>
      <c r="AD85" s="387"/>
      <c r="AE85" s="388"/>
      <c r="AF85" s="386">
        <f>AC85*2</f>
        <v>70</v>
      </c>
      <c r="AG85" s="387"/>
      <c r="AH85" s="388"/>
      <c r="AI85" s="389"/>
      <c r="AJ85" s="390"/>
      <c r="AK85" s="391"/>
      <c r="AL85" s="392" t="s">
        <v>186</v>
      </c>
      <c r="AM85" s="393"/>
      <c r="AN85" s="393"/>
      <c r="AO85" s="393"/>
      <c r="AP85" s="393"/>
      <c r="AQ85" s="393"/>
      <c r="AR85" s="393"/>
      <c r="AS85" s="393"/>
      <c r="AT85" s="393"/>
      <c r="AU85" s="393"/>
      <c r="AV85" s="393"/>
      <c r="AW85" s="393"/>
      <c r="AX85" s="393"/>
      <c r="AY85" s="393"/>
      <c r="AZ85" s="393"/>
      <c r="BA85" s="393"/>
      <c r="BB85" s="393"/>
      <c r="BC85" s="393"/>
      <c r="BD85" s="393"/>
      <c r="BE85" s="394"/>
      <c r="BF85" s="395"/>
      <c r="BG85" s="396"/>
      <c r="BH85" s="396"/>
      <c r="BI85" s="396"/>
      <c r="BJ85" s="396"/>
      <c r="BK85" s="396"/>
      <c r="BL85" s="396"/>
      <c r="BM85" s="396"/>
      <c r="BN85" s="396"/>
      <c r="BO85" s="397"/>
      <c r="BP85" s="12"/>
      <c r="BQ85" s="13"/>
      <c r="BR85" s="13"/>
      <c r="BS85" s="13"/>
      <c r="BT85" s="13"/>
      <c r="BU85" s="13"/>
      <c r="BV85" s="14"/>
      <c r="BY85" s="8" t="s">
        <v>43</v>
      </c>
      <c r="CG85" s="29"/>
      <c r="CI85" s="40" t="s">
        <v>348</v>
      </c>
      <c r="CJ85" s="121"/>
      <c r="CK85" s="122"/>
      <c r="CL85" s="59"/>
      <c r="CM85" s="54"/>
    </row>
    <row r="86" spans="1:91" s="8" customFormat="1" ht="13.5" customHeight="1" x14ac:dyDescent="0.15">
      <c r="A86" s="398">
        <f t="shared" si="1"/>
        <v>79</v>
      </c>
      <c r="B86" s="399"/>
      <c r="C86" s="38"/>
      <c r="D86" s="36"/>
      <c r="E86" s="32" t="s">
        <v>613</v>
      </c>
      <c r="F86" s="22"/>
      <c r="G86" s="22"/>
      <c r="H86" s="22"/>
      <c r="I86" s="22"/>
      <c r="J86" s="22"/>
      <c r="K86" s="22"/>
      <c r="L86" s="22"/>
      <c r="M86" s="22"/>
      <c r="N86" s="22"/>
      <c r="O86" s="22"/>
      <c r="P86" s="22"/>
      <c r="Q86" s="22"/>
      <c r="R86" s="22"/>
      <c r="S86" s="22"/>
      <c r="T86" s="22"/>
      <c r="U86" s="22"/>
      <c r="V86" s="23"/>
      <c r="W86" s="384"/>
      <c r="X86" s="385"/>
      <c r="Y86" s="400"/>
      <c r="Z86" s="384" t="s">
        <v>169</v>
      </c>
      <c r="AA86" s="385"/>
      <c r="AB86" s="385"/>
      <c r="AC86" s="386">
        <v>35</v>
      </c>
      <c r="AD86" s="387"/>
      <c r="AE86" s="388"/>
      <c r="AF86" s="386">
        <f>AC86*2</f>
        <v>70</v>
      </c>
      <c r="AG86" s="387"/>
      <c r="AH86" s="388"/>
      <c r="AI86" s="389"/>
      <c r="AJ86" s="390"/>
      <c r="AK86" s="391"/>
      <c r="AL86" s="392" t="s">
        <v>186</v>
      </c>
      <c r="AM86" s="393"/>
      <c r="AN86" s="393"/>
      <c r="AO86" s="393"/>
      <c r="AP86" s="393"/>
      <c r="AQ86" s="393"/>
      <c r="AR86" s="393"/>
      <c r="AS86" s="393"/>
      <c r="AT86" s="393"/>
      <c r="AU86" s="393"/>
      <c r="AV86" s="393"/>
      <c r="AW86" s="393"/>
      <c r="AX86" s="393"/>
      <c r="AY86" s="393"/>
      <c r="AZ86" s="393"/>
      <c r="BA86" s="393"/>
      <c r="BB86" s="393"/>
      <c r="BC86" s="393"/>
      <c r="BD86" s="393"/>
      <c r="BE86" s="394"/>
      <c r="BF86" s="395"/>
      <c r="BG86" s="396"/>
      <c r="BH86" s="396"/>
      <c r="BI86" s="396"/>
      <c r="BJ86" s="396"/>
      <c r="BK86" s="396"/>
      <c r="BL86" s="396"/>
      <c r="BM86" s="396"/>
      <c r="BN86" s="396"/>
      <c r="BO86" s="397"/>
      <c r="BP86" s="12"/>
      <c r="BQ86" s="13"/>
      <c r="BR86" s="13"/>
      <c r="BS86" s="13"/>
      <c r="BT86" s="13"/>
      <c r="BU86" s="13"/>
      <c r="BV86" s="14"/>
      <c r="BY86" s="8" t="s">
        <v>44</v>
      </c>
      <c r="CG86" s="29"/>
      <c r="CI86" s="40" t="s">
        <v>327</v>
      </c>
      <c r="CJ86" s="121"/>
      <c r="CK86" s="122"/>
      <c r="CL86" s="59"/>
      <c r="CM86" s="54"/>
    </row>
    <row r="87" spans="1:91" s="8" customFormat="1" ht="13.5" customHeight="1" x14ac:dyDescent="0.15">
      <c r="A87" s="398">
        <f t="shared" si="1"/>
        <v>80</v>
      </c>
      <c r="B87" s="399"/>
      <c r="C87" s="38"/>
      <c r="D87" s="36"/>
      <c r="E87" s="32" t="s">
        <v>45</v>
      </c>
      <c r="F87" s="22"/>
      <c r="G87" s="22"/>
      <c r="H87" s="22"/>
      <c r="I87" s="22"/>
      <c r="J87" s="22"/>
      <c r="K87" s="22"/>
      <c r="L87" s="22"/>
      <c r="M87" s="22"/>
      <c r="N87" s="22"/>
      <c r="O87" s="22"/>
      <c r="P87" s="22"/>
      <c r="Q87" s="22"/>
      <c r="R87" s="22"/>
      <c r="S87" s="22"/>
      <c r="T87" s="22"/>
      <c r="U87" s="22"/>
      <c r="V87" s="23"/>
      <c r="W87" s="384"/>
      <c r="X87" s="385"/>
      <c r="Y87" s="400"/>
      <c r="Z87" s="384" t="s">
        <v>34</v>
      </c>
      <c r="AA87" s="385"/>
      <c r="AB87" s="400"/>
      <c r="AC87" s="498">
        <v>8</v>
      </c>
      <c r="AD87" s="499"/>
      <c r="AE87" s="500"/>
      <c r="AF87" s="498">
        <v>8</v>
      </c>
      <c r="AG87" s="499"/>
      <c r="AH87" s="500"/>
      <c r="AI87" s="389"/>
      <c r="AJ87" s="390"/>
      <c r="AK87" s="391"/>
      <c r="AL87" s="392" t="s">
        <v>186</v>
      </c>
      <c r="AM87" s="393"/>
      <c r="AN87" s="393"/>
      <c r="AO87" s="393"/>
      <c r="AP87" s="393"/>
      <c r="AQ87" s="393"/>
      <c r="AR87" s="393"/>
      <c r="AS87" s="393"/>
      <c r="AT87" s="393"/>
      <c r="AU87" s="393"/>
      <c r="AV87" s="393"/>
      <c r="AW87" s="393"/>
      <c r="AX87" s="393"/>
      <c r="AY87" s="393"/>
      <c r="AZ87" s="393"/>
      <c r="BA87" s="393"/>
      <c r="BB87" s="393"/>
      <c r="BC87" s="393"/>
      <c r="BD87" s="393"/>
      <c r="BE87" s="394"/>
      <c r="BF87" s="395"/>
      <c r="BG87" s="396"/>
      <c r="BH87" s="396"/>
      <c r="BI87" s="396"/>
      <c r="BJ87" s="396"/>
      <c r="BK87" s="396"/>
      <c r="BL87" s="396"/>
      <c r="BM87" s="396"/>
      <c r="BN87" s="396"/>
      <c r="BO87" s="397"/>
      <c r="BP87" s="12"/>
      <c r="BQ87" s="13"/>
      <c r="BR87" s="13"/>
      <c r="BS87" s="13"/>
      <c r="BT87" s="13"/>
      <c r="BU87" s="13"/>
      <c r="BV87" s="14"/>
      <c r="BY87" s="8" t="s">
        <v>45</v>
      </c>
      <c r="CG87" s="29"/>
      <c r="CI87" s="40" t="s">
        <v>349</v>
      </c>
      <c r="CJ87" s="121"/>
      <c r="CK87" s="122"/>
      <c r="CL87" s="59"/>
      <c r="CM87" s="54"/>
    </row>
    <row r="88" spans="1:91" s="8" customFormat="1" ht="13.5" customHeight="1" x14ac:dyDescent="0.15">
      <c r="A88" s="398">
        <f t="shared" si="1"/>
        <v>81</v>
      </c>
      <c r="B88" s="399"/>
      <c r="C88" s="38"/>
      <c r="D88" s="36"/>
      <c r="E88" s="32" t="s">
        <v>46</v>
      </c>
      <c r="F88" s="22"/>
      <c r="G88" s="22"/>
      <c r="H88" s="22"/>
      <c r="I88" s="22"/>
      <c r="J88" s="22"/>
      <c r="K88" s="22"/>
      <c r="L88" s="22"/>
      <c r="M88" s="22"/>
      <c r="N88" s="22"/>
      <c r="O88" s="22"/>
      <c r="P88" s="22"/>
      <c r="Q88" s="22"/>
      <c r="R88" s="22"/>
      <c r="S88" s="22"/>
      <c r="T88" s="22"/>
      <c r="U88" s="22"/>
      <c r="V88" s="23"/>
      <c r="W88" s="384"/>
      <c r="X88" s="385"/>
      <c r="Y88" s="400"/>
      <c r="Z88" s="384" t="s">
        <v>34</v>
      </c>
      <c r="AA88" s="385"/>
      <c r="AB88" s="385"/>
      <c r="AC88" s="508">
        <v>1</v>
      </c>
      <c r="AD88" s="509"/>
      <c r="AE88" s="510"/>
      <c r="AF88" s="498">
        <v>1</v>
      </c>
      <c r="AG88" s="501"/>
      <c r="AH88" s="502"/>
      <c r="AI88" s="389"/>
      <c r="AJ88" s="390"/>
      <c r="AK88" s="391"/>
      <c r="AL88" s="392" t="s">
        <v>186</v>
      </c>
      <c r="AM88" s="393"/>
      <c r="AN88" s="393"/>
      <c r="AO88" s="393"/>
      <c r="AP88" s="393"/>
      <c r="AQ88" s="393"/>
      <c r="AR88" s="393"/>
      <c r="AS88" s="393"/>
      <c r="AT88" s="393"/>
      <c r="AU88" s="393"/>
      <c r="AV88" s="393"/>
      <c r="AW88" s="393"/>
      <c r="AX88" s="393"/>
      <c r="AY88" s="393"/>
      <c r="AZ88" s="393"/>
      <c r="BA88" s="393"/>
      <c r="BB88" s="393"/>
      <c r="BC88" s="393"/>
      <c r="BD88" s="393"/>
      <c r="BE88" s="394"/>
      <c r="BF88" s="395"/>
      <c r="BG88" s="396"/>
      <c r="BH88" s="396"/>
      <c r="BI88" s="396"/>
      <c r="BJ88" s="396"/>
      <c r="BK88" s="396"/>
      <c r="BL88" s="396"/>
      <c r="BM88" s="396"/>
      <c r="BN88" s="396"/>
      <c r="BO88" s="397"/>
      <c r="BP88" s="12"/>
      <c r="BQ88" s="13"/>
      <c r="BR88" s="13"/>
      <c r="BS88" s="13"/>
      <c r="BT88" s="13"/>
      <c r="BU88" s="13"/>
      <c r="BV88" s="14"/>
      <c r="BY88" s="8" t="s">
        <v>46</v>
      </c>
      <c r="CG88" s="29"/>
      <c r="CI88" s="40" t="s">
        <v>346</v>
      </c>
      <c r="CJ88" s="121"/>
      <c r="CK88" s="122"/>
      <c r="CL88" s="59"/>
      <c r="CM88" s="54"/>
    </row>
    <row r="89" spans="1:91" s="8" customFormat="1" ht="13.5" customHeight="1" x14ac:dyDescent="0.15">
      <c r="A89" s="398">
        <f t="shared" si="1"/>
        <v>82</v>
      </c>
      <c r="B89" s="399"/>
      <c r="C89" s="38"/>
      <c r="D89" s="36"/>
      <c r="E89" s="32" t="s">
        <v>617</v>
      </c>
      <c r="F89" s="22"/>
      <c r="G89" s="22"/>
      <c r="H89" s="22"/>
      <c r="I89" s="22"/>
      <c r="J89" s="22"/>
      <c r="K89" s="22"/>
      <c r="L89" s="22"/>
      <c r="M89" s="22"/>
      <c r="N89" s="22"/>
      <c r="O89" s="22"/>
      <c r="P89" s="22"/>
      <c r="Q89" s="22"/>
      <c r="R89" s="22"/>
      <c r="S89" s="22"/>
      <c r="T89" s="22"/>
      <c r="U89" s="22"/>
      <c r="V89" s="23"/>
      <c r="W89" s="384"/>
      <c r="X89" s="385"/>
      <c r="Y89" s="400"/>
      <c r="Z89" s="384" t="s">
        <v>34</v>
      </c>
      <c r="AA89" s="385"/>
      <c r="AB89" s="385"/>
      <c r="AC89" s="386">
        <v>2</v>
      </c>
      <c r="AD89" s="387"/>
      <c r="AE89" s="388"/>
      <c r="AF89" s="386">
        <v>2</v>
      </c>
      <c r="AG89" s="387"/>
      <c r="AH89" s="388"/>
      <c r="AI89" s="389"/>
      <c r="AJ89" s="390"/>
      <c r="AK89" s="391"/>
      <c r="AL89" s="392" t="s">
        <v>186</v>
      </c>
      <c r="AM89" s="393"/>
      <c r="AN89" s="393"/>
      <c r="AO89" s="393"/>
      <c r="AP89" s="393"/>
      <c r="AQ89" s="393"/>
      <c r="AR89" s="393"/>
      <c r="AS89" s="393"/>
      <c r="AT89" s="393"/>
      <c r="AU89" s="393"/>
      <c r="AV89" s="393"/>
      <c r="AW89" s="393"/>
      <c r="AX89" s="393"/>
      <c r="AY89" s="393"/>
      <c r="AZ89" s="393"/>
      <c r="BA89" s="393"/>
      <c r="BB89" s="393"/>
      <c r="BC89" s="393"/>
      <c r="BD89" s="393"/>
      <c r="BE89" s="394"/>
      <c r="BF89" s="395"/>
      <c r="BG89" s="396"/>
      <c r="BH89" s="396"/>
      <c r="BI89" s="396"/>
      <c r="BJ89" s="396"/>
      <c r="BK89" s="396"/>
      <c r="BL89" s="396"/>
      <c r="BM89" s="396"/>
      <c r="BN89" s="396"/>
      <c r="BO89" s="397"/>
      <c r="BP89" s="12"/>
      <c r="BQ89" s="13"/>
      <c r="BR89" s="13"/>
      <c r="BS89" s="13"/>
      <c r="BT89" s="13"/>
      <c r="BU89" s="13"/>
      <c r="BV89" s="14"/>
      <c r="BY89" s="8" t="s">
        <v>63</v>
      </c>
      <c r="CG89" s="29"/>
      <c r="CI89" s="40" t="s">
        <v>350</v>
      </c>
      <c r="CJ89" s="121"/>
      <c r="CK89" s="122"/>
      <c r="CL89" s="59"/>
      <c r="CM89" s="54"/>
    </row>
    <row r="90" spans="1:91" s="8" customFormat="1" ht="13.5" customHeight="1" x14ac:dyDescent="0.15">
      <c r="A90" s="398">
        <f t="shared" si="1"/>
        <v>83</v>
      </c>
      <c r="B90" s="399"/>
      <c r="C90" s="38"/>
      <c r="D90" s="35"/>
      <c r="E90" s="32" t="s">
        <v>69</v>
      </c>
      <c r="F90" s="22"/>
      <c r="G90" s="22"/>
      <c r="H90" s="22"/>
      <c r="I90" s="22"/>
      <c r="J90" s="22"/>
      <c r="K90" s="22"/>
      <c r="L90" s="22"/>
      <c r="M90" s="22"/>
      <c r="N90" s="22"/>
      <c r="O90" s="22"/>
      <c r="P90" s="22"/>
      <c r="Q90" s="22"/>
      <c r="R90" s="22"/>
      <c r="S90" s="22"/>
      <c r="T90" s="22"/>
      <c r="U90" s="22"/>
      <c r="V90" s="23"/>
      <c r="W90" s="384"/>
      <c r="X90" s="385"/>
      <c r="Y90" s="400"/>
      <c r="Z90" s="384" t="s">
        <v>34</v>
      </c>
      <c r="AA90" s="385"/>
      <c r="AB90" s="385"/>
      <c r="AC90" s="389">
        <v>3</v>
      </c>
      <c r="AD90" s="390"/>
      <c r="AE90" s="391"/>
      <c r="AF90" s="389">
        <v>3</v>
      </c>
      <c r="AG90" s="390"/>
      <c r="AH90" s="391"/>
      <c r="AI90" s="389"/>
      <c r="AJ90" s="390"/>
      <c r="AK90" s="391"/>
      <c r="AL90" s="392" t="s">
        <v>186</v>
      </c>
      <c r="AM90" s="393"/>
      <c r="AN90" s="393"/>
      <c r="AO90" s="393"/>
      <c r="AP90" s="393"/>
      <c r="AQ90" s="393"/>
      <c r="AR90" s="393"/>
      <c r="AS90" s="393"/>
      <c r="AT90" s="393"/>
      <c r="AU90" s="393"/>
      <c r="AV90" s="393"/>
      <c r="AW90" s="393"/>
      <c r="AX90" s="393"/>
      <c r="AY90" s="393"/>
      <c r="AZ90" s="393"/>
      <c r="BA90" s="393"/>
      <c r="BB90" s="393"/>
      <c r="BC90" s="393"/>
      <c r="BD90" s="393"/>
      <c r="BE90" s="394"/>
      <c r="BF90" s="395"/>
      <c r="BG90" s="396"/>
      <c r="BH90" s="396"/>
      <c r="BI90" s="396"/>
      <c r="BJ90" s="396"/>
      <c r="BK90" s="396"/>
      <c r="BL90" s="396"/>
      <c r="BM90" s="396"/>
      <c r="BN90" s="396"/>
      <c r="BO90" s="397"/>
      <c r="BP90" s="12"/>
      <c r="BQ90" s="13"/>
      <c r="BR90" s="13"/>
      <c r="BS90" s="13"/>
      <c r="BT90" s="13"/>
      <c r="BU90" s="13"/>
      <c r="BV90" s="14"/>
      <c r="BY90" s="8" t="s">
        <v>154</v>
      </c>
      <c r="CG90" s="29"/>
      <c r="CI90" s="40" t="s">
        <v>347</v>
      </c>
      <c r="CJ90" s="121"/>
      <c r="CK90" s="122"/>
      <c r="CL90" s="59"/>
      <c r="CM90" s="54"/>
    </row>
    <row r="91" spans="1:91" s="8" customFormat="1" ht="13.5" customHeight="1" x14ac:dyDescent="0.15">
      <c r="A91" s="398">
        <f t="shared" si="1"/>
        <v>84</v>
      </c>
      <c r="B91" s="399"/>
      <c r="C91" s="38"/>
      <c r="D91" s="33" t="s">
        <v>618</v>
      </c>
      <c r="E91" s="22"/>
      <c r="F91" s="22"/>
      <c r="G91" s="22"/>
      <c r="H91" s="22"/>
      <c r="I91" s="22"/>
      <c r="J91" s="22"/>
      <c r="K91" s="22"/>
      <c r="L91" s="22"/>
      <c r="M91" s="22"/>
      <c r="N91" s="22"/>
      <c r="O91" s="22"/>
      <c r="P91" s="22"/>
      <c r="Q91" s="22"/>
      <c r="R91" s="22"/>
      <c r="S91" s="22"/>
      <c r="T91" s="22"/>
      <c r="U91" s="22"/>
      <c r="V91" s="23"/>
      <c r="W91" s="384"/>
      <c r="X91" s="385"/>
      <c r="Y91" s="400"/>
      <c r="Z91" s="384"/>
      <c r="AA91" s="385"/>
      <c r="AB91" s="385"/>
      <c r="AC91" s="386"/>
      <c r="AD91" s="387"/>
      <c r="AE91" s="388"/>
      <c r="AF91" s="386"/>
      <c r="AG91" s="387"/>
      <c r="AH91" s="388"/>
      <c r="AI91" s="389"/>
      <c r="AJ91" s="390"/>
      <c r="AK91" s="391"/>
      <c r="AL91" s="392"/>
      <c r="AM91" s="393"/>
      <c r="AN91" s="393"/>
      <c r="AO91" s="393"/>
      <c r="AP91" s="393"/>
      <c r="AQ91" s="393"/>
      <c r="AR91" s="393"/>
      <c r="AS91" s="393"/>
      <c r="AT91" s="393"/>
      <c r="AU91" s="393"/>
      <c r="AV91" s="393"/>
      <c r="AW91" s="393"/>
      <c r="AX91" s="393"/>
      <c r="AY91" s="393"/>
      <c r="AZ91" s="393"/>
      <c r="BA91" s="393"/>
      <c r="BB91" s="393"/>
      <c r="BC91" s="393"/>
      <c r="BD91" s="393"/>
      <c r="BE91" s="394"/>
      <c r="BF91" s="395"/>
      <c r="BG91" s="396"/>
      <c r="BH91" s="396"/>
      <c r="BI91" s="396"/>
      <c r="BJ91" s="396"/>
      <c r="BK91" s="396"/>
      <c r="BL91" s="396"/>
      <c r="BM91" s="396"/>
      <c r="BN91" s="396"/>
      <c r="BO91" s="397"/>
      <c r="BP91" s="12"/>
      <c r="BQ91" s="13"/>
      <c r="BR91" s="13"/>
      <c r="BS91" s="13"/>
      <c r="BT91" s="13"/>
      <c r="BU91" s="13"/>
      <c r="BV91" s="14"/>
      <c r="BX91" s="8" t="s">
        <v>156</v>
      </c>
      <c r="CG91" s="29"/>
      <c r="CI91" s="40"/>
      <c r="CJ91" s="121"/>
      <c r="CK91" s="122"/>
      <c r="CL91" s="59"/>
      <c r="CM91" s="54"/>
    </row>
    <row r="92" spans="1:91" s="8" customFormat="1" ht="13.5" customHeight="1" x14ac:dyDescent="0.15">
      <c r="A92" s="398">
        <f t="shared" si="1"/>
        <v>85</v>
      </c>
      <c r="B92" s="399"/>
      <c r="C92" s="38"/>
      <c r="D92" s="36"/>
      <c r="E92" s="32" t="s">
        <v>70</v>
      </c>
      <c r="F92" s="22"/>
      <c r="G92" s="22"/>
      <c r="H92" s="22"/>
      <c r="I92" s="22"/>
      <c r="J92" s="22"/>
      <c r="K92" s="22"/>
      <c r="L92" s="22"/>
      <c r="M92" s="22"/>
      <c r="N92" s="22"/>
      <c r="O92" s="22"/>
      <c r="P92" s="22"/>
      <c r="Q92" s="22"/>
      <c r="R92" s="22"/>
      <c r="S92" s="22"/>
      <c r="T92" s="22"/>
      <c r="U92" s="22"/>
      <c r="V92" s="23"/>
      <c r="W92" s="384"/>
      <c r="X92" s="385"/>
      <c r="Y92" s="400"/>
      <c r="Z92" s="384" t="s">
        <v>34</v>
      </c>
      <c r="AA92" s="385"/>
      <c r="AB92" s="385"/>
      <c r="AC92" s="386">
        <v>2</v>
      </c>
      <c r="AD92" s="387"/>
      <c r="AE92" s="388"/>
      <c r="AF92" s="386">
        <v>2</v>
      </c>
      <c r="AG92" s="387"/>
      <c r="AH92" s="388"/>
      <c r="AI92" s="389"/>
      <c r="AJ92" s="390"/>
      <c r="AK92" s="391"/>
      <c r="AL92" s="392" t="s">
        <v>186</v>
      </c>
      <c r="AM92" s="393"/>
      <c r="AN92" s="393"/>
      <c r="AO92" s="393"/>
      <c r="AP92" s="393"/>
      <c r="AQ92" s="393"/>
      <c r="AR92" s="393"/>
      <c r="AS92" s="393"/>
      <c r="AT92" s="393"/>
      <c r="AU92" s="393"/>
      <c r="AV92" s="393"/>
      <c r="AW92" s="393"/>
      <c r="AX92" s="393"/>
      <c r="AY92" s="393"/>
      <c r="AZ92" s="393"/>
      <c r="BA92" s="393"/>
      <c r="BB92" s="393"/>
      <c r="BC92" s="393"/>
      <c r="BD92" s="393"/>
      <c r="BE92" s="394"/>
      <c r="BF92" s="395"/>
      <c r="BG92" s="396"/>
      <c r="BH92" s="396"/>
      <c r="BI92" s="396"/>
      <c r="BJ92" s="396"/>
      <c r="BK92" s="396"/>
      <c r="BL92" s="396"/>
      <c r="BM92" s="396"/>
      <c r="BN92" s="396"/>
      <c r="BO92" s="397"/>
      <c r="BP92" s="12"/>
      <c r="BQ92" s="13"/>
      <c r="BR92" s="13"/>
      <c r="BS92" s="13"/>
      <c r="BT92" s="13"/>
      <c r="BU92" s="13"/>
      <c r="BV92" s="14"/>
      <c r="BY92" s="8" t="s">
        <v>70</v>
      </c>
      <c r="CG92" s="29"/>
      <c r="CI92" s="40" t="s">
        <v>351</v>
      </c>
      <c r="CJ92" s="121"/>
      <c r="CK92" s="122"/>
      <c r="CL92" s="59"/>
      <c r="CM92" s="54"/>
    </row>
    <row r="93" spans="1:91" s="8" customFormat="1" ht="13.5" customHeight="1" x14ac:dyDescent="0.15">
      <c r="A93" s="398">
        <f t="shared" si="1"/>
        <v>86</v>
      </c>
      <c r="B93" s="399"/>
      <c r="C93" s="38"/>
      <c r="D93" s="36"/>
      <c r="E93" s="32" t="s">
        <v>42</v>
      </c>
      <c r="F93" s="22"/>
      <c r="G93" s="22"/>
      <c r="H93" s="22"/>
      <c r="I93" s="22"/>
      <c r="J93" s="22"/>
      <c r="K93" s="22"/>
      <c r="L93" s="22"/>
      <c r="M93" s="22"/>
      <c r="N93" s="22"/>
      <c r="O93" s="22"/>
      <c r="P93" s="22"/>
      <c r="Q93" s="22"/>
      <c r="R93" s="22"/>
      <c r="S93" s="22"/>
      <c r="T93" s="22"/>
      <c r="U93" s="22"/>
      <c r="V93" s="23"/>
      <c r="W93" s="384"/>
      <c r="X93" s="385"/>
      <c r="Y93" s="400"/>
      <c r="Z93" s="384" t="s">
        <v>34</v>
      </c>
      <c r="AA93" s="385"/>
      <c r="AB93" s="385"/>
      <c r="AC93" s="386">
        <v>1</v>
      </c>
      <c r="AD93" s="387"/>
      <c r="AE93" s="388"/>
      <c r="AF93" s="386">
        <v>1</v>
      </c>
      <c r="AG93" s="387"/>
      <c r="AH93" s="388"/>
      <c r="AI93" s="389"/>
      <c r="AJ93" s="390"/>
      <c r="AK93" s="391"/>
      <c r="AL93" s="392" t="s">
        <v>186</v>
      </c>
      <c r="AM93" s="393"/>
      <c r="AN93" s="393"/>
      <c r="AO93" s="393"/>
      <c r="AP93" s="393"/>
      <c r="AQ93" s="393"/>
      <c r="AR93" s="393"/>
      <c r="AS93" s="393"/>
      <c r="AT93" s="393"/>
      <c r="AU93" s="393"/>
      <c r="AV93" s="393"/>
      <c r="AW93" s="393"/>
      <c r="AX93" s="393"/>
      <c r="AY93" s="393"/>
      <c r="AZ93" s="393"/>
      <c r="BA93" s="393"/>
      <c r="BB93" s="393"/>
      <c r="BC93" s="393"/>
      <c r="BD93" s="393"/>
      <c r="BE93" s="394"/>
      <c r="BF93" s="395"/>
      <c r="BG93" s="396"/>
      <c r="BH93" s="396"/>
      <c r="BI93" s="396"/>
      <c r="BJ93" s="396"/>
      <c r="BK93" s="396"/>
      <c r="BL93" s="396"/>
      <c r="BM93" s="396"/>
      <c r="BN93" s="396"/>
      <c r="BO93" s="397"/>
      <c r="BP93" s="12"/>
      <c r="BQ93" s="13"/>
      <c r="BR93" s="13"/>
      <c r="BS93" s="13"/>
      <c r="BT93" s="13"/>
      <c r="BU93" s="13"/>
      <c r="BV93" s="14"/>
      <c r="BY93" s="8" t="s">
        <v>42</v>
      </c>
      <c r="CG93" s="29"/>
      <c r="CI93" s="40" t="s">
        <v>344</v>
      </c>
      <c r="CJ93" s="121"/>
      <c r="CK93" s="122"/>
      <c r="CL93" s="59"/>
      <c r="CM93" s="54"/>
    </row>
    <row r="94" spans="1:91" s="8" customFormat="1" ht="13.5" customHeight="1" x14ac:dyDescent="0.15">
      <c r="A94" s="398">
        <f t="shared" si="1"/>
        <v>87</v>
      </c>
      <c r="B94" s="399"/>
      <c r="C94" s="38"/>
      <c r="D94" s="36"/>
      <c r="E94" s="32" t="s">
        <v>612</v>
      </c>
      <c r="F94" s="22"/>
      <c r="G94" s="22"/>
      <c r="H94" s="22"/>
      <c r="I94" s="22"/>
      <c r="J94" s="22"/>
      <c r="K94" s="22"/>
      <c r="L94" s="22"/>
      <c r="M94" s="22"/>
      <c r="N94" s="22"/>
      <c r="O94" s="22"/>
      <c r="P94" s="22"/>
      <c r="Q94" s="22"/>
      <c r="R94" s="22"/>
      <c r="S94" s="22"/>
      <c r="T94" s="22"/>
      <c r="U94" s="22"/>
      <c r="V94" s="23"/>
      <c r="W94" s="384"/>
      <c r="X94" s="385"/>
      <c r="Y94" s="400"/>
      <c r="Z94" s="384" t="s">
        <v>169</v>
      </c>
      <c r="AA94" s="385"/>
      <c r="AB94" s="385"/>
      <c r="AC94" s="386">
        <v>35</v>
      </c>
      <c r="AD94" s="387"/>
      <c r="AE94" s="388"/>
      <c r="AF94" s="386">
        <f>AC94*2</f>
        <v>70</v>
      </c>
      <c r="AG94" s="387"/>
      <c r="AH94" s="388"/>
      <c r="AI94" s="389"/>
      <c r="AJ94" s="390"/>
      <c r="AK94" s="391"/>
      <c r="AL94" s="392" t="s">
        <v>186</v>
      </c>
      <c r="AM94" s="393"/>
      <c r="AN94" s="393"/>
      <c r="AO94" s="393"/>
      <c r="AP94" s="393"/>
      <c r="AQ94" s="393"/>
      <c r="AR94" s="393"/>
      <c r="AS94" s="393"/>
      <c r="AT94" s="393"/>
      <c r="AU94" s="393"/>
      <c r="AV94" s="393"/>
      <c r="AW94" s="393"/>
      <c r="AX94" s="393"/>
      <c r="AY94" s="393"/>
      <c r="AZ94" s="393"/>
      <c r="BA94" s="393"/>
      <c r="BB94" s="393"/>
      <c r="BC94" s="393"/>
      <c r="BD94" s="393"/>
      <c r="BE94" s="394"/>
      <c r="BF94" s="395"/>
      <c r="BG94" s="396"/>
      <c r="BH94" s="396"/>
      <c r="BI94" s="396"/>
      <c r="BJ94" s="396"/>
      <c r="BK94" s="396"/>
      <c r="BL94" s="396"/>
      <c r="BM94" s="396"/>
      <c r="BN94" s="396"/>
      <c r="BO94" s="397"/>
      <c r="BP94" s="12"/>
      <c r="BQ94" s="13"/>
      <c r="BR94" s="13"/>
      <c r="BS94" s="13"/>
      <c r="BT94" s="13"/>
      <c r="BU94" s="13"/>
      <c r="BV94" s="14"/>
      <c r="BY94" s="8" t="s">
        <v>43</v>
      </c>
      <c r="CG94" s="29"/>
      <c r="CI94" s="40" t="s">
        <v>348</v>
      </c>
      <c r="CJ94" s="121"/>
      <c r="CK94" s="122"/>
      <c r="CL94" s="59"/>
      <c r="CM94" s="54"/>
    </row>
    <row r="95" spans="1:91" s="8" customFormat="1" ht="13.5" customHeight="1" x14ac:dyDescent="0.15">
      <c r="A95" s="398">
        <f t="shared" si="1"/>
        <v>88</v>
      </c>
      <c r="B95" s="399"/>
      <c r="C95" s="38"/>
      <c r="D95" s="36"/>
      <c r="E95" s="32" t="s">
        <v>613</v>
      </c>
      <c r="F95" s="22"/>
      <c r="G95" s="22"/>
      <c r="H95" s="22"/>
      <c r="I95" s="22"/>
      <c r="J95" s="22"/>
      <c r="K95" s="22"/>
      <c r="L95" s="22"/>
      <c r="M95" s="22"/>
      <c r="N95" s="22"/>
      <c r="O95" s="22"/>
      <c r="P95" s="22"/>
      <c r="Q95" s="22"/>
      <c r="R95" s="22"/>
      <c r="S95" s="22"/>
      <c r="T95" s="22"/>
      <c r="U95" s="22"/>
      <c r="V95" s="23"/>
      <c r="W95" s="384"/>
      <c r="X95" s="385"/>
      <c r="Y95" s="400"/>
      <c r="Z95" s="384" t="s">
        <v>169</v>
      </c>
      <c r="AA95" s="385"/>
      <c r="AB95" s="385"/>
      <c r="AC95" s="386">
        <v>35</v>
      </c>
      <c r="AD95" s="387"/>
      <c r="AE95" s="388"/>
      <c r="AF95" s="386">
        <f>AC95*2</f>
        <v>70</v>
      </c>
      <c r="AG95" s="387"/>
      <c r="AH95" s="388"/>
      <c r="AI95" s="389"/>
      <c r="AJ95" s="390"/>
      <c r="AK95" s="391"/>
      <c r="AL95" s="392" t="s">
        <v>186</v>
      </c>
      <c r="AM95" s="393"/>
      <c r="AN95" s="393"/>
      <c r="AO95" s="393"/>
      <c r="AP95" s="393"/>
      <c r="AQ95" s="393"/>
      <c r="AR95" s="393"/>
      <c r="AS95" s="393"/>
      <c r="AT95" s="393"/>
      <c r="AU95" s="393"/>
      <c r="AV95" s="393"/>
      <c r="AW95" s="393"/>
      <c r="AX95" s="393"/>
      <c r="AY95" s="393"/>
      <c r="AZ95" s="393"/>
      <c r="BA95" s="393"/>
      <c r="BB95" s="393"/>
      <c r="BC95" s="393"/>
      <c r="BD95" s="393"/>
      <c r="BE95" s="394"/>
      <c r="BF95" s="395"/>
      <c r="BG95" s="396"/>
      <c r="BH95" s="396"/>
      <c r="BI95" s="396"/>
      <c r="BJ95" s="396"/>
      <c r="BK95" s="396"/>
      <c r="BL95" s="396"/>
      <c r="BM95" s="396"/>
      <c r="BN95" s="396"/>
      <c r="BO95" s="397"/>
      <c r="BP95" s="12"/>
      <c r="BQ95" s="13"/>
      <c r="BR95" s="13"/>
      <c r="BS95" s="13"/>
      <c r="BT95" s="13"/>
      <c r="BU95" s="13"/>
      <c r="BV95" s="14"/>
      <c r="BY95" s="8" t="s">
        <v>44</v>
      </c>
      <c r="CG95" s="29"/>
      <c r="CI95" s="40" t="s">
        <v>327</v>
      </c>
      <c r="CJ95" s="121"/>
      <c r="CK95" s="122"/>
      <c r="CL95" s="59"/>
      <c r="CM95" s="54"/>
    </row>
    <row r="96" spans="1:91" s="8" customFormat="1" ht="13.5" customHeight="1" x14ac:dyDescent="0.15">
      <c r="A96" s="398">
        <f t="shared" si="1"/>
        <v>89</v>
      </c>
      <c r="B96" s="399"/>
      <c r="C96" s="38"/>
      <c r="D96" s="36"/>
      <c r="E96" s="32" t="s">
        <v>45</v>
      </c>
      <c r="F96" s="22"/>
      <c r="G96" s="22"/>
      <c r="H96" s="22"/>
      <c r="I96" s="22"/>
      <c r="J96" s="22"/>
      <c r="K96" s="22"/>
      <c r="L96" s="22"/>
      <c r="M96" s="22"/>
      <c r="N96" s="22"/>
      <c r="O96" s="22"/>
      <c r="P96" s="22"/>
      <c r="Q96" s="22"/>
      <c r="R96" s="22"/>
      <c r="S96" s="22"/>
      <c r="T96" s="22"/>
      <c r="U96" s="22"/>
      <c r="V96" s="23"/>
      <c r="W96" s="384"/>
      <c r="X96" s="385"/>
      <c r="Y96" s="400"/>
      <c r="Z96" s="384" t="s">
        <v>34</v>
      </c>
      <c r="AA96" s="385"/>
      <c r="AB96" s="400"/>
      <c r="AC96" s="498">
        <v>8</v>
      </c>
      <c r="AD96" s="499"/>
      <c r="AE96" s="500"/>
      <c r="AF96" s="498">
        <v>8</v>
      </c>
      <c r="AG96" s="499"/>
      <c r="AH96" s="500"/>
      <c r="AI96" s="389"/>
      <c r="AJ96" s="390"/>
      <c r="AK96" s="391"/>
      <c r="AL96" s="392" t="s">
        <v>186</v>
      </c>
      <c r="AM96" s="393"/>
      <c r="AN96" s="393"/>
      <c r="AO96" s="393"/>
      <c r="AP96" s="393"/>
      <c r="AQ96" s="393"/>
      <c r="AR96" s="393"/>
      <c r="AS96" s="393"/>
      <c r="AT96" s="393"/>
      <c r="AU96" s="393"/>
      <c r="AV96" s="393"/>
      <c r="AW96" s="393"/>
      <c r="AX96" s="393"/>
      <c r="AY96" s="393"/>
      <c r="AZ96" s="393"/>
      <c r="BA96" s="393"/>
      <c r="BB96" s="393"/>
      <c r="BC96" s="393"/>
      <c r="BD96" s="393"/>
      <c r="BE96" s="394"/>
      <c r="BF96" s="395"/>
      <c r="BG96" s="396"/>
      <c r="BH96" s="396"/>
      <c r="BI96" s="396"/>
      <c r="BJ96" s="396"/>
      <c r="BK96" s="396"/>
      <c r="BL96" s="396"/>
      <c r="BM96" s="396"/>
      <c r="BN96" s="396"/>
      <c r="BO96" s="397"/>
      <c r="BP96" s="12"/>
      <c r="BQ96" s="13"/>
      <c r="BR96" s="13"/>
      <c r="BS96" s="13"/>
      <c r="BT96" s="13"/>
      <c r="BU96" s="13"/>
      <c r="BV96" s="14"/>
      <c r="BY96" s="8" t="s">
        <v>45</v>
      </c>
      <c r="CG96" s="29"/>
      <c r="CI96" s="40" t="s">
        <v>349</v>
      </c>
      <c r="CJ96" s="121"/>
      <c r="CK96" s="122"/>
      <c r="CL96" s="59"/>
      <c r="CM96" s="54"/>
    </row>
    <row r="97" spans="1:91" s="8" customFormat="1" ht="13.5" customHeight="1" x14ac:dyDescent="0.15">
      <c r="A97" s="398">
        <f t="shared" si="1"/>
        <v>90</v>
      </c>
      <c r="B97" s="399"/>
      <c r="C97" s="38"/>
      <c r="D97" s="36"/>
      <c r="E97" s="32" t="s">
        <v>46</v>
      </c>
      <c r="F97" s="22"/>
      <c r="G97" s="22"/>
      <c r="H97" s="22"/>
      <c r="I97" s="22"/>
      <c r="J97" s="22"/>
      <c r="K97" s="22"/>
      <c r="L97" s="22"/>
      <c r="M97" s="22"/>
      <c r="N97" s="22"/>
      <c r="O97" s="22"/>
      <c r="P97" s="22"/>
      <c r="Q97" s="22"/>
      <c r="R97" s="22"/>
      <c r="S97" s="22"/>
      <c r="T97" s="22"/>
      <c r="U97" s="22"/>
      <c r="V97" s="23"/>
      <c r="W97" s="384"/>
      <c r="X97" s="385"/>
      <c r="Y97" s="400"/>
      <c r="Z97" s="384" t="s">
        <v>34</v>
      </c>
      <c r="AA97" s="385"/>
      <c r="AB97" s="385"/>
      <c r="AC97" s="498">
        <v>1</v>
      </c>
      <c r="AD97" s="499"/>
      <c r="AE97" s="500"/>
      <c r="AF97" s="498">
        <v>1</v>
      </c>
      <c r="AG97" s="501"/>
      <c r="AH97" s="502"/>
      <c r="AI97" s="389"/>
      <c r="AJ97" s="390"/>
      <c r="AK97" s="391"/>
      <c r="AL97" s="392" t="s">
        <v>186</v>
      </c>
      <c r="AM97" s="393"/>
      <c r="AN97" s="393"/>
      <c r="AO97" s="393"/>
      <c r="AP97" s="393"/>
      <c r="AQ97" s="393"/>
      <c r="AR97" s="393"/>
      <c r="AS97" s="393"/>
      <c r="AT97" s="393"/>
      <c r="AU97" s="393"/>
      <c r="AV97" s="393"/>
      <c r="AW97" s="393"/>
      <c r="AX97" s="393"/>
      <c r="AY97" s="393"/>
      <c r="AZ97" s="393"/>
      <c r="BA97" s="393"/>
      <c r="BB97" s="393"/>
      <c r="BC97" s="393"/>
      <c r="BD97" s="393"/>
      <c r="BE97" s="394"/>
      <c r="BF97" s="395"/>
      <c r="BG97" s="396"/>
      <c r="BH97" s="396"/>
      <c r="BI97" s="396"/>
      <c r="BJ97" s="396"/>
      <c r="BK97" s="396"/>
      <c r="BL97" s="396"/>
      <c r="BM97" s="396"/>
      <c r="BN97" s="396"/>
      <c r="BO97" s="397"/>
      <c r="BP97" s="12"/>
      <c r="BQ97" s="13"/>
      <c r="BR97" s="13"/>
      <c r="BS97" s="13"/>
      <c r="BT97" s="13"/>
      <c r="BU97" s="13"/>
      <c r="BV97" s="14"/>
      <c r="BY97" s="8" t="s">
        <v>46</v>
      </c>
      <c r="CG97" s="29"/>
      <c r="CI97" s="40" t="s">
        <v>352</v>
      </c>
      <c r="CJ97" s="121"/>
      <c r="CK97" s="122"/>
      <c r="CL97" s="59"/>
      <c r="CM97" s="54"/>
    </row>
    <row r="98" spans="1:91" s="8" customFormat="1" ht="13.5" customHeight="1" x14ac:dyDescent="0.15">
      <c r="A98" s="398">
        <f t="shared" si="1"/>
        <v>91</v>
      </c>
      <c r="B98" s="399"/>
      <c r="C98" s="38"/>
      <c r="D98" s="35"/>
      <c r="E98" s="32" t="s">
        <v>619</v>
      </c>
      <c r="F98" s="22"/>
      <c r="G98" s="22"/>
      <c r="H98" s="22"/>
      <c r="I98" s="22"/>
      <c r="J98" s="22"/>
      <c r="K98" s="22"/>
      <c r="L98" s="22"/>
      <c r="M98" s="22"/>
      <c r="N98" s="22"/>
      <c r="O98" s="22"/>
      <c r="P98" s="22"/>
      <c r="Q98" s="22"/>
      <c r="R98" s="22"/>
      <c r="S98" s="22"/>
      <c r="T98" s="22"/>
      <c r="U98" s="22"/>
      <c r="V98" s="23"/>
      <c r="W98" s="384"/>
      <c r="X98" s="385"/>
      <c r="Y98" s="400"/>
      <c r="Z98" s="384" t="s">
        <v>34</v>
      </c>
      <c r="AA98" s="385"/>
      <c r="AB98" s="385"/>
      <c r="AC98" s="389">
        <v>2</v>
      </c>
      <c r="AD98" s="390"/>
      <c r="AE98" s="391"/>
      <c r="AF98" s="389">
        <v>2</v>
      </c>
      <c r="AG98" s="390"/>
      <c r="AH98" s="391"/>
      <c r="AI98" s="389"/>
      <c r="AJ98" s="390"/>
      <c r="AK98" s="391"/>
      <c r="AL98" s="392" t="s">
        <v>186</v>
      </c>
      <c r="AM98" s="393"/>
      <c r="AN98" s="393"/>
      <c r="AO98" s="393"/>
      <c r="AP98" s="393"/>
      <c r="AQ98" s="393"/>
      <c r="AR98" s="393"/>
      <c r="AS98" s="393"/>
      <c r="AT98" s="393"/>
      <c r="AU98" s="393"/>
      <c r="AV98" s="393"/>
      <c r="AW98" s="393"/>
      <c r="AX98" s="393"/>
      <c r="AY98" s="393"/>
      <c r="AZ98" s="393"/>
      <c r="BA98" s="393"/>
      <c r="BB98" s="393"/>
      <c r="BC98" s="393"/>
      <c r="BD98" s="393"/>
      <c r="BE98" s="394"/>
      <c r="BF98" s="395"/>
      <c r="BG98" s="396"/>
      <c r="BH98" s="396"/>
      <c r="BI98" s="396"/>
      <c r="BJ98" s="396"/>
      <c r="BK98" s="396"/>
      <c r="BL98" s="396"/>
      <c r="BM98" s="396"/>
      <c r="BN98" s="396"/>
      <c r="BO98" s="397"/>
      <c r="BP98" s="12"/>
      <c r="BQ98" s="13"/>
      <c r="BR98" s="13"/>
      <c r="BS98" s="13"/>
      <c r="BT98" s="13"/>
      <c r="BU98" s="13"/>
      <c r="BV98" s="14"/>
      <c r="BY98" s="8" t="s">
        <v>63</v>
      </c>
      <c r="CG98" s="29"/>
      <c r="CI98" s="40" t="s">
        <v>353</v>
      </c>
      <c r="CJ98" s="121"/>
      <c r="CK98" s="122"/>
      <c r="CL98" s="59"/>
      <c r="CM98" s="54"/>
    </row>
    <row r="99" spans="1:91" s="8" customFormat="1" ht="13.5" customHeight="1" x14ac:dyDescent="0.15">
      <c r="A99" s="398">
        <f t="shared" si="1"/>
        <v>92</v>
      </c>
      <c r="B99" s="399"/>
      <c r="C99" s="38"/>
      <c r="D99" s="33" t="s">
        <v>803</v>
      </c>
      <c r="E99" s="22"/>
      <c r="F99" s="22"/>
      <c r="G99" s="22"/>
      <c r="H99" s="22"/>
      <c r="I99" s="22"/>
      <c r="J99" s="22"/>
      <c r="K99" s="22"/>
      <c r="L99" s="22"/>
      <c r="M99" s="22"/>
      <c r="N99" s="22"/>
      <c r="O99" s="22"/>
      <c r="P99" s="22"/>
      <c r="Q99" s="22"/>
      <c r="R99" s="22"/>
      <c r="S99" s="22"/>
      <c r="T99" s="22"/>
      <c r="U99" s="22"/>
      <c r="V99" s="23"/>
      <c r="W99" s="384"/>
      <c r="X99" s="385"/>
      <c r="Y99" s="400"/>
      <c r="Z99" s="384"/>
      <c r="AA99" s="385"/>
      <c r="AB99" s="385"/>
      <c r="AC99" s="389"/>
      <c r="AD99" s="390"/>
      <c r="AE99" s="391"/>
      <c r="AF99" s="389"/>
      <c r="AG99" s="390"/>
      <c r="AH99" s="391"/>
      <c r="AI99" s="389"/>
      <c r="AJ99" s="390"/>
      <c r="AK99" s="391"/>
      <c r="AL99" s="392"/>
      <c r="AM99" s="393"/>
      <c r="AN99" s="393"/>
      <c r="AO99" s="393"/>
      <c r="AP99" s="393"/>
      <c r="AQ99" s="393"/>
      <c r="AR99" s="393"/>
      <c r="AS99" s="393"/>
      <c r="AT99" s="393"/>
      <c r="AU99" s="393"/>
      <c r="AV99" s="393"/>
      <c r="AW99" s="393"/>
      <c r="AX99" s="393"/>
      <c r="AY99" s="393"/>
      <c r="AZ99" s="393"/>
      <c r="BA99" s="393"/>
      <c r="BB99" s="393"/>
      <c r="BC99" s="393"/>
      <c r="BD99" s="393"/>
      <c r="BE99" s="394"/>
      <c r="BF99" s="395"/>
      <c r="BG99" s="396"/>
      <c r="BH99" s="396"/>
      <c r="BI99" s="396"/>
      <c r="BJ99" s="396"/>
      <c r="BK99" s="396"/>
      <c r="BL99" s="396"/>
      <c r="BM99" s="396"/>
      <c r="BN99" s="396"/>
      <c r="BO99" s="397"/>
      <c r="BP99" s="12"/>
      <c r="BQ99" s="13"/>
      <c r="BR99" s="13"/>
      <c r="BS99" s="13"/>
      <c r="BT99" s="13"/>
      <c r="BU99" s="13"/>
      <c r="BV99" s="14"/>
      <c r="BX99" s="8" t="s">
        <v>157</v>
      </c>
      <c r="CG99" s="29"/>
      <c r="CI99" s="40"/>
      <c r="CJ99" s="121"/>
      <c r="CK99" s="122"/>
      <c r="CL99" s="59"/>
      <c r="CM99" s="54"/>
    </row>
    <row r="100" spans="1:91" s="8" customFormat="1" ht="109.5" customHeight="1" x14ac:dyDescent="0.15">
      <c r="A100" s="398">
        <f t="shared" si="1"/>
        <v>93</v>
      </c>
      <c r="B100" s="399"/>
      <c r="C100" s="38"/>
      <c r="D100" s="39"/>
      <c r="E100" s="32" t="s">
        <v>666</v>
      </c>
      <c r="F100" s="22"/>
      <c r="G100" s="22"/>
      <c r="H100" s="22"/>
      <c r="I100" s="22"/>
      <c r="J100" s="22"/>
      <c r="K100" s="22"/>
      <c r="L100" s="22"/>
      <c r="M100" s="22"/>
      <c r="N100" s="22"/>
      <c r="O100" s="22"/>
      <c r="P100" s="22"/>
      <c r="Q100" s="22"/>
      <c r="R100" s="22"/>
      <c r="S100" s="22"/>
      <c r="T100" s="22"/>
      <c r="U100" s="22"/>
      <c r="V100" s="23"/>
      <c r="W100" s="107"/>
      <c r="X100" s="108"/>
      <c r="Y100" s="113"/>
      <c r="Z100" s="384" t="s">
        <v>34</v>
      </c>
      <c r="AA100" s="385"/>
      <c r="AB100" s="385"/>
      <c r="AC100" s="508">
        <v>1</v>
      </c>
      <c r="AD100" s="509"/>
      <c r="AE100" s="510"/>
      <c r="AF100" s="498">
        <v>1</v>
      </c>
      <c r="AG100" s="501"/>
      <c r="AH100" s="502"/>
      <c r="AI100" s="104"/>
      <c r="AJ100" s="105"/>
      <c r="AK100" s="106"/>
      <c r="AL100" s="401" t="s">
        <v>871</v>
      </c>
      <c r="AM100" s="402"/>
      <c r="AN100" s="402"/>
      <c r="AO100" s="402"/>
      <c r="AP100" s="402"/>
      <c r="AQ100" s="402"/>
      <c r="AR100" s="402"/>
      <c r="AS100" s="402"/>
      <c r="AT100" s="402"/>
      <c r="AU100" s="402"/>
      <c r="AV100" s="402"/>
      <c r="AW100" s="402"/>
      <c r="AX100" s="402"/>
      <c r="AY100" s="402"/>
      <c r="AZ100" s="402"/>
      <c r="BA100" s="402"/>
      <c r="BB100" s="402"/>
      <c r="BC100" s="402"/>
      <c r="BD100" s="402"/>
      <c r="BE100" s="403"/>
      <c r="BF100" s="110"/>
      <c r="BG100" s="111"/>
      <c r="BH100" s="111"/>
      <c r="BI100" s="111"/>
      <c r="BJ100" s="111"/>
      <c r="BK100" s="111"/>
      <c r="BL100" s="111"/>
      <c r="BM100" s="111"/>
      <c r="BN100" s="111"/>
      <c r="BO100" s="112"/>
      <c r="BP100" s="12"/>
      <c r="BQ100" s="13"/>
      <c r="BR100" s="13"/>
      <c r="BS100" s="13"/>
      <c r="BT100" s="13"/>
      <c r="BU100" s="13"/>
      <c r="BV100" s="14"/>
      <c r="CG100" s="29"/>
      <c r="CI100" s="40" t="s">
        <v>354</v>
      </c>
      <c r="CJ100" s="121" t="s">
        <v>355</v>
      </c>
      <c r="CK100" s="122" t="s">
        <v>555</v>
      </c>
      <c r="CL100" s="63" t="s">
        <v>554</v>
      </c>
      <c r="CM100" s="63" t="s">
        <v>556</v>
      </c>
    </row>
    <row r="101" spans="1:91" s="8" customFormat="1" ht="179.25" customHeight="1" x14ac:dyDescent="0.15">
      <c r="A101" s="398">
        <f t="shared" si="1"/>
        <v>94</v>
      </c>
      <c r="B101" s="399"/>
      <c r="C101" s="38"/>
      <c r="D101" s="36"/>
      <c r="E101" s="32" t="s">
        <v>612</v>
      </c>
      <c r="F101" s="22"/>
      <c r="G101" s="22"/>
      <c r="H101" s="22"/>
      <c r="I101" s="22"/>
      <c r="J101" s="22"/>
      <c r="K101" s="22"/>
      <c r="L101" s="22"/>
      <c r="M101" s="22"/>
      <c r="N101" s="22"/>
      <c r="O101" s="22"/>
      <c r="P101" s="22"/>
      <c r="Q101" s="22"/>
      <c r="R101" s="22"/>
      <c r="S101" s="22"/>
      <c r="T101" s="22"/>
      <c r="U101" s="22"/>
      <c r="V101" s="23"/>
      <c r="W101" s="384"/>
      <c r="X101" s="385"/>
      <c r="Y101" s="400"/>
      <c r="Z101" s="384" t="s">
        <v>169</v>
      </c>
      <c r="AA101" s="385"/>
      <c r="AB101" s="385"/>
      <c r="AC101" s="386">
        <v>35</v>
      </c>
      <c r="AD101" s="387"/>
      <c r="AE101" s="388"/>
      <c r="AF101" s="386">
        <f>AC101*2</f>
        <v>70</v>
      </c>
      <c r="AG101" s="387"/>
      <c r="AH101" s="388"/>
      <c r="AI101" s="389"/>
      <c r="AJ101" s="390"/>
      <c r="AK101" s="391"/>
      <c r="AL101" s="401" t="s">
        <v>872</v>
      </c>
      <c r="AM101" s="402"/>
      <c r="AN101" s="402"/>
      <c r="AO101" s="402"/>
      <c r="AP101" s="402"/>
      <c r="AQ101" s="402"/>
      <c r="AR101" s="402"/>
      <c r="AS101" s="402"/>
      <c r="AT101" s="402"/>
      <c r="AU101" s="402"/>
      <c r="AV101" s="402"/>
      <c r="AW101" s="402"/>
      <c r="AX101" s="402"/>
      <c r="AY101" s="402"/>
      <c r="AZ101" s="402"/>
      <c r="BA101" s="402"/>
      <c r="BB101" s="402"/>
      <c r="BC101" s="402"/>
      <c r="BD101" s="402"/>
      <c r="BE101" s="403"/>
      <c r="BF101" s="395"/>
      <c r="BG101" s="396"/>
      <c r="BH101" s="396"/>
      <c r="BI101" s="396"/>
      <c r="BJ101" s="396"/>
      <c r="BK101" s="396"/>
      <c r="BL101" s="396"/>
      <c r="BM101" s="396"/>
      <c r="BN101" s="396"/>
      <c r="BO101" s="397"/>
      <c r="BP101" s="12"/>
      <c r="BQ101" s="13"/>
      <c r="BR101" s="13"/>
      <c r="BS101" s="13"/>
      <c r="BT101" s="13"/>
      <c r="BU101" s="13"/>
      <c r="BV101" s="14"/>
      <c r="BY101" s="8" t="s">
        <v>43</v>
      </c>
      <c r="CG101" s="29"/>
      <c r="CI101" s="40" t="s">
        <v>326</v>
      </c>
      <c r="CJ101" s="121"/>
      <c r="CK101" s="122" t="s">
        <v>466</v>
      </c>
      <c r="CL101" s="59" t="s">
        <v>545</v>
      </c>
      <c r="CM101" s="54"/>
    </row>
    <row r="102" spans="1:91" s="8" customFormat="1" ht="182.25" customHeight="1" x14ac:dyDescent="0.15">
      <c r="A102" s="398">
        <f t="shared" si="1"/>
        <v>95</v>
      </c>
      <c r="B102" s="399"/>
      <c r="C102" s="38"/>
      <c r="D102" s="36"/>
      <c r="E102" s="32" t="s">
        <v>613</v>
      </c>
      <c r="F102" s="22"/>
      <c r="G102" s="22"/>
      <c r="H102" s="22"/>
      <c r="I102" s="22"/>
      <c r="J102" s="22"/>
      <c r="K102" s="22"/>
      <c r="L102" s="22"/>
      <c r="M102" s="22"/>
      <c r="N102" s="22"/>
      <c r="O102" s="22"/>
      <c r="P102" s="22"/>
      <c r="Q102" s="22"/>
      <c r="R102" s="22"/>
      <c r="S102" s="22"/>
      <c r="T102" s="22"/>
      <c r="U102" s="22"/>
      <c r="V102" s="23"/>
      <c r="W102" s="384"/>
      <c r="X102" s="385"/>
      <c r="Y102" s="400"/>
      <c r="Z102" s="384" t="s">
        <v>169</v>
      </c>
      <c r="AA102" s="385"/>
      <c r="AB102" s="385"/>
      <c r="AC102" s="389">
        <v>35</v>
      </c>
      <c r="AD102" s="390"/>
      <c r="AE102" s="391"/>
      <c r="AF102" s="389">
        <f>AC102*2</f>
        <v>70</v>
      </c>
      <c r="AG102" s="390"/>
      <c r="AH102" s="391"/>
      <c r="AI102" s="389"/>
      <c r="AJ102" s="390"/>
      <c r="AK102" s="391"/>
      <c r="AL102" s="401" t="s">
        <v>873</v>
      </c>
      <c r="AM102" s="402"/>
      <c r="AN102" s="402"/>
      <c r="AO102" s="402"/>
      <c r="AP102" s="402"/>
      <c r="AQ102" s="402"/>
      <c r="AR102" s="402"/>
      <c r="AS102" s="402"/>
      <c r="AT102" s="402"/>
      <c r="AU102" s="402"/>
      <c r="AV102" s="402"/>
      <c r="AW102" s="402"/>
      <c r="AX102" s="402"/>
      <c r="AY102" s="402"/>
      <c r="AZ102" s="402"/>
      <c r="BA102" s="402"/>
      <c r="BB102" s="402"/>
      <c r="BC102" s="402"/>
      <c r="BD102" s="402"/>
      <c r="BE102" s="403"/>
      <c r="BF102" s="395"/>
      <c r="BG102" s="396"/>
      <c r="BH102" s="396"/>
      <c r="BI102" s="396"/>
      <c r="BJ102" s="396"/>
      <c r="BK102" s="396"/>
      <c r="BL102" s="396"/>
      <c r="BM102" s="396"/>
      <c r="BN102" s="396"/>
      <c r="BO102" s="397"/>
      <c r="BP102" s="12"/>
      <c r="BQ102" s="13"/>
      <c r="BR102" s="13"/>
      <c r="BS102" s="13"/>
      <c r="BT102" s="13"/>
      <c r="BU102" s="13"/>
      <c r="BV102" s="14"/>
      <c r="BY102" s="8" t="s">
        <v>44</v>
      </c>
      <c r="CG102" s="29"/>
      <c r="CI102" s="40" t="s">
        <v>356</v>
      </c>
      <c r="CJ102" s="121"/>
      <c r="CK102" s="122" t="s">
        <v>466</v>
      </c>
      <c r="CL102" s="59" t="s">
        <v>557</v>
      </c>
      <c r="CM102" s="54"/>
    </row>
    <row r="103" spans="1:91" s="8" customFormat="1" ht="198.75" customHeight="1" x14ac:dyDescent="0.15">
      <c r="A103" s="398">
        <f t="shared" si="1"/>
        <v>96</v>
      </c>
      <c r="B103" s="399"/>
      <c r="C103" s="38"/>
      <c r="D103" s="36"/>
      <c r="E103" s="32" t="s">
        <v>804</v>
      </c>
      <c r="F103" s="22"/>
      <c r="G103" s="22"/>
      <c r="H103" s="22"/>
      <c r="I103" s="22"/>
      <c r="J103" s="22"/>
      <c r="K103" s="22"/>
      <c r="L103" s="22"/>
      <c r="M103" s="22"/>
      <c r="N103" s="22"/>
      <c r="O103" s="22"/>
      <c r="P103" s="22"/>
      <c r="Q103" s="22"/>
      <c r="R103" s="22"/>
      <c r="S103" s="22"/>
      <c r="T103" s="22"/>
      <c r="U103" s="22"/>
      <c r="V103" s="23"/>
      <c r="W103" s="384"/>
      <c r="X103" s="385"/>
      <c r="Y103" s="400"/>
      <c r="Z103" s="384" t="s">
        <v>34</v>
      </c>
      <c r="AA103" s="385"/>
      <c r="AB103" s="385"/>
      <c r="AC103" s="389">
        <v>2</v>
      </c>
      <c r="AD103" s="390"/>
      <c r="AE103" s="391"/>
      <c r="AF103" s="389">
        <v>2</v>
      </c>
      <c r="AG103" s="390"/>
      <c r="AH103" s="391"/>
      <c r="AI103" s="389"/>
      <c r="AJ103" s="390"/>
      <c r="AK103" s="391"/>
      <c r="AL103" s="401" t="s">
        <v>874</v>
      </c>
      <c r="AM103" s="402"/>
      <c r="AN103" s="402"/>
      <c r="AO103" s="402"/>
      <c r="AP103" s="402"/>
      <c r="AQ103" s="402"/>
      <c r="AR103" s="402"/>
      <c r="AS103" s="402"/>
      <c r="AT103" s="402"/>
      <c r="AU103" s="402"/>
      <c r="AV103" s="402"/>
      <c r="AW103" s="402"/>
      <c r="AX103" s="402"/>
      <c r="AY103" s="402"/>
      <c r="AZ103" s="402"/>
      <c r="BA103" s="402"/>
      <c r="BB103" s="402"/>
      <c r="BC103" s="402"/>
      <c r="BD103" s="402"/>
      <c r="BE103" s="403"/>
      <c r="BF103" s="395"/>
      <c r="BG103" s="396"/>
      <c r="BH103" s="396"/>
      <c r="BI103" s="396"/>
      <c r="BJ103" s="396"/>
      <c r="BK103" s="396"/>
      <c r="BL103" s="396"/>
      <c r="BM103" s="396"/>
      <c r="BN103" s="396"/>
      <c r="BO103" s="397"/>
      <c r="BP103" s="12"/>
      <c r="BQ103" s="13"/>
      <c r="BR103" s="13"/>
      <c r="BS103" s="13"/>
      <c r="BT103" s="13"/>
      <c r="BU103" s="13"/>
      <c r="BV103" s="14"/>
      <c r="BY103" s="8" t="s">
        <v>63</v>
      </c>
      <c r="CG103" s="29"/>
      <c r="CI103" s="40" t="s">
        <v>308</v>
      </c>
      <c r="CJ103" s="121"/>
      <c r="CK103" s="122" t="s">
        <v>466</v>
      </c>
      <c r="CL103" s="59" t="s">
        <v>546</v>
      </c>
      <c r="CM103" s="54"/>
    </row>
    <row r="104" spans="1:91" s="8" customFormat="1" ht="13.5" customHeight="1" x14ac:dyDescent="0.15">
      <c r="A104" s="398">
        <f t="shared" si="1"/>
        <v>97</v>
      </c>
      <c r="B104" s="399"/>
      <c r="C104" s="38"/>
      <c r="D104" s="33" t="s">
        <v>211</v>
      </c>
      <c r="E104" s="22"/>
      <c r="F104" s="22"/>
      <c r="G104" s="22"/>
      <c r="H104" s="22"/>
      <c r="I104" s="22"/>
      <c r="J104" s="22"/>
      <c r="K104" s="22"/>
      <c r="L104" s="22"/>
      <c r="M104" s="22"/>
      <c r="N104" s="22"/>
      <c r="O104" s="22"/>
      <c r="P104" s="22"/>
      <c r="Q104" s="22"/>
      <c r="R104" s="22"/>
      <c r="S104" s="22"/>
      <c r="T104" s="22"/>
      <c r="U104" s="22"/>
      <c r="V104" s="23"/>
      <c r="W104" s="384"/>
      <c r="X104" s="385"/>
      <c r="Y104" s="400"/>
      <c r="Z104" s="384"/>
      <c r="AA104" s="385"/>
      <c r="AB104" s="385"/>
      <c r="AC104" s="386"/>
      <c r="AD104" s="387"/>
      <c r="AE104" s="388"/>
      <c r="AF104" s="386"/>
      <c r="AG104" s="387"/>
      <c r="AH104" s="388"/>
      <c r="AI104" s="389"/>
      <c r="AJ104" s="390"/>
      <c r="AK104" s="391"/>
      <c r="AL104" s="392"/>
      <c r="AM104" s="393"/>
      <c r="AN104" s="393"/>
      <c r="AO104" s="393"/>
      <c r="AP104" s="393"/>
      <c r="AQ104" s="393"/>
      <c r="AR104" s="393"/>
      <c r="AS104" s="393"/>
      <c r="AT104" s="393"/>
      <c r="AU104" s="393"/>
      <c r="AV104" s="393"/>
      <c r="AW104" s="393"/>
      <c r="AX104" s="393"/>
      <c r="AY104" s="393"/>
      <c r="AZ104" s="393"/>
      <c r="BA104" s="393"/>
      <c r="BB104" s="393"/>
      <c r="BC104" s="393"/>
      <c r="BD104" s="393"/>
      <c r="BE104" s="394"/>
      <c r="BF104" s="395"/>
      <c r="BG104" s="396"/>
      <c r="BH104" s="396"/>
      <c r="BI104" s="396"/>
      <c r="BJ104" s="396"/>
      <c r="BK104" s="396"/>
      <c r="BL104" s="396"/>
      <c r="BM104" s="396"/>
      <c r="BN104" s="396"/>
      <c r="BO104" s="397"/>
      <c r="BP104" s="12"/>
      <c r="BQ104" s="13"/>
      <c r="BR104" s="13"/>
      <c r="BS104" s="13"/>
      <c r="BT104" s="13"/>
      <c r="BU104" s="13"/>
      <c r="BV104" s="14"/>
      <c r="BX104" s="8" t="s">
        <v>158</v>
      </c>
      <c r="CG104" s="29"/>
      <c r="CI104" s="40"/>
      <c r="CJ104" s="121"/>
      <c r="CK104" s="122"/>
      <c r="CL104" s="59"/>
      <c r="CM104" s="54"/>
    </row>
    <row r="105" spans="1:91" s="8" customFormat="1" ht="107.25" customHeight="1" x14ac:dyDescent="0.15">
      <c r="A105" s="398">
        <f t="shared" si="1"/>
        <v>98</v>
      </c>
      <c r="B105" s="399"/>
      <c r="C105" s="38"/>
      <c r="D105" s="36"/>
      <c r="E105" s="32" t="s">
        <v>707</v>
      </c>
      <c r="F105" s="22"/>
      <c r="G105" s="22"/>
      <c r="H105" s="22"/>
      <c r="I105" s="22"/>
      <c r="J105" s="22"/>
      <c r="K105" s="22"/>
      <c r="L105" s="22"/>
      <c r="M105" s="22"/>
      <c r="N105" s="22"/>
      <c r="O105" s="22"/>
      <c r="P105" s="22"/>
      <c r="Q105" s="22"/>
      <c r="R105" s="22"/>
      <c r="S105" s="22"/>
      <c r="T105" s="22"/>
      <c r="U105" s="22"/>
      <c r="V105" s="23"/>
      <c r="W105" s="384"/>
      <c r="X105" s="385"/>
      <c r="Y105" s="400"/>
      <c r="Z105" s="384" t="s">
        <v>34</v>
      </c>
      <c r="AA105" s="385"/>
      <c r="AB105" s="385"/>
      <c r="AC105" s="386">
        <v>2</v>
      </c>
      <c r="AD105" s="387"/>
      <c r="AE105" s="388"/>
      <c r="AF105" s="386">
        <v>2</v>
      </c>
      <c r="AG105" s="387"/>
      <c r="AH105" s="388"/>
      <c r="AI105" s="389" t="s">
        <v>177</v>
      </c>
      <c r="AJ105" s="390"/>
      <c r="AK105" s="391"/>
      <c r="AL105" s="401" t="s">
        <v>875</v>
      </c>
      <c r="AM105" s="402"/>
      <c r="AN105" s="402"/>
      <c r="AO105" s="402"/>
      <c r="AP105" s="402"/>
      <c r="AQ105" s="402"/>
      <c r="AR105" s="402"/>
      <c r="AS105" s="402"/>
      <c r="AT105" s="402"/>
      <c r="AU105" s="402"/>
      <c r="AV105" s="402"/>
      <c r="AW105" s="402"/>
      <c r="AX105" s="402"/>
      <c r="AY105" s="402"/>
      <c r="AZ105" s="402"/>
      <c r="BA105" s="402"/>
      <c r="BB105" s="402"/>
      <c r="BC105" s="402"/>
      <c r="BD105" s="402"/>
      <c r="BE105" s="403"/>
      <c r="BF105" s="395"/>
      <c r="BG105" s="396"/>
      <c r="BH105" s="396"/>
      <c r="BI105" s="396"/>
      <c r="BJ105" s="396"/>
      <c r="BK105" s="396"/>
      <c r="BL105" s="396"/>
      <c r="BM105" s="396"/>
      <c r="BN105" s="396"/>
      <c r="BO105" s="397"/>
      <c r="BP105" s="12"/>
      <c r="BQ105" s="13"/>
      <c r="BR105" s="13"/>
      <c r="BS105" s="13"/>
      <c r="BT105" s="13"/>
      <c r="BU105" s="13"/>
      <c r="BV105" s="14"/>
      <c r="BX105" s="8" t="s">
        <v>188</v>
      </c>
      <c r="BY105" s="8" t="s">
        <v>240</v>
      </c>
      <c r="CG105" s="29" t="s">
        <v>196</v>
      </c>
      <c r="CI105" s="72" t="s">
        <v>357</v>
      </c>
      <c r="CJ105" s="129" t="s">
        <v>891</v>
      </c>
      <c r="CK105" s="130" t="s">
        <v>460</v>
      </c>
      <c r="CL105" s="59" t="s">
        <v>474</v>
      </c>
      <c r="CM105" s="62" t="s">
        <v>475</v>
      </c>
    </row>
    <row r="106" spans="1:91" s="8" customFormat="1" ht="27.75" customHeight="1" x14ac:dyDescent="0.15">
      <c r="A106" s="398">
        <f t="shared" si="1"/>
        <v>99</v>
      </c>
      <c r="B106" s="399"/>
      <c r="C106" s="38"/>
      <c r="D106" s="36"/>
      <c r="E106" s="32" t="s">
        <v>73</v>
      </c>
      <c r="F106" s="22"/>
      <c r="G106" s="22"/>
      <c r="H106" s="22"/>
      <c r="I106" s="22"/>
      <c r="J106" s="22"/>
      <c r="K106" s="22"/>
      <c r="L106" s="22"/>
      <c r="M106" s="22"/>
      <c r="N106" s="22"/>
      <c r="O106" s="22"/>
      <c r="P106" s="22"/>
      <c r="Q106" s="22"/>
      <c r="R106" s="22"/>
      <c r="S106" s="22"/>
      <c r="T106" s="22"/>
      <c r="U106" s="22"/>
      <c r="V106" s="23"/>
      <c r="W106" s="384"/>
      <c r="X106" s="385"/>
      <c r="Y106" s="400"/>
      <c r="Z106" s="384" t="s">
        <v>34</v>
      </c>
      <c r="AA106" s="385"/>
      <c r="AB106" s="385"/>
      <c r="AC106" s="386">
        <v>8</v>
      </c>
      <c r="AD106" s="387"/>
      <c r="AE106" s="388"/>
      <c r="AF106" s="386">
        <v>8</v>
      </c>
      <c r="AG106" s="387"/>
      <c r="AH106" s="388"/>
      <c r="AI106" s="389"/>
      <c r="AJ106" s="390"/>
      <c r="AK106" s="391"/>
      <c r="AL106" s="392" t="s">
        <v>277</v>
      </c>
      <c r="AM106" s="393"/>
      <c r="AN106" s="393"/>
      <c r="AO106" s="393"/>
      <c r="AP106" s="393"/>
      <c r="AQ106" s="393"/>
      <c r="AR106" s="393"/>
      <c r="AS106" s="393"/>
      <c r="AT106" s="393"/>
      <c r="AU106" s="393"/>
      <c r="AV106" s="393"/>
      <c r="AW106" s="393"/>
      <c r="AX106" s="393"/>
      <c r="AY106" s="393"/>
      <c r="AZ106" s="393"/>
      <c r="BA106" s="393"/>
      <c r="BB106" s="393"/>
      <c r="BC106" s="393"/>
      <c r="BD106" s="393"/>
      <c r="BE106" s="394"/>
      <c r="BF106" s="395"/>
      <c r="BG106" s="396"/>
      <c r="BH106" s="396"/>
      <c r="BI106" s="396"/>
      <c r="BJ106" s="396"/>
      <c r="BK106" s="396"/>
      <c r="BL106" s="396"/>
      <c r="BM106" s="396"/>
      <c r="BN106" s="396"/>
      <c r="BO106" s="397"/>
      <c r="BP106" s="12"/>
      <c r="BQ106" s="13"/>
      <c r="BR106" s="13"/>
      <c r="BS106" s="13"/>
      <c r="BT106" s="13"/>
      <c r="BU106" s="13"/>
      <c r="BV106" s="14"/>
      <c r="BY106" s="8" t="s">
        <v>159</v>
      </c>
      <c r="CF106" s="26"/>
      <c r="CG106" s="29"/>
      <c r="CH106" s="26" t="s">
        <v>185</v>
      </c>
      <c r="CI106" s="40" t="s">
        <v>358</v>
      </c>
      <c r="CJ106" s="121"/>
      <c r="CK106" s="122" t="s">
        <v>462</v>
      </c>
      <c r="CL106" s="59" t="s">
        <v>484</v>
      </c>
      <c r="CM106" s="54"/>
    </row>
    <row r="107" spans="1:91" s="8" customFormat="1" ht="24" customHeight="1" x14ac:dyDescent="0.15">
      <c r="A107" s="398">
        <f t="shared" si="1"/>
        <v>100</v>
      </c>
      <c r="B107" s="399"/>
      <c r="C107" s="38"/>
      <c r="D107" s="36"/>
      <c r="E107" s="32" t="s">
        <v>620</v>
      </c>
      <c r="F107" s="22"/>
      <c r="G107" s="22"/>
      <c r="H107" s="22"/>
      <c r="I107" s="22"/>
      <c r="J107" s="22"/>
      <c r="K107" s="22"/>
      <c r="L107" s="22"/>
      <c r="M107" s="22"/>
      <c r="N107" s="22"/>
      <c r="O107" s="22"/>
      <c r="P107" s="22"/>
      <c r="Q107" s="22"/>
      <c r="R107" s="22"/>
      <c r="S107" s="22"/>
      <c r="T107" s="22"/>
      <c r="U107" s="22"/>
      <c r="V107" s="23"/>
      <c r="W107" s="384"/>
      <c r="X107" s="385"/>
      <c r="Y107" s="400"/>
      <c r="Z107" s="384" t="s">
        <v>34</v>
      </c>
      <c r="AA107" s="385"/>
      <c r="AB107" s="385"/>
      <c r="AC107" s="386">
        <v>1</v>
      </c>
      <c r="AD107" s="387"/>
      <c r="AE107" s="388"/>
      <c r="AF107" s="386">
        <v>1</v>
      </c>
      <c r="AG107" s="387"/>
      <c r="AH107" s="388"/>
      <c r="AI107" s="389" t="s">
        <v>177</v>
      </c>
      <c r="AJ107" s="390"/>
      <c r="AK107" s="391"/>
      <c r="AL107" s="392" t="s">
        <v>621</v>
      </c>
      <c r="AM107" s="393"/>
      <c r="AN107" s="393"/>
      <c r="AO107" s="393"/>
      <c r="AP107" s="393"/>
      <c r="AQ107" s="393"/>
      <c r="AR107" s="393"/>
      <c r="AS107" s="393"/>
      <c r="AT107" s="393"/>
      <c r="AU107" s="393"/>
      <c r="AV107" s="393"/>
      <c r="AW107" s="393"/>
      <c r="AX107" s="393"/>
      <c r="AY107" s="393"/>
      <c r="AZ107" s="393"/>
      <c r="BA107" s="393"/>
      <c r="BB107" s="393"/>
      <c r="BC107" s="393"/>
      <c r="BD107" s="393"/>
      <c r="BE107" s="394"/>
      <c r="BF107" s="395"/>
      <c r="BG107" s="396"/>
      <c r="BH107" s="396"/>
      <c r="BI107" s="396"/>
      <c r="BJ107" s="396"/>
      <c r="BK107" s="396"/>
      <c r="BL107" s="396"/>
      <c r="BM107" s="396"/>
      <c r="BN107" s="396"/>
      <c r="BO107" s="397"/>
      <c r="BP107" s="12"/>
      <c r="BQ107" s="13"/>
      <c r="BR107" s="13"/>
      <c r="BS107" s="13"/>
      <c r="BT107" s="13"/>
      <c r="BU107" s="13"/>
      <c r="BV107" s="14"/>
      <c r="BX107" s="8" t="s">
        <v>188</v>
      </c>
      <c r="BY107" s="8" t="s">
        <v>241</v>
      </c>
      <c r="CG107" s="29" t="s">
        <v>197</v>
      </c>
      <c r="CI107" s="40" t="s">
        <v>359</v>
      </c>
      <c r="CJ107" s="121" t="s">
        <v>360</v>
      </c>
      <c r="CK107" s="122" t="s">
        <v>467</v>
      </c>
      <c r="CL107" s="59" t="s">
        <v>522</v>
      </c>
      <c r="CM107" s="62" t="s">
        <v>528</v>
      </c>
    </row>
    <row r="108" spans="1:91" s="8" customFormat="1" ht="24" customHeight="1" x14ac:dyDescent="0.15">
      <c r="A108" s="398">
        <f t="shared" si="1"/>
        <v>101</v>
      </c>
      <c r="B108" s="399"/>
      <c r="C108" s="38"/>
      <c r="D108" s="36"/>
      <c r="E108" s="32" t="s">
        <v>220</v>
      </c>
      <c r="F108" s="22"/>
      <c r="G108" s="22"/>
      <c r="H108" s="22"/>
      <c r="I108" s="22"/>
      <c r="J108" s="22"/>
      <c r="K108" s="22"/>
      <c r="L108" s="22"/>
      <c r="M108" s="22"/>
      <c r="N108" s="22"/>
      <c r="O108" s="22"/>
      <c r="P108" s="22"/>
      <c r="Q108" s="22"/>
      <c r="R108" s="22"/>
      <c r="S108" s="22"/>
      <c r="T108" s="22"/>
      <c r="U108" s="22"/>
      <c r="V108" s="23"/>
      <c r="W108" s="384"/>
      <c r="X108" s="385"/>
      <c r="Y108" s="400"/>
      <c r="Z108" s="384" t="s">
        <v>34</v>
      </c>
      <c r="AA108" s="385"/>
      <c r="AB108" s="385"/>
      <c r="AC108" s="386">
        <v>1</v>
      </c>
      <c r="AD108" s="387"/>
      <c r="AE108" s="388"/>
      <c r="AF108" s="386">
        <v>1</v>
      </c>
      <c r="AG108" s="387"/>
      <c r="AH108" s="388"/>
      <c r="AI108" s="511"/>
      <c r="AJ108" s="512"/>
      <c r="AK108" s="513"/>
      <c r="AL108" s="392" t="s">
        <v>935</v>
      </c>
      <c r="AM108" s="393"/>
      <c r="AN108" s="393"/>
      <c r="AO108" s="393"/>
      <c r="AP108" s="393"/>
      <c r="AQ108" s="393"/>
      <c r="AR108" s="393"/>
      <c r="AS108" s="393"/>
      <c r="AT108" s="393"/>
      <c r="AU108" s="393"/>
      <c r="AV108" s="393"/>
      <c r="AW108" s="393"/>
      <c r="AX108" s="393"/>
      <c r="AY108" s="393"/>
      <c r="AZ108" s="393"/>
      <c r="BA108" s="393"/>
      <c r="BB108" s="393"/>
      <c r="BC108" s="393"/>
      <c r="BD108" s="393"/>
      <c r="BE108" s="394"/>
      <c r="BF108" s="395"/>
      <c r="BG108" s="396"/>
      <c r="BH108" s="396"/>
      <c r="BI108" s="396"/>
      <c r="BJ108" s="396"/>
      <c r="BK108" s="396"/>
      <c r="BL108" s="396"/>
      <c r="BM108" s="396"/>
      <c r="BN108" s="396"/>
      <c r="BO108" s="397"/>
      <c r="BP108" s="12"/>
      <c r="BQ108" s="13"/>
      <c r="BR108" s="13"/>
      <c r="BS108" s="13"/>
      <c r="BT108" s="13"/>
      <c r="BU108" s="13"/>
      <c r="BV108" s="14"/>
      <c r="BY108" s="8" t="s">
        <v>216</v>
      </c>
      <c r="CG108" s="27" t="s">
        <v>201</v>
      </c>
      <c r="CI108" s="40" t="s">
        <v>361</v>
      </c>
      <c r="CJ108" s="121" t="s">
        <v>362</v>
      </c>
      <c r="CK108" s="122" t="s">
        <v>467</v>
      </c>
      <c r="CL108" s="59" t="s">
        <v>523</v>
      </c>
      <c r="CM108" s="62" t="s">
        <v>529</v>
      </c>
    </row>
    <row r="109" spans="1:91" s="8" customFormat="1" ht="13.5" customHeight="1" x14ac:dyDescent="0.15">
      <c r="A109" s="398">
        <f t="shared" si="1"/>
        <v>102</v>
      </c>
      <c r="B109" s="399"/>
      <c r="C109" s="38"/>
      <c r="D109" s="36"/>
      <c r="E109" s="32" t="s">
        <v>71</v>
      </c>
      <c r="F109" s="22"/>
      <c r="G109" s="22"/>
      <c r="H109" s="22"/>
      <c r="I109" s="22"/>
      <c r="J109" s="22"/>
      <c r="K109" s="22"/>
      <c r="L109" s="22"/>
      <c r="M109" s="22"/>
      <c r="N109" s="22"/>
      <c r="O109" s="22"/>
      <c r="P109" s="22"/>
      <c r="Q109" s="22"/>
      <c r="R109" s="22"/>
      <c r="S109" s="22"/>
      <c r="T109" s="22"/>
      <c r="U109" s="22"/>
      <c r="V109" s="23"/>
      <c r="W109" s="384"/>
      <c r="X109" s="385"/>
      <c r="Y109" s="400"/>
      <c r="Z109" s="384" t="s">
        <v>34</v>
      </c>
      <c r="AA109" s="385"/>
      <c r="AB109" s="385"/>
      <c r="AC109" s="386">
        <v>1</v>
      </c>
      <c r="AD109" s="387"/>
      <c r="AE109" s="388"/>
      <c r="AF109" s="386">
        <v>1</v>
      </c>
      <c r="AG109" s="387"/>
      <c r="AH109" s="388"/>
      <c r="AI109" s="389"/>
      <c r="AJ109" s="390"/>
      <c r="AK109" s="391"/>
      <c r="AL109" s="392" t="s">
        <v>186</v>
      </c>
      <c r="AM109" s="393"/>
      <c r="AN109" s="393"/>
      <c r="AO109" s="393"/>
      <c r="AP109" s="393"/>
      <c r="AQ109" s="393"/>
      <c r="AR109" s="393"/>
      <c r="AS109" s="393"/>
      <c r="AT109" s="393"/>
      <c r="AU109" s="393"/>
      <c r="AV109" s="393"/>
      <c r="AW109" s="393"/>
      <c r="AX109" s="393"/>
      <c r="AY109" s="393"/>
      <c r="AZ109" s="393"/>
      <c r="BA109" s="393"/>
      <c r="BB109" s="393"/>
      <c r="BC109" s="393"/>
      <c r="BD109" s="393"/>
      <c r="BE109" s="394"/>
      <c r="BF109" s="395"/>
      <c r="BG109" s="396"/>
      <c r="BH109" s="396"/>
      <c r="BI109" s="396"/>
      <c r="BJ109" s="396"/>
      <c r="BK109" s="396"/>
      <c r="BL109" s="396"/>
      <c r="BM109" s="396"/>
      <c r="BN109" s="396"/>
      <c r="BO109" s="397"/>
      <c r="BP109" s="12"/>
      <c r="BQ109" s="13"/>
      <c r="BR109" s="13"/>
      <c r="BS109" s="13"/>
      <c r="BT109" s="13"/>
      <c r="BU109" s="13"/>
      <c r="BV109" s="14"/>
      <c r="BY109" s="8" t="s">
        <v>71</v>
      </c>
      <c r="CG109" s="29"/>
      <c r="CI109" s="40" t="s">
        <v>363</v>
      </c>
      <c r="CJ109" s="121"/>
      <c r="CK109" s="122"/>
      <c r="CL109" s="59"/>
      <c r="CM109" s="54"/>
    </row>
    <row r="110" spans="1:91" s="8" customFormat="1" ht="13.5" customHeight="1" x14ac:dyDescent="0.15">
      <c r="A110" s="398">
        <f t="shared" si="1"/>
        <v>103</v>
      </c>
      <c r="B110" s="399"/>
      <c r="C110" s="38"/>
      <c r="D110" s="35"/>
      <c r="E110" s="32" t="s">
        <v>72</v>
      </c>
      <c r="F110" s="22"/>
      <c r="G110" s="22"/>
      <c r="H110" s="22"/>
      <c r="I110" s="22"/>
      <c r="J110" s="22"/>
      <c r="K110" s="22"/>
      <c r="L110" s="22"/>
      <c r="M110" s="22"/>
      <c r="N110" s="22"/>
      <c r="O110" s="22"/>
      <c r="P110" s="22"/>
      <c r="Q110" s="22"/>
      <c r="R110" s="22"/>
      <c r="S110" s="22"/>
      <c r="T110" s="22"/>
      <c r="U110" s="22"/>
      <c r="V110" s="23"/>
      <c r="W110" s="384"/>
      <c r="X110" s="385"/>
      <c r="Y110" s="400"/>
      <c r="Z110" s="384" t="s">
        <v>34</v>
      </c>
      <c r="AA110" s="385"/>
      <c r="AB110" s="385"/>
      <c r="AC110" s="386">
        <v>3</v>
      </c>
      <c r="AD110" s="387"/>
      <c r="AE110" s="388"/>
      <c r="AF110" s="386">
        <v>3</v>
      </c>
      <c r="AG110" s="387"/>
      <c r="AH110" s="388"/>
      <c r="AI110" s="389"/>
      <c r="AJ110" s="390"/>
      <c r="AK110" s="391"/>
      <c r="AL110" s="392" t="s">
        <v>186</v>
      </c>
      <c r="AM110" s="393"/>
      <c r="AN110" s="393"/>
      <c r="AO110" s="393"/>
      <c r="AP110" s="393"/>
      <c r="AQ110" s="393"/>
      <c r="AR110" s="393"/>
      <c r="AS110" s="393"/>
      <c r="AT110" s="393"/>
      <c r="AU110" s="393"/>
      <c r="AV110" s="393"/>
      <c r="AW110" s="393"/>
      <c r="AX110" s="393"/>
      <c r="AY110" s="393"/>
      <c r="AZ110" s="393"/>
      <c r="BA110" s="393"/>
      <c r="BB110" s="393"/>
      <c r="BC110" s="393"/>
      <c r="BD110" s="393"/>
      <c r="BE110" s="394"/>
      <c r="BF110" s="395"/>
      <c r="BG110" s="396"/>
      <c r="BH110" s="396"/>
      <c r="BI110" s="396"/>
      <c r="BJ110" s="396"/>
      <c r="BK110" s="396"/>
      <c r="BL110" s="396"/>
      <c r="BM110" s="396"/>
      <c r="BN110" s="396"/>
      <c r="BO110" s="397"/>
      <c r="BP110" s="12"/>
      <c r="BQ110" s="13"/>
      <c r="BR110" s="13"/>
      <c r="BS110" s="13"/>
      <c r="BT110" s="13"/>
      <c r="BU110" s="13"/>
      <c r="BV110" s="14"/>
      <c r="BY110" s="8" t="s">
        <v>72</v>
      </c>
      <c r="CG110" s="29"/>
      <c r="CI110" s="40" t="s">
        <v>364</v>
      </c>
      <c r="CJ110" s="121"/>
      <c r="CK110" s="122"/>
      <c r="CL110" s="59"/>
      <c r="CM110" s="54"/>
    </row>
    <row r="111" spans="1:91" s="8" customFormat="1" ht="13.5" customHeight="1" x14ac:dyDescent="0.15">
      <c r="A111" s="398">
        <f t="shared" si="1"/>
        <v>104</v>
      </c>
      <c r="B111" s="399"/>
      <c r="C111" s="38"/>
      <c r="D111" s="33" t="s">
        <v>222</v>
      </c>
      <c r="E111" s="22"/>
      <c r="F111" s="22"/>
      <c r="G111" s="22"/>
      <c r="H111" s="22"/>
      <c r="I111" s="22"/>
      <c r="J111" s="22"/>
      <c r="K111" s="22"/>
      <c r="L111" s="22"/>
      <c r="M111" s="22"/>
      <c r="N111" s="22"/>
      <c r="O111" s="22"/>
      <c r="P111" s="22"/>
      <c r="Q111" s="22"/>
      <c r="R111" s="22"/>
      <c r="S111" s="22"/>
      <c r="T111" s="22"/>
      <c r="U111" s="22"/>
      <c r="V111" s="23"/>
      <c r="W111" s="384"/>
      <c r="X111" s="385"/>
      <c r="Y111" s="400"/>
      <c r="Z111" s="384"/>
      <c r="AA111" s="385"/>
      <c r="AB111" s="385"/>
      <c r="AC111" s="386"/>
      <c r="AD111" s="387"/>
      <c r="AE111" s="388"/>
      <c r="AF111" s="386"/>
      <c r="AG111" s="387"/>
      <c r="AH111" s="388"/>
      <c r="AI111" s="389"/>
      <c r="AJ111" s="390"/>
      <c r="AK111" s="391"/>
      <c r="AL111" s="392"/>
      <c r="AM111" s="393"/>
      <c r="AN111" s="393"/>
      <c r="AO111" s="393"/>
      <c r="AP111" s="393"/>
      <c r="AQ111" s="393"/>
      <c r="AR111" s="393"/>
      <c r="AS111" s="393"/>
      <c r="AT111" s="393"/>
      <c r="AU111" s="393"/>
      <c r="AV111" s="393"/>
      <c r="AW111" s="393"/>
      <c r="AX111" s="393"/>
      <c r="AY111" s="393"/>
      <c r="AZ111" s="393"/>
      <c r="BA111" s="393"/>
      <c r="BB111" s="393"/>
      <c r="BC111" s="393"/>
      <c r="BD111" s="393"/>
      <c r="BE111" s="394"/>
      <c r="BF111" s="395"/>
      <c r="BG111" s="396"/>
      <c r="BH111" s="396"/>
      <c r="BI111" s="396"/>
      <c r="BJ111" s="396"/>
      <c r="BK111" s="396"/>
      <c r="BL111" s="396"/>
      <c r="BM111" s="396"/>
      <c r="BN111" s="396"/>
      <c r="BO111" s="397"/>
      <c r="BP111" s="12"/>
      <c r="BQ111" s="13"/>
      <c r="BR111" s="13"/>
      <c r="BS111" s="13"/>
      <c r="BT111" s="13"/>
      <c r="BU111" s="13"/>
      <c r="BV111" s="14"/>
      <c r="BX111" s="8" t="s">
        <v>160</v>
      </c>
      <c r="CG111" s="29"/>
      <c r="CI111" s="40"/>
      <c r="CJ111" s="121"/>
      <c r="CK111" s="122"/>
      <c r="CL111" s="59"/>
      <c r="CM111" s="54"/>
    </row>
    <row r="112" spans="1:91" s="8" customFormat="1" ht="43.5" customHeight="1" x14ac:dyDescent="0.15">
      <c r="A112" s="398">
        <f t="shared" si="1"/>
        <v>105</v>
      </c>
      <c r="B112" s="399"/>
      <c r="C112" s="38"/>
      <c r="D112" s="36"/>
      <c r="E112" s="32" t="s">
        <v>187</v>
      </c>
      <c r="F112" s="22"/>
      <c r="G112" s="22"/>
      <c r="H112" s="22"/>
      <c r="I112" s="22"/>
      <c r="J112" s="22"/>
      <c r="K112" s="22"/>
      <c r="L112" s="22"/>
      <c r="M112" s="22"/>
      <c r="N112" s="22"/>
      <c r="O112" s="22"/>
      <c r="P112" s="22"/>
      <c r="Q112" s="22"/>
      <c r="R112" s="22"/>
      <c r="S112" s="22"/>
      <c r="T112" s="22"/>
      <c r="U112" s="22"/>
      <c r="V112" s="23"/>
      <c r="W112" s="384"/>
      <c r="X112" s="385"/>
      <c r="Y112" s="400"/>
      <c r="Z112" s="384" t="s">
        <v>34</v>
      </c>
      <c r="AA112" s="385"/>
      <c r="AB112" s="385"/>
      <c r="AC112" s="389">
        <v>3</v>
      </c>
      <c r="AD112" s="390"/>
      <c r="AE112" s="391"/>
      <c r="AF112" s="389">
        <v>3</v>
      </c>
      <c r="AG112" s="390"/>
      <c r="AH112" s="391"/>
      <c r="AI112" s="389" t="s">
        <v>178</v>
      </c>
      <c r="AJ112" s="390"/>
      <c r="AK112" s="391"/>
      <c r="AL112" s="392" t="s">
        <v>847</v>
      </c>
      <c r="AM112" s="517"/>
      <c r="AN112" s="517"/>
      <c r="AO112" s="517"/>
      <c r="AP112" s="517"/>
      <c r="AQ112" s="517"/>
      <c r="AR112" s="517"/>
      <c r="AS112" s="517"/>
      <c r="AT112" s="517"/>
      <c r="AU112" s="517"/>
      <c r="AV112" s="517"/>
      <c r="AW112" s="517"/>
      <c r="AX112" s="517"/>
      <c r="AY112" s="517"/>
      <c r="AZ112" s="517"/>
      <c r="BA112" s="517"/>
      <c r="BB112" s="517"/>
      <c r="BC112" s="517"/>
      <c r="BD112" s="517"/>
      <c r="BE112" s="518"/>
      <c r="BF112" s="395"/>
      <c r="BG112" s="396"/>
      <c r="BH112" s="396"/>
      <c r="BI112" s="396"/>
      <c r="BJ112" s="396"/>
      <c r="BK112" s="396"/>
      <c r="BL112" s="396"/>
      <c r="BM112" s="396"/>
      <c r="BN112" s="396"/>
      <c r="BO112" s="397"/>
      <c r="BP112" s="12"/>
      <c r="BQ112" s="13"/>
      <c r="BR112" s="13"/>
      <c r="BS112" s="13"/>
      <c r="BT112" s="13"/>
      <c r="BU112" s="13"/>
      <c r="BV112" s="14"/>
      <c r="BY112" s="8" t="s">
        <v>74</v>
      </c>
      <c r="CG112" s="29"/>
      <c r="CI112" s="40" t="s">
        <v>365</v>
      </c>
      <c r="CJ112" s="121" t="s">
        <v>366</v>
      </c>
      <c r="CK112" s="122"/>
      <c r="CL112" s="59"/>
      <c r="CM112" s="54"/>
    </row>
    <row r="113" spans="1:91" s="8" customFormat="1" ht="51" customHeight="1" x14ac:dyDescent="0.15">
      <c r="A113" s="398">
        <f t="shared" si="1"/>
        <v>106</v>
      </c>
      <c r="B113" s="399"/>
      <c r="C113" s="38"/>
      <c r="D113" s="36"/>
      <c r="E113" s="32" t="s">
        <v>175</v>
      </c>
      <c r="F113" s="22"/>
      <c r="G113" s="22"/>
      <c r="H113" s="22"/>
      <c r="I113" s="22"/>
      <c r="J113" s="22"/>
      <c r="K113" s="22"/>
      <c r="L113" s="22"/>
      <c r="M113" s="22"/>
      <c r="N113" s="22"/>
      <c r="O113" s="22"/>
      <c r="P113" s="22"/>
      <c r="Q113" s="22"/>
      <c r="R113" s="22"/>
      <c r="S113" s="22"/>
      <c r="T113" s="22"/>
      <c r="U113" s="22"/>
      <c r="V113" s="23"/>
      <c r="W113" s="384"/>
      <c r="X113" s="385"/>
      <c r="Y113" s="400"/>
      <c r="Z113" s="384" t="s">
        <v>34</v>
      </c>
      <c r="AA113" s="385"/>
      <c r="AB113" s="385"/>
      <c r="AC113" s="389">
        <v>3</v>
      </c>
      <c r="AD113" s="390"/>
      <c r="AE113" s="391"/>
      <c r="AF113" s="389">
        <v>3</v>
      </c>
      <c r="AG113" s="390"/>
      <c r="AH113" s="391"/>
      <c r="AI113" s="389" t="s">
        <v>176</v>
      </c>
      <c r="AJ113" s="390"/>
      <c r="AK113" s="391"/>
      <c r="AL113" s="392" t="s">
        <v>848</v>
      </c>
      <c r="AM113" s="393"/>
      <c r="AN113" s="393"/>
      <c r="AO113" s="393"/>
      <c r="AP113" s="393"/>
      <c r="AQ113" s="393"/>
      <c r="AR113" s="393"/>
      <c r="AS113" s="393"/>
      <c r="AT113" s="393"/>
      <c r="AU113" s="393"/>
      <c r="AV113" s="393"/>
      <c r="AW113" s="393"/>
      <c r="AX113" s="393"/>
      <c r="AY113" s="393"/>
      <c r="AZ113" s="393"/>
      <c r="BA113" s="393"/>
      <c r="BB113" s="393"/>
      <c r="BC113" s="393"/>
      <c r="BD113" s="393"/>
      <c r="BE113" s="394"/>
      <c r="BF113" s="395"/>
      <c r="BG113" s="396"/>
      <c r="BH113" s="396"/>
      <c r="BI113" s="396"/>
      <c r="BJ113" s="396"/>
      <c r="BK113" s="396"/>
      <c r="BL113" s="396"/>
      <c r="BM113" s="396"/>
      <c r="BN113" s="396"/>
      <c r="BO113" s="397"/>
      <c r="BP113" s="12"/>
      <c r="BQ113" s="13"/>
      <c r="BR113" s="13"/>
      <c r="BS113" s="13"/>
      <c r="BT113" s="13"/>
      <c r="BU113" s="13"/>
      <c r="BV113" s="14"/>
      <c r="BY113" s="8" t="s">
        <v>75</v>
      </c>
      <c r="CG113" s="29"/>
      <c r="CI113" s="40" t="s">
        <v>367</v>
      </c>
      <c r="CJ113" s="121" t="s">
        <v>368</v>
      </c>
      <c r="CK113" s="122"/>
      <c r="CL113" s="59"/>
      <c r="CM113" s="54"/>
    </row>
    <row r="114" spans="1:91" s="8" customFormat="1" ht="12" customHeight="1" x14ac:dyDescent="0.15">
      <c r="A114" s="398">
        <f t="shared" si="1"/>
        <v>107</v>
      </c>
      <c r="B114" s="399"/>
      <c r="C114" s="38"/>
      <c r="D114" s="36"/>
      <c r="E114" s="32" t="s">
        <v>243</v>
      </c>
      <c r="F114" s="22"/>
      <c r="G114" s="22"/>
      <c r="H114" s="22"/>
      <c r="I114" s="22"/>
      <c r="J114" s="22"/>
      <c r="K114" s="22"/>
      <c r="L114" s="22"/>
      <c r="M114" s="22"/>
      <c r="N114" s="22"/>
      <c r="O114" s="22"/>
      <c r="P114" s="22"/>
      <c r="Q114" s="22"/>
      <c r="R114" s="22"/>
      <c r="S114" s="22"/>
      <c r="T114" s="22"/>
      <c r="U114" s="22"/>
      <c r="V114" s="23"/>
      <c r="W114" s="384"/>
      <c r="X114" s="385"/>
      <c r="Y114" s="400"/>
      <c r="Z114" s="384" t="s">
        <v>34</v>
      </c>
      <c r="AA114" s="385"/>
      <c r="AB114" s="385"/>
      <c r="AC114" s="386">
        <v>14</v>
      </c>
      <c r="AD114" s="387"/>
      <c r="AE114" s="388"/>
      <c r="AF114" s="386">
        <v>14</v>
      </c>
      <c r="AG114" s="387"/>
      <c r="AH114" s="388"/>
      <c r="AI114" s="389" t="s">
        <v>176</v>
      </c>
      <c r="AJ114" s="390"/>
      <c r="AK114" s="391"/>
      <c r="AL114" s="392" t="s">
        <v>647</v>
      </c>
      <c r="AM114" s="393"/>
      <c r="AN114" s="393"/>
      <c r="AO114" s="393"/>
      <c r="AP114" s="393"/>
      <c r="AQ114" s="393"/>
      <c r="AR114" s="393"/>
      <c r="AS114" s="393"/>
      <c r="AT114" s="393"/>
      <c r="AU114" s="393"/>
      <c r="AV114" s="393"/>
      <c r="AW114" s="393"/>
      <c r="AX114" s="393"/>
      <c r="AY114" s="393"/>
      <c r="AZ114" s="393"/>
      <c r="BA114" s="393"/>
      <c r="BB114" s="393"/>
      <c r="BC114" s="393"/>
      <c r="BD114" s="393"/>
      <c r="BE114" s="394"/>
      <c r="BF114" s="395"/>
      <c r="BG114" s="396"/>
      <c r="BH114" s="396"/>
      <c r="BI114" s="396"/>
      <c r="BJ114" s="396"/>
      <c r="BK114" s="396"/>
      <c r="BL114" s="396"/>
      <c r="BM114" s="396"/>
      <c r="BN114" s="396"/>
      <c r="BO114" s="397"/>
      <c r="BP114" s="12"/>
      <c r="BQ114" s="13"/>
      <c r="BR114" s="13"/>
      <c r="BS114" s="13"/>
      <c r="BT114" s="13"/>
      <c r="BU114" s="13"/>
      <c r="BV114" s="14"/>
      <c r="BX114" s="8" t="s">
        <v>188</v>
      </c>
      <c r="BY114" s="8" t="s">
        <v>242</v>
      </c>
      <c r="CG114" s="29"/>
      <c r="CI114" s="40" t="s">
        <v>369</v>
      </c>
      <c r="CJ114" s="121"/>
      <c r="CK114" s="122" t="s">
        <v>467</v>
      </c>
      <c r="CL114" s="59" t="s">
        <v>524</v>
      </c>
      <c r="CM114" s="54"/>
    </row>
    <row r="115" spans="1:91" s="8" customFormat="1" ht="13.5" customHeight="1" x14ac:dyDescent="0.15">
      <c r="A115" s="398">
        <f t="shared" si="1"/>
        <v>108</v>
      </c>
      <c r="B115" s="399"/>
      <c r="C115" s="38"/>
      <c r="D115" s="36"/>
      <c r="E115" s="32" t="s">
        <v>76</v>
      </c>
      <c r="F115" s="22"/>
      <c r="G115" s="22"/>
      <c r="H115" s="22"/>
      <c r="I115" s="22"/>
      <c r="J115" s="22"/>
      <c r="K115" s="22"/>
      <c r="L115" s="22"/>
      <c r="M115" s="22"/>
      <c r="N115" s="22"/>
      <c r="O115" s="22"/>
      <c r="P115" s="22"/>
      <c r="Q115" s="22"/>
      <c r="R115" s="22"/>
      <c r="S115" s="22"/>
      <c r="T115" s="22"/>
      <c r="U115" s="22"/>
      <c r="V115" s="23"/>
      <c r="W115" s="384"/>
      <c r="X115" s="385"/>
      <c r="Y115" s="400"/>
      <c r="Z115" s="384" t="s">
        <v>34</v>
      </c>
      <c r="AA115" s="385"/>
      <c r="AB115" s="385"/>
      <c r="AC115" s="386">
        <v>14</v>
      </c>
      <c r="AD115" s="387"/>
      <c r="AE115" s="388"/>
      <c r="AF115" s="386">
        <v>14</v>
      </c>
      <c r="AG115" s="387"/>
      <c r="AH115" s="388"/>
      <c r="AI115" s="389"/>
      <c r="AJ115" s="390"/>
      <c r="AK115" s="391"/>
      <c r="AL115" s="392" t="s">
        <v>186</v>
      </c>
      <c r="AM115" s="393"/>
      <c r="AN115" s="393"/>
      <c r="AO115" s="393"/>
      <c r="AP115" s="393"/>
      <c r="AQ115" s="393"/>
      <c r="AR115" s="393"/>
      <c r="AS115" s="393"/>
      <c r="AT115" s="393"/>
      <c r="AU115" s="393"/>
      <c r="AV115" s="393"/>
      <c r="AW115" s="393"/>
      <c r="AX115" s="393"/>
      <c r="AY115" s="393"/>
      <c r="AZ115" s="393"/>
      <c r="BA115" s="393"/>
      <c r="BB115" s="393"/>
      <c r="BC115" s="393"/>
      <c r="BD115" s="393"/>
      <c r="BE115" s="394"/>
      <c r="BF115" s="395"/>
      <c r="BG115" s="396"/>
      <c r="BH115" s="396"/>
      <c r="BI115" s="396"/>
      <c r="BJ115" s="396"/>
      <c r="BK115" s="396"/>
      <c r="BL115" s="396"/>
      <c r="BM115" s="396"/>
      <c r="BN115" s="396"/>
      <c r="BO115" s="397"/>
      <c r="BP115" s="12"/>
      <c r="BQ115" s="13"/>
      <c r="BR115" s="13"/>
      <c r="BS115" s="13"/>
      <c r="BT115" s="13"/>
      <c r="BU115" s="13"/>
      <c r="BV115" s="14"/>
      <c r="BY115" s="8" t="s">
        <v>76</v>
      </c>
      <c r="CG115" s="29"/>
      <c r="CI115" s="40" t="s">
        <v>370</v>
      </c>
      <c r="CJ115" s="121"/>
      <c r="CK115" s="122"/>
      <c r="CL115" s="59"/>
      <c r="CM115" s="54"/>
    </row>
    <row r="116" spans="1:91" s="8" customFormat="1" ht="36" customHeight="1" x14ac:dyDescent="0.15">
      <c r="A116" s="398">
        <f t="shared" si="1"/>
        <v>109</v>
      </c>
      <c r="B116" s="399"/>
      <c r="C116" s="38"/>
      <c r="D116" s="36"/>
      <c r="E116" s="32" t="s">
        <v>244</v>
      </c>
      <c r="F116" s="22"/>
      <c r="G116" s="22"/>
      <c r="H116" s="22"/>
      <c r="I116" s="22"/>
      <c r="J116" s="22"/>
      <c r="K116" s="22"/>
      <c r="L116" s="22"/>
      <c r="M116" s="22"/>
      <c r="N116" s="22"/>
      <c r="O116" s="22"/>
      <c r="P116" s="22"/>
      <c r="Q116" s="22"/>
      <c r="R116" s="22"/>
      <c r="S116" s="22"/>
      <c r="T116" s="22"/>
      <c r="U116" s="22"/>
      <c r="V116" s="23"/>
      <c r="W116" s="384"/>
      <c r="X116" s="385"/>
      <c r="Y116" s="400"/>
      <c r="Z116" s="384" t="s">
        <v>34</v>
      </c>
      <c r="AA116" s="385"/>
      <c r="AB116" s="385"/>
      <c r="AC116" s="389">
        <v>1</v>
      </c>
      <c r="AD116" s="390"/>
      <c r="AE116" s="391"/>
      <c r="AF116" s="389">
        <v>1</v>
      </c>
      <c r="AG116" s="390"/>
      <c r="AH116" s="391"/>
      <c r="AI116" s="389" t="s">
        <v>176</v>
      </c>
      <c r="AJ116" s="390"/>
      <c r="AK116" s="391"/>
      <c r="AL116" s="392" t="s">
        <v>910</v>
      </c>
      <c r="AM116" s="393"/>
      <c r="AN116" s="393"/>
      <c r="AO116" s="393"/>
      <c r="AP116" s="393"/>
      <c r="AQ116" s="393"/>
      <c r="AR116" s="393"/>
      <c r="AS116" s="393"/>
      <c r="AT116" s="393"/>
      <c r="AU116" s="393"/>
      <c r="AV116" s="393"/>
      <c r="AW116" s="393"/>
      <c r="AX116" s="393"/>
      <c r="AY116" s="393"/>
      <c r="AZ116" s="393"/>
      <c r="BA116" s="393"/>
      <c r="BB116" s="393"/>
      <c r="BC116" s="393"/>
      <c r="BD116" s="393"/>
      <c r="BE116" s="394"/>
      <c r="BF116" s="395"/>
      <c r="BG116" s="396"/>
      <c r="BH116" s="396"/>
      <c r="BI116" s="396"/>
      <c r="BJ116" s="396"/>
      <c r="BK116" s="396"/>
      <c r="BL116" s="396"/>
      <c r="BM116" s="396"/>
      <c r="BN116" s="396"/>
      <c r="BO116" s="397"/>
      <c r="BP116" s="12"/>
      <c r="BQ116" s="13"/>
      <c r="BR116" s="13"/>
      <c r="BS116" s="13"/>
      <c r="BT116" s="13"/>
      <c r="BU116" s="13"/>
      <c r="BV116" s="14"/>
      <c r="BX116" s="8" t="s">
        <v>188</v>
      </c>
      <c r="BY116" s="8" t="s">
        <v>244</v>
      </c>
      <c r="CG116" s="29"/>
      <c r="CI116" s="40" t="s">
        <v>371</v>
      </c>
      <c r="CJ116" s="121" t="s">
        <v>372</v>
      </c>
      <c r="CK116" s="122" t="s">
        <v>467</v>
      </c>
      <c r="CL116" s="59" t="s">
        <v>530</v>
      </c>
      <c r="CM116" s="63" t="s">
        <v>531</v>
      </c>
    </row>
    <row r="117" spans="1:91" s="8" customFormat="1" ht="74.25" customHeight="1" x14ac:dyDescent="0.15">
      <c r="A117" s="398">
        <f t="shared" si="1"/>
        <v>110</v>
      </c>
      <c r="B117" s="399"/>
      <c r="C117" s="38"/>
      <c r="D117" s="36"/>
      <c r="E117" s="32" t="s">
        <v>599</v>
      </c>
      <c r="F117" s="22"/>
      <c r="G117" s="22"/>
      <c r="H117" s="22"/>
      <c r="I117" s="22"/>
      <c r="J117" s="22"/>
      <c r="K117" s="22"/>
      <c r="L117" s="22"/>
      <c r="M117" s="22"/>
      <c r="N117" s="22"/>
      <c r="O117" s="22"/>
      <c r="P117" s="22"/>
      <c r="Q117" s="22"/>
      <c r="R117" s="22"/>
      <c r="S117" s="22"/>
      <c r="T117" s="22"/>
      <c r="U117" s="22"/>
      <c r="V117" s="23"/>
      <c r="W117" s="384"/>
      <c r="X117" s="385"/>
      <c r="Y117" s="400"/>
      <c r="Z117" s="384" t="s">
        <v>34</v>
      </c>
      <c r="AA117" s="385"/>
      <c r="AB117" s="385"/>
      <c r="AC117" s="386">
        <v>2</v>
      </c>
      <c r="AD117" s="387"/>
      <c r="AE117" s="388"/>
      <c r="AF117" s="386">
        <v>2</v>
      </c>
      <c r="AG117" s="387"/>
      <c r="AH117" s="388"/>
      <c r="AI117" s="389"/>
      <c r="AJ117" s="390"/>
      <c r="AK117" s="391"/>
      <c r="AL117" s="376" t="s">
        <v>911</v>
      </c>
      <c r="AM117" s="377"/>
      <c r="AN117" s="377"/>
      <c r="AO117" s="377"/>
      <c r="AP117" s="377"/>
      <c r="AQ117" s="377"/>
      <c r="AR117" s="377"/>
      <c r="AS117" s="377"/>
      <c r="AT117" s="377"/>
      <c r="AU117" s="377"/>
      <c r="AV117" s="377"/>
      <c r="AW117" s="377"/>
      <c r="AX117" s="377"/>
      <c r="AY117" s="377"/>
      <c r="AZ117" s="377"/>
      <c r="BA117" s="377"/>
      <c r="BB117" s="377"/>
      <c r="BC117" s="377"/>
      <c r="BD117" s="377"/>
      <c r="BE117" s="378"/>
      <c r="BF117" s="379" t="s">
        <v>912</v>
      </c>
      <c r="BG117" s="380"/>
      <c r="BH117" s="380"/>
      <c r="BI117" s="380"/>
      <c r="BJ117" s="380"/>
      <c r="BK117" s="380"/>
      <c r="BL117" s="380"/>
      <c r="BM117" s="380"/>
      <c r="BN117" s="380"/>
      <c r="BO117" s="381"/>
      <c r="BP117" s="12"/>
      <c r="BQ117" s="13"/>
      <c r="BR117" s="13"/>
      <c r="BS117" s="13"/>
      <c r="BT117" s="13"/>
      <c r="BU117" s="13"/>
      <c r="BV117" s="14"/>
      <c r="BY117" s="8" t="s">
        <v>78</v>
      </c>
      <c r="CG117" s="29"/>
      <c r="CI117" s="40" t="s">
        <v>373</v>
      </c>
      <c r="CJ117" s="121"/>
      <c r="CK117" s="122"/>
      <c r="CL117" s="59"/>
      <c r="CM117" s="54"/>
    </row>
    <row r="118" spans="1:91" s="8" customFormat="1" ht="80.25" customHeight="1" x14ac:dyDescent="0.15">
      <c r="A118" s="398">
        <f t="shared" si="1"/>
        <v>111</v>
      </c>
      <c r="B118" s="399"/>
      <c r="C118" s="38"/>
      <c r="D118" s="36"/>
      <c r="E118" s="32" t="s">
        <v>600</v>
      </c>
      <c r="F118" s="22"/>
      <c r="G118" s="22"/>
      <c r="H118" s="22"/>
      <c r="I118" s="22"/>
      <c r="J118" s="22"/>
      <c r="K118" s="22"/>
      <c r="L118" s="22"/>
      <c r="M118" s="22"/>
      <c r="N118" s="22"/>
      <c r="O118" s="22"/>
      <c r="P118" s="22"/>
      <c r="Q118" s="22"/>
      <c r="R118" s="22"/>
      <c r="S118" s="22"/>
      <c r="T118" s="22"/>
      <c r="U118" s="22"/>
      <c r="V118" s="23"/>
      <c r="W118" s="384"/>
      <c r="X118" s="385"/>
      <c r="Y118" s="400"/>
      <c r="Z118" s="384" t="s">
        <v>34</v>
      </c>
      <c r="AA118" s="385"/>
      <c r="AB118" s="385"/>
      <c r="AC118" s="386">
        <v>3</v>
      </c>
      <c r="AD118" s="387"/>
      <c r="AE118" s="388"/>
      <c r="AF118" s="386">
        <v>3</v>
      </c>
      <c r="AG118" s="387"/>
      <c r="AH118" s="388"/>
      <c r="AI118" s="389"/>
      <c r="AJ118" s="390"/>
      <c r="AK118" s="391"/>
      <c r="AL118" s="376" t="s">
        <v>913</v>
      </c>
      <c r="AM118" s="377"/>
      <c r="AN118" s="377"/>
      <c r="AO118" s="377"/>
      <c r="AP118" s="377"/>
      <c r="AQ118" s="377"/>
      <c r="AR118" s="377"/>
      <c r="AS118" s="377"/>
      <c r="AT118" s="377"/>
      <c r="AU118" s="377"/>
      <c r="AV118" s="377"/>
      <c r="AW118" s="377"/>
      <c r="AX118" s="377"/>
      <c r="AY118" s="377"/>
      <c r="AZ118" s="377"/>
      <c r="BA118" s="377"/>
      <c r="BB118" s="377"/>
      <c r="BC118" s="377"/>
      <c r="BD118" s="377"/>
      <c r="BE118" s="378"/>
      <c r="BF118" s="505"/>
      <c r="BG118" s="506"/>
      <c r="BH118" s="506"/>
      <c r="BI118" s="506"/>
      <c r="BJ118" s="506"/>
      <c r="BK118" s="506"/>
      <c r="BL118" s="506"/>
      <c r="BM118" s="506"/>
      <c r="BN118" s="506"/>
      <c r="BO118" s="507"/>
      <c r="BP118" s="12"/>
      <c r="BQ118" s="13"/>
      <c r="BR118" s="13"/>
      <c r="BS118" s="13"/>
      <c r="BT118" s="13"/>
      <c r="BU118" s="13"/>
      <c r="BV118" s="14"/>
      <c r="BY118" s="8" t="s">
        <v>79</v>
      </c>
      <c r="CG118" s="29"/>
      <c r="CI118" s="40" t="s">
        <v>374</v>
      </c>
      <c r="CJ118" s="121"/>
      <c r="CK118" s="122"/>
      <c r="CL118" s="59"/>
      <c r="CM118" s="54"/>
    </row>
    <row r="119" spans="1:91" s="8" customFormat="1" ht="13.5" customHeight="1" x14ac:dyDescent="0.15">
      <c r="A119" s="398">
        <f t="shared" si="1"/>
        <v>112</v>
      </c>
      <c r="B119" s="399"/>
      <c r="C119" s="38"/>
      <c r="D119" s="36"/>
      <c r="E119" s="32" t="s">
        <v>80</v>
      </c>
      <c r="F119" s="22"/>
      <c r="G119" s="22"/>
      <c r="H119" s="22"/>
      <c r="I119" s="22"/>
      <c r="J119" s="22"/>
      <c r="K119" s="22"/>
      <c r="L119" s="22"/>
      <c r="M119" s="22"/>
      <c r="N119" s="22"/>
      <c r="O119" s="22"/>
      <c r="P119" s="22"/>
      <c r="Q119" s="22"/>
      <c r="R119" s="22"/>
      <c r="S119" s="22"/>
      <c r="T119" s="22"/>
      <c r="U119" s="22"/>
      <c r="V119" s="23"/>
      <c r="W119" s="384"/>
      <c r="X119" s="385"/>
      <c r="Y119" s="400"/>
      <c r="Z119" s="384" t="s">
        <v>34</v>
      </c>
      <c r="AA119" s="385"/>
      <c r="AB119" s="385"/>
      <c r="AC119" s="386">
        <v>2</v>
      </c>
      <c r="AD119" s="387"/>
      <c r="AE119" s="388"/>
      <c r="AF119" s="386">
        <v>2</v>
      </c>
      <c r="AG119" s="387"/>
      <c r="AH119" s="388"/>
      <c r="AI119" s="389"/>
      <c r="AJ119" s="390"/>
      <c r="AK119" s="391"/>
      <c r="AL119" s="376" t="s">
        <v>186</v>
      </c>
      <c r="AM119" s="377"/>
      <c r="AN119" s="377"/>
      <c r="AO119" s="377"/>
      <c r="AP119" s="377"/>
      <c r="AQ119" s="377"/>
      <c r="AR119" s="377"/>
      <c r="AS119" s="377"/>
      <c r="AT119" s="377"/>
      <c r="AU119" s="377"/>
      <c r="AV119" s="377"/>
      <c r="AW119" s="377"/>
      <c r="AX119" s="377"/>
      <c r="AY119" s="377"/>
      <c r="AZ119" s="377"/>
      <c r="BA119" s="377"/>
      <c r="BB119" s="377"/>
      <c r="BC119" s="377"/>
      <c r="BD119" s="377"/>
      <c r="BE119" s="378"/>
      <c r="BF119" s="505"/>
      <c r="BG119" s="506"/>
      <c r="BH119" s="506"/>
      <c r="BI119" s="506"/>
      <c r="BJ119" s="506"/>
      <c r="BK119" s="506"/>
      <c r="BL119" s="506"/>
      <c r="BM119" s="506"/>
      <c r="BN119" s="506"/>
      <c r="BO119" s="507"/>
      <c r="BP119" s="12"/>
      <c r="BQ119" s="13"/>
      <c r="BR119" s="13"/>
      <c r="BS119" s="13"/>
      <c r="BT119" s="13"/>
      <c r="BU119" s="13"/>
      <c r="BV119" s="14"/>
      <c r="BY119" s="8" t="s">
        <v>80</v>
      </c>
      <c r="CG119" s="29"/>
      <c r="CI119" s="40" t="s">
        <v>375</v>
      </c>
      <c r="CJ119" s="121"/>
      <c r="CK119" s="122"/>
      <c r="CL119" s="59"/>
      <c r="CM119" s="54"/>
    </row>
    <row r="120" spans="1:91" s="8" customFormat="1" ht="13.5" customHeight="1" x14ac:dyDescent="0.15">
      <c r="A120" s="398">
        <f t="shared" si="1"/>
        <v>113</v>
      </c>
      <c r="B120" s="399"/>
      <c r="C120" s="38"/>
      <c r="D120" s="36"/>
      <c r="E120" s="32" t="s">
        <v>81</v>
      </c>
      <c r="F120" s="22"/>
      <c r="G120" s="22"/>
      <c r="H120" s="22"/>
      <c r="I120" s="22"/>
      <c r="J120" s="22"/>
      <c r="K120" s="22"/>
      <c r="L120" s="22"/>
      <c r="M120" s="22"/>
      <c r="N120" s="22"/>
      <c r="O120" s="22"/>
      <c r="P120" s="22"/>
      <c r="Q120" s="22"/>
      <c r="R120" s="22"/>
      <c r="S120" s="22"/>
      <c r="T120" s="22"/>
      <c r="U120" s="22"/>
      <c r="V120" s="23"/>
      <c r="W120" s="384"/>
      <c r="X120" s="385"/>
      <c r="Y120" s="400"/>
      <c r="Z120" s="384" t="s">
        <v>34</v>
      </c>
      <c r="AA120" s="385"/>
      <c r="AB120" s="385"/>
      <c r="AC120" s="386">
        <v>2</v>
      </c>
      <c r="AD120" s="387"/>
      <c r="AE120" s="388"/>
      <c r="AF120" s="386">
        <v>2</v>
      </c>
      <c r="AG120" s="387"/>
      <c r="AH120" s="388"/>
      <c r="AI120" s="389"/>
      <c r="AJ120" s="390"/>
      <c r="AK120" s="391"/>
      <c r="AL120" s="376" t="s">
        <v>186</v>
      </c>
      <c r="AM120" s="377"/>
      <c r="AN120" s="377"/>
      <c r="AO120" s="377"/>
      <c r="AP120" s="377"/>
      <c r="AQ120" s="377"/>
      <c r="AR120" s="377"/>
      <c r="AS120" s="377"/>
      <c r="AT120" s="377"/>
      <c r="AU120" s="377"/>
      <c r="AV120" s="377"/>
      <c r="AW120" s="377"/>
      <c r="AX120" s="377"/>
      <c r="AY120" s="377"/>
      <c r="AZ120" s="377"/>
      <c r="BA120" s="377"/>
      <c r="BB120" s="377"/>
      <c r="BC120" s="377"/>
      <c r="BD120" s="377"/>
      <c r="BE120" s="378"/>
      <c r="BF120" s="505"/>
      <c r="BG120" s="506"/>
      <c r="BH120" s="506"/>
      <c r="BI120" s="506"/>
      <c r="BJ120" s="506"/>
      <c r="BK120" s="506"/>
      <c r="BL120" s="506"/>
      <c r="BM120" s="506"/>
      <c r="BN120" s="506"/>
      <c r="BO120" s="507"/>
      <c r="BP120" s="12"/>
      <c r="BQ120" s="13"/>
      <c r="BR120" s="13"/>
      <c r="BS120" s="13"/>
      <c r="BT120" s="13"/>
      <c r="BU120" s="13"/>
      <c r="BV120" s="14"/>
      <c r="BY120" s="8" t="s">
        <v>81</v>
      </c>
      <c r="CG120" s="29"/>
      <c r="CI120" s="40" t="s">
        <v>376</v>
      </c>
      <c r="CJ120" s="121"/>
      <c r="CK120" s="122"/>
      <c r="CL120" s="59"/>
      <c r="CM120" s="54"/>
    </row>
    <row r="121" spans="1:91" s="8" customFormat="1" ht="36" customHeight="1" x14ac:dyDescent="0.15">
      <c r="A121" s="398">
        <f t="shared" si="1"/>
        <v>114</v>
      </c>
      <c r="B121" s="399"/>
      <c r="C121" s="38"/>
      <c r="D121" s="36"/>
      <c r="E121" s="32" t="s">
        <v>263</v>
      </c>
      <c r="F121" s="22"/>
      <c r="G121" s="22"/>
      <c r="H121" s="22"/>
      <c r="I121" s="22"/>
      <c r="J121" s="22"/>
      <c r="K121" s="22"/>
      <c r="L121" s="22"/>
      <c r="M121" s="22"/>
      <c r="N121" s="22"/>
      <c r="O121" s="22"/>
      <c r="P121" s="22"/>
      <c r="Q121" s="22"/>
      <c r="R121" s="22"/>
      <c r="S121" s="22"/>
      <c r="T121" s="22"/>
      <c r="U121" s="22"/>
      <c r="V121" s="23"/>
      <c r="W121" s="384"/>
      <c r="X121" s="385"/>
      <c r="Y121" s="400"/>
      <c r="Z121" s="384" t="s">
        <v>34</v>
      </c>
      <c r="AA121" s="385"/>
      <c r="AB121" s="385"/>
      <c r="AC121" s="386">
        <v>1</v>
      </c>
      <c r="AD121" s="387"/>
      <c r="AE121" s="388"/>
      <c r="AF121" s="386">
        <v>1</v>
      </c>
      <c r="AG121" s="387"/>
      <c r="AH121" s="388"/>
      <c r="AI121" s="389" t="s">
        <v>176</v>
      </c>
      <c r="AJ121" s="390"/>
      <c r="AK121" s="391"/>
      <c r="AL121" s="376" t="s">
        <v>414</v>
      </c>
      <c r="AM121" s="377"/>
      <c r="AN121" s="377"/>
      <c r="AO121" s="377"/>
      <c r="AP121" s="377"/>
      <c r="AQ121" s="377"/>
      <c r="AR121" s="377"/>
      <c r="AS121" s="377"/>
      <c r="AT121" s="377"/>
      <c r="AU121" s="377"/>
      <c r="AV121" s="377"/>
      <c r="AW121" s="377"/>
      <c r="AX121" s="377"/>
      <c r="AY121" s="377"/>
      <c r="AZ121" s="377"/>
      <c r="BA121" s="377"/>
      <c r="BB121" s="377"/>
      <c r="BC121" s="377"/>
      <c r="BD121" s="377"/>
      <c r="BE121" s="378"/>
      <c r="BF121" s="505"/>
      <c r="BG121" s="506"/>
      <c r="BH121" s="506"/>
      <c r="BI121" s="506"/>
      <c r="BJ121" s="506"/>
      <c r="BK121" s="506"/>
      <c r="BL121" s="506"/>
      <c r="BM121" s="506"/>
      <c r="BN121" s="506"/>
      <c r="BO121" s="507"/>
      <c r="BP121" s="12"/>
      <c r="BQ121" s="13"/>
      <c r="BR121" s="13"/>
      <c r="BS121" s="13"/>
      <c r="BT121" s="13"/>
      <c r="BU121" s="13"/>
      <c r="BV121" s="14"/>
      <c r="BX121" s="8" t="s">
        <v>188</v>
      </c>
      <c r="BY121" s="8" t="s">
        <v>245</v>
      </c>
      <c r="CG121" s="29"/>
      <c r="CI121" s="40" t="s">
        <v>377</v>
      </c>
      <c r="CJ121" s="121" t="s">
        <v>378</v>
      </c>
      <c r="CK121" s="122" t="s">
        <v>467</v>
      </c>
      <c r="CL121" s="59" t="s">
        <v>525</v>
      </c>
      <c r="CM121" s="63" t="s">
        <v>531</v>
      </c>
    </row>
    <row r="122" spans="1:91" s="8" customFormat="1" ht="67.5" customHeight="1" x14ac:dyDescent="0.15">
      <c r="A122" s="398">
        <f t="shared" si="1"/>
        <v>115</v>
      </c>
      <c r="B122" s="399"/>
      <c r="C122" s="38"/>
      <c r="D122" s="36"/>
      <c r="E122" s="32" t="s">
        <v>83</v>
      </c>
      <c r="F122" s="22"/>
      <c r="G122" s="22"/>
      <c r="H122" s="22"/>
      <c r="I122" s="22"/>
      <c r="J122" s="22"/>
      <c r="K122" s="22"/>
      <c r="L122" s="22"/>
      <c r="M122" s="22"/>
      <c r="N122" s="22"/>
      <c r="O122" s="22"/>
      <c r="P122" s="22"/>
      <c r="Q122" s="22"/>
      <c r="R122" s="22"/>
      <c r="S122" s="22"/>
      <c r="T122" s="22"/>
      <c r="U122" s="22"/>
      <c r="V122" s="23"/>
      <c r="W122" s="384"/>
      <c r="X122" s="385"/>
      <c r="Y122" s="400"/>
      <c r="Z122" s="384" t="s">
        <v>34</v>
      </c>
      <c r="AA122" s="385"/>
      <c r="AB122" s="385"/>
      <c r="AC122" s="386">
        <v>2</v>
      </c>
      <c r="AD122" s="387"/>
      <c r="AE122" s="388"/>
      <c r="AF122" s="386">
        <v>2</v>
      </c>
      <c r="AG122" s="387"/>
      <c r="AH122" s="388"/>
      <c r="AI122" s="389"/>
      <c r="AJ122" s="390"/>
      <c r="AK122" s="391"/>
      <c r="AL122" s="376" t="s">
        <v>914</v>
      </c>
      <c r="AM122" s="377"/>
      <c r="AN122" s="377"/>
      <c r="AO122" s="377"/>
      <c r="AP122" s="377"/>
      <c r="AQ122" s="377"/>
      <c r="AR122" s="377"/>
      <c r="AS122" s="377"/>
      <c r="AT122" s="377"/>
      <c r="AU122" s="377"/>
      <c r="AV122" s="377"/>
      <c r="AW122" s="377"/>
      <c r="AX122" s="377"/>
      <c r="AY122" s="377"/>
      <c r="AZ122" s="377"/>
      <c r="BA122" s="377"/>
      <c r="BB122" s="377"/>
      <c r="BC122" s="377"/>
      <c r="BD122" s="377"/>
      <c r="BE122" s="378"/>
      <c r="BF122" s="379" t="s">
        <v>915</v>
      </c>
      <c r="BG122" s="380"/>
      <c r="BH122" s="380"/>
      <c r="BI122" s="380"/>
      <c r="BJ122" s="380"/>
      <c r="BK122" s="380"/>
      <c r="BL122" s="380"/>
      <c r="BM122" s="380"/>
      <c r="BN122" s="380"/>
      <c r="BO122" s="381"/>
      <c r="BP122" s="12"/>
      <c r="BQ122" s="13"/>
      <c r="BR122" s="13"/>
      <c r="BS122" s="13"/>
      <c r="BT122" s="13"/>
      <c r="BU122" s="13"/>
      <c r="BV122" s="14"/>
      <c r="BY122" s="8" t="s">
        <v>83</v>
      </c>
      <c r="CG122" s="29"/>
      <c r="CI122" s="40" t="s">
        <v>379</v>
      </c>
      <c r="CJ122" s="121"/>
      <c r="CK122" s="122"/>
      <c r="CL122" s="59"/>
      <c r="CM122" s="54"/>
    </row>
    <row r="123" spans="1:91" s="8" customFormat="1" ht="54.75" customHeight="1" x14ac:dyDescent="0.15">
      <c r="A123" s="398">
        <f t="shared" si="1"/>
        <v>116</v>
      </c>
      <c r="B123" s="399"/>
      <c r="C123" s="38"/>
      <c r="D123" s="36"/>
      <c r="E123" s="32" t="s">
        <v>84</v>
      </c>
      <c r="F123" s="22"/>
      <c r="G123" s="22"/>
      <c r="H123" s="22"/>
      <c r="I123" s="22"/>
      <c r="J123" s="22"/>
      <c r="K123" s="22"/>
      <c r="L123" s="22"/>
      <c r="M123" s="22"/>
      <c r="N123" s="22"/>
      <c r="O123" s="22"/>
      <c r="P123" s="22"/>
      <c r="Q123" s="22"/>
      <c r="R123" s="22"/>
      <c r="S123" s="22"/>
      <c r="T123" s="22"/>
      <c r="U123" s="22"/>
      <c r="V123" s="23"/>
      <c r="W123" s="384"/>
      <c r="X123" s="385"/>
      <c r="Y123" s="400"/>
      <c r="Z123" s="384" t="s">
        <v>34</v>
      </c>
      <c r="AA123" s="385"/>
      <c r="AB123" s="385"/>
      <c r="AC123" s="386">
        <v>3</v>
      </c>
      <c r="AD123" s="387"/>
      <c r="AE123" s="388"/>
      <c r="AF123" s="386">
        <v>3</v>
      </c>
      <c r="AG123" s="387"/>
      <c r="AH123" s="388"/>
      <c r="AI123" s="389"/>
      <c r="AJ123" s="390"/>
      <c r="AK123" s="391"/>
      <c r="AL123" s="392" t="s">
        <v>926</v>
      </c>
      <c r="AM123" s="393"/>
      <c r="AN123" s="393"/>
      <c r="AO123" s="393"/>
      <c r="AP123" s="393"/>
      <c r="AQ123" s="393"/>
      <c r="AR123" s="393"/>
      <c r="AS123" s="393"/>
      <c r="AT123" s="393"/>
      <c r="AU123" s="393"/>
      <c r="AV123" s="393"/>
      <c r="AW123" s="393"/>
      <c r="AX123" s="393"/>
      <c r="AY123" s="393"/>
      <c r="AZ123" s="393"/>
      <c r="BA123" s="393"/>
      <c r="BB123" s="393"/>
      <c r="BC123" s="393"/>
      <c r="BD123" s="393"/>
      <c r="BE123" s="394"/>
      <c r="BF123" s="395"/>
      <c r="BG123" s="396"/>
      <c r="BH123" s="396"/>
      <c r="BI123" s="396"/>
      <c r="BJ123" s="396"/>
      <c r="BK123" s="396"/>
      <c r="BL123" s="396"/>
      <c r="BM123" s="396"/>
      <c r="BN123" s="396"/>
      <c r="BO123" s="397"/>
      <c r="BP123" s="12"/>
      <c r="BQ123" s="13"/>
      <c r="BR123" s="13"/>
      <c r="BS123" s="13"/>
      <c r="BT123" s="13"/>
      <c r="BU123" s="13"/>
      <c r="BV123" s="14"/>
      <c r="BY123" s="8" t="s">
        <v>84</v>
      </c>
      <c r="CG123" s="29"/>
      <c r="CI123" s="40" t="s">
        <v>532</v>
      </c>
      <c r="CJ123" s="121"/>
      <c r="CK123" s="122" t="s">
        <v>467</v>
      </c>
      <c r="CL123" s="59" t="s">
        <v>533</v>
      </c>
      <c r="CM123" s="63"/>
    </row>
    <row r="124" spans="1:91" s="8" customFormat="1" ht="12" customHeight="1" x14ac:dyDescent="0.15">
      <c r="A124" s="398">
        <f t="shared" si="1"/>
        <v>117</v>
      </c>
      <c r="B124" s="399"/>
      <c r="C124" s="38"/>
      <c r="D124" s="36"/>
      <c r="E124" s="32" t="s">
        <v>601</v>
      </c>
      <c r="F124" s="22"/>
      <c r="G124" s="22"/>
      <c r="H124" s="22"/>
      <c r="I124" s="22"/>
      <c r="J124" s="22"/>
      <c r="K124" s="22"/>
      <c r="L124" s="22"/>
      <c r="M124" s="22"/>
      <c r="N124" s="22"/>
      <c r="O124" s="22"/>
      <c r="P124" s="22"/>
      <c r="Q124" s="22"/>
      <c r="R124" s="22"/>
      <c r="S124" s="22"/>
      <c r="T124" s="22"/>
      <c r="U124" s="22"/>
      <c r="V124" s="23"/>
      <c r="W124" s="384"/>
      <c r="X124" s="385"/>
      <c r="Y124" s="400"/>
      <c r="Z124" s="384" t="s">
        <v>34</v>
      </c>
      <c r="AA124" s="385"/>
      <c r="AB124" s="385"/>
      <c r="AC124" s="386">
        <v>1</v>
      </c>
      <c r="AD124" s="387"/>
      <c r="AE124" s="388"/>
      <c r="AF124" s="386">
        <v>1</v>
      </c>
      <c r="AG124" s="387"/>
      <c r="AH124" s="388"/>
      <c r="AI124" s="389"/>
      <c r="AJ124" s="390"/>
      <c r="AK124" s="391"/>
      <c r="AL124" s="392" t="s">
        <v>186</v>
      </c>
      <c r="AM124" s="393"/>
      <c r="AN124" s="393"/>
      <c r="AO124" s="393"/>
      <c r="AP124" s="393"/>
      <c r="AQ124" s="393"/>
      <c r="AR124" s="393"/>
      <c r="AS124" s="393"/>
      <c r="AT124" s="393"/>
      <c r="AU124" s="393"/>
      <c r="AV124" s="393"/>
      <c r="AW124" s="393"/>
      <c r="AX124" s="393"/>
      <c r="AY124" s="393"/>
      <c r="AZ124" s="393"/>
      <c r="BA124" s="393"/>
      <c r="BB124" s="393"/>
      <c r="BC124" s="393"/>
      <c r="BD124" s="393"/>
      <c r="BE124" s="394"/>
      <c r="BF124" s="395"/>
      <c r="BG124" s="396"/>
      <c r="BH124" s="396"/>
      <c r="BI124" s="396"/>
      <c r="BJ124" s="396"/>
      <c r="BK124" s="396"/>
      <c r="BL124" s="396"/>
      <c r="BM124" s="396"/>
      <c r="BN124" s="396"/>
      <c r="BO124" s="397"/>
      <c r="BP124" s="12"/>
      <c r="BQ124" s="13"/>
      <c r="BR124" s="13"/>
      <c r="BS124" s="13"/>
      <c r="BT124" s="13"/>
      <c r="BU124" s="13"/>
      <c r="BV124" s="14"/>
      <c r="BY124" s="8" t="s">
        <v>85</v>
      </c>
      <c r="CG124" s="29"/>
      <c r="CI124" s="40" t="s">
        <v>380</v>
      </c>
      <c r="CJ124" s="121"/>
      <c r="CK124" s="122"/>
      <c r="CL124" s="59"/>
      <c r="CM124" s="54"/>
    </row>
    <row r="125" spans="1:91" s="8" customFormat="1" ht="13.5" customHeight="1" x14ac:dyDescent="0.15">
      <c r="A125" s="398">
        <f t="shared" si="1"/>
        <v>118</v>
      </c>
      <c r="B125" s="399"/>
      <c r="C125" s="38"/>
      <c r="D125" s="36"/>
      <c r="E125" s="32" t="s">
        <v>86</v>
      </c>
      <c r="F125" s="22"/>
      <c r="G125" s="22"/>
      <c r="H125" s="22"/>
      <c r="I125" s="22"/>
      <c r="J125" s="22"/>
      <c r="K125" s="22"/>
      <c r="L125" s="22"/>
      <c r="M125" s="22"/>
      <c r="N125" s="22"/>
      <c r="O125" s="22"/>
      <c r="P125" s="22"/>
      <c r="Q125" s="22"/>
      <c r="R125" s="22"/>
      <c r="S125" s="22"/>
      <c r="T125" s="22"/>
      <c r="U125" s="22"/>
      <c r="V125" s="23"/>
      <c r="W125" s="384"/>
      <c r="X125" s="385"/>
      <c r="Y125" s="400"/>
      <c r="Z125" s="384" t="s">
        <v>34</v>
      </c>
      <c r="AA125" s="385"/>
      <c r="AB125" s="385"/>
      <c r="AC125" s="386">
        <v>1</v>
      </c>
      <c r="AD125" s="387"/>
      <c r="AE125" s="388"/>
      <c r="AF125" s="386">
        <v>1</v>
      </c>
      <c r="AG125" s="387"/>
      <c r="AH125" s="388"/>
      <c r="AI125" s="389"/>
      <c r="AJ125" s="390"/>
      <c r="AK125" s="391"/>
      <c r="AL125" s="392" t="s">
        <v>186</v>
      </c>
      <c r="AM125" s="393"/>
      <c r="AN125" s="393"/>
      <c r="AO125" s="393"/>
      <c r="AP125" s="393"/>
      <c r="AQ125" s="393"/>
      <c r="AR125" s="393"/>
      <c r="AS125" s="393"/>
      <c r="AT125" s="393"/>
      <c r="AU125" s="393"/>
      <c r="AV125" s="393"/>
      <c r="AW125" s="393"/>
      <c r="AX125" s="393"/>
      <c r="AY125" s="393"/>
      <c r="AZ125" s="393"/>
      <c r="BA125" s="393"/>
      <c r="BB125" s="393"/>
      <c r="BC125" s="393"/>
      <c r="BD125" s="393"/>
      <c r="BE125" s="394"/>
      <c r="BF125" s="395"/>
      <c r="BG125" s="396"/>
      <c r="BH125" s="396"/>
      <c r="BI125" s="396"/>
      <c r="BJ125" s="396"/>
      <c r="BK125" s="396"/>
      <c r="BL125" s="396"/>
      <c r="BM125" s="396"/>
      <c r="BN125" s="396"/>
      <c r="BO125" s="397"/>
      <c r="BP125" s="12"/>
      <c r="BQ125" s="13"/>
      <c r="BR125" s="13"/>
      <c r="BS125" s="13"/>
      <c r="BT125" s="13"/>
      <c r="BU125" s="13"/>
      <c r="BV125" s="14"/>
      <c r="BY125" s="8" t="s">
        <v>86</v>
      </c>
      <c r="CG125" s="29"/>
      <c r="CI125" s="40" t="s">
        <v>381</v>
      </c>
      <c r="CJ125" s="121"/>
      <c r="CK125" s="122"/>
      <c r="CL125" s="59"/>
      <c r="CM125" s="54"/>
    </row>
    <row r="126" spans="1:91" s="8" customFormat="1" ht="13.5" customHeight="1" x14ac:dyDescent="0.15">
      <c r="A126" s="398">
        <f t="shared" si="1"/>
        <v>119</v>
      </c>
      <c r="B126" s="399"/>
      <c r="C126" s="38"/>
      <c r="D126" s="36"/>
      <c r="E126" s="32" t="s">
        <v>87</v>
      </c>
      <c r="F126" s="22"/>
      <c r="G126" s="22"/>
      <c r="H126" s="22"/>
      <c r="I126" s="22"/>
      <c r="J126" s="22"/>
      <c r="K126" s="22"/>
      <c r="L126" s="22"/>
      <c r="M126" s="22"/>
      <c r="N126" s="22"/>
      <c r="O126" s="22"/>
      <c r="P126" s="22"/>
      <c r="Q126" s="22"/>
      <c r="R126" s="22"/>
      <c r="S126" s="22"/>
      <c r="T126" s="22"/>
      <c r="U126" s="22"/>
      <c r="V126" s="23"/>
      <c r="W126" s="384"/>
      <c r="X126" s="385"/>
      <c r="Y126" s="400"/>
      <c r="Z126" s="384" t="s">
        <v>34</v>
      </c>
      <c r="AA126" s="385"/>
      <c r="AB126" s="385"/>
      <c r="AC126" s="386">
        <v>2</v>
      </c>
      <c r="AD126" s="387"/>
      <c r="AE126" s="388"/>
      <c r="AF126" s="386">
        <v>2</v>
      </c>
      <c r="AG126" s="387"/>
      <c r="AH126" s="388"/>
      <c r="AI126" s="389"/>
      <c r="AJ126" s="390"/>
      <c r="AK126" s="391"/>
      <c r="AL126" s="392" t="s">
        <v>186</v>
      </c>
      <c r="AM126" s="393"/>
      <c r="AN126" s="393"/>
      <c r="AO126" s="393"/>
      <c r="AP126" s="393"/>
      <c r="AQ126" s="393"/>
      <c r="AR126" s="393"/>
      <c r="AS126" s="393"/>
      <c r="AT126" s="393"/>
      <c r="AU126" s="393"/>
      <c r="AV126" s="393"/>
      <c r="AW126" s="393"/>
      <c r="AX126" s="393"/>
      <c r="AY126" s="393"/>
      <c r="AZ126" s="393"/>
      <c r="BA126" s="393"/>
      <c r="BB126" s="393"/>
      <c r="BC126" s="393"/>
      <c r="BD126" s="393"/>
      <c r="BE126" s="394"/>
      <c r="BF126" s="395"/>
      <c r="BG126" s="396"/>
      <c r="BH126" s="396"/>
      <c r="BI126" s="396"/>
      <c r="BJ126" s="396"/>
      <c r="BK126" s="396"/>
      <c r="BL126" s="396"/>
      <c r="BM126" s="396"/>
      <c r="BN126" s="396"/>
      <c r="BO126" s="397"/>
      <c r="BP126" s="12"/>
      <c r="BQ126" s="13"/>
      <c r="BR126" s="13"/>
      <c r="BS126" s="13"/>
      <c r="BT126" s="13"/>
      <c r="BU126" s="13"/>
      <c r="BV126" s="14"/>
      <c r="BY126" s="8" t="s">
        <v>87</v>
      </c>
      <c r="CG126" s="29"/>
      <c r="CI126" s="40" t="s">
        <v>382</v>
      </c>
      <c r="CJ126" s="121"/>
      <c r="CK126" s="122"/>
      <c r="CL126" s="59"/>
      <c r="CM126" s="54"/>
    </row>
    <row r="127" spans="1:91" s="8" customFormat="1" ht="30" customHeight="1" x14ac:dyDescent="0.15">
      <c r="A127" s="398">
        <f t="shared" si="1"/>
        <v>120</v>
      </c>
      <c r="B127" s="399"/>
      <c r="C127" s="38"/>
      <c r="D127" s="36"/>
      <c r="E127" s="32" t="s">
        <v>246</v>
      </c>
      <c r="F127" s="22"/>
      <c r="G127" s="22"/>
      <c r="H127" s="22"/>
      <c r="I127" s="22"/>
      <c r="J127" s="22"/>
      <c r="K127" s="22"/>
      <c r="L127" s="22"/>
      <c r="M127" s="22"/>
      <c r="N127" s="22"/>
      <c r="O127" s="22"/>
      <c r="P127" s="22"/>
      <c r="Q127" s="22"/>
      <c r="R127" s="22"/>
      <c r="S127" s="22"/>
      <c r="T127" s="22"/>
      <c r="U127" s="22"/>
      <c r="V127" s="23"/>
      <c r="W127" s="384"/>
      <c r="X127" s="385"/>
      <c r="Y127" s="400"/>
      <c r="Z127" s="384" t="s">
        <v>34</v>
      </c>
      <c r="AA127" s="385"/>
      <c r="AB127" s="385"/>
      <c r="AC127" s="389">
        <v>3</v>
      </c>
      <c r="AD127" s="390"/>
      <c r="AE127" s="391"/>
      <c r="AF127" s="389">
        <v>3</v>
      </c>
      <c r="AG127" s="390"/>
      <c r="AH127" s="391"/>
      <c r="AI127" s="389"/>
      <c r="AJ127" s="390"/>
      <c r="AK127" s="391"/>
      <c r="AL127" s="392" t="s">
        <v>648</v>
      </c>
      <c r="AM127" s="393"/>
      <c r="AN127" s="393"/>
      <c r="AO127" s="393"/>
      <c r="AP127" s="393"/>
      <c r="AQ127" s="393"/>
      <c r="AR127" s="393"/>
      <c r="AS127" s="393"/>
      <c r="AT127" s="393"/>
      <c r="AU127" s="393"/>
      <c r="AV127" s="393"/>
      <c r="AW127" s="393"/>
      <c r="AX127" s="393"/>
      <c r="AY127" s="393"/>
      <c r="AZ127" s="393"/>
      <c r="BA127" s="393"/>
      <c r="BB127" s="393"/>
      <c r="BC127" s="393"/>
      <c r="BD127" s="393"/>
      <c r="BE127" s="394"/>
      <c r="BF127" s="395"/>
      <c r="BG127" s="396"/>
      <c r="BH127" s="396"/>
      <c r="BI127" s="396"/>
      <c r="BJ127" s="396"/>
      <c r="BK127" s="396"/>
      <c r="BL127" s="396"/>
      <c r="BM127" s="396"/>
      <c r="BN127" s="396"/>
      <c r="BO127" s="397"/>
      <c r="BP127" s="12"/>
      <c r="BQ127" s="13"/>
      <c r="BR127" s="13"/>
      <c r="BS127" s="13"/>
      <c r="BT127" s="13"/>
      <c r="BU127" s="13"/>
      <c r="BV127" s="14"/>
      <c r="BX127" s="8" t="s">
        <v>188</v>
      </c>
      <c r="BY127" s="8" t="s">
        <v>246</v>
      </c>
      <c r="CG127" s="29" t="s">
        <v>198</v>
      </c>
      <c r="CI127" s="40" t="s">
        <v>383</v>
      </c>
      <c r="CJ127" s="121" t="s">
        <v>384</v>
      </c>
      <c r="CK127" s="122" t="s">
        <v>467</v>
      </c>
      <c r="CL127" s="59" t="s">
        <v>558</v>
      </c>
      <c r="CM127" s="62" t="s">
        <v>559</v>
      </c>
    </row>
    <row r="128" spans="1:91" s="8" customFormat="1" ht="36" customHeight="1" x14ac:dyDescent="0.15">
      <c r="A128" s="398">
        <f t="shared" si="1"/>
        <v>121</v>
      </c>
      <c r="B128" s="399"/>
      <c r="C128" s="38"/>
      <c r="D128" s="36"/>
      <c r="E128" s="32" t="s">
        <v>649</v>
      </c>
      <c r="F128" s="22"/>
      <c r="G128" s="22"/>
      <c r="H128" s="22"/>
      <c r="I128" s="22"/>
      <c r="J128" s="22"/>
      <c r="K128" s="22"/>
      <c r="L128" s="22"/>
      <c r="M128" s="22"/>
      <c r="N128" s="22"/>
      <c r="O128" s="22"/>
      <c r="P128" s="22"/>
      <c r="Q128" s="22"/>
      <c r="R128" s="22"/>
      <c r="S128" s="22"/>
      <c r="T128" s="22"/>
      <c r="U128" s="22"/>
      <c r="V128" s="23"/>
      <c r="W128" s="384"/>
      <c r="X128" s="385"/>
      <c r="Y128" s="400"/>
      <c r="Z128" s="384" t="s">
        <v>34</v>
      </c>
      <c r="AA128" s="385"/>
      <c r="AB128" s="385"/>
      <c r="AC128" s="386">
        <v>1</v>
      </c>
      <c r="AD128" s="387"/>
      <c r="AE128" s="388"/>
      <c r="AF128" s="386">
        <v>1</v>
      </c>
      <c r="AG128" s="387"/>
      <c r="AH128" s="388"/>
      <c r="AI128" s="389"/>
      <c r="AJ128" s="390"/>
      <c r="AK128" s="391"/>
      <c r="AL128" s="392" t="s">
        <v>876</v>
      </c>
      <c r="AM128" s="393"/>
      <c r="AN128" s="393"/>
      <c r="AO128" s="393"/>
      <c r="AP128" s="393"/>
      <c r="AQ128" s="393"/>
      <c r="AR128" s="393"/>
      <c r="AS128" s="393"/>
      <c r="AT128" s="393"/>
      <c r="AU128" s="393"/>
      <c r="AV128" s="393"/>
      <c r="AW128" s="393"/>
      <c r="AX128" s="393"/>
      <c r="AY128" s="393"/>
      <c r="AZ128" s="393"/>
      <c r="BA128" s="393"/>
      <c r="BB128" s="393"/>
      <c r="BC128" s="393"/>
      <c r="BD128" s="393"/>
      <c r="BE128" s="394"/>
      <c r="BF128" s="395"/>
      <c r="BG128" s="396"/>
      <c r="BH128" s="396"/>
      <c r="BI128" s="396"/>
      <c r="BJ128" s="396"/>
      <c r="BK128" s="396"/>
      <c r="BL128" s="396"/>
      <c r="BM128" s="396"/>
      <c r="BN128" s="396"/>
      <c r="BO128" s="397"/>
      <c r="BP128" s="12"/>
      <c r="BQ128" s="13"/>
      <c r="BR128" s="13"/>
      <c r="BS128" s="13"/>
      <c r="BT128" s="13"/>
      <c r="BU128" s="13"/>
      <c r="BV128" s="14"/>
      <c r="BX128" s="8" t="s">
        <v>188</v>
      </c>
      <c r="BY128" s="8" t="s">
        <v>247</v>
      </c>
      <c r="CG128" s="29" t="s">
        <v>199</v>
      </c>
      <c r="CI128" s="72" t="s">
        <v>385</v>
      </c>
      <c r="CJ128" s="129" t="s">
        <v>386</v>
      </c>
      <c r="CK128" s="130" t="s">
        <v>467</v>
      </c>
      <c r="CL128" s="59" t="s">
        <v>526</v>
      </c>
      <c r="CM128" s="62" t="s">
        <v>560</v>
      </c>
    </row>
    <row r="129" spans="1:91" s="8" customFormat="1" ht="85.5" customHeight="1" x14ac:dyDescent="0.15">
      <c r="A129" s="398">
        <f t="shared" si="1"/>
        <v>122</v>
      </c>
      <c r="B129" s="399"/>
      <c r="C129" s="38"/>
      <c r="D129" s="36"/>
      <c r="E129" s="32" t="s">
        <v>248</v>
      </c>
      <c r="F129" s="22"/>
      <c r="G129" s="22"/>
      <c r="H129" s="22"/>
      <c r="I129" s="22"/>
      <c r="J129" s="22"/>
      <c r="K129" s="22"/>
      <c r="L129" s="22"/>
      <c r="M129" s="22"/>
      <c r="N129" s="22"/>
      <c r="O129" s="22"/>
      <c r="P129" s="22"/>
      <c r="Q129" s="22"/>
      <c r="R129" s="22"/>
      <c r="S129" s="22"/>
      <c r="T129" s="22"/>
      <c r="U129" s="22"/>
      <c r="V129" s="23"/>
      <c r="W129" s="384"/>
      <c r="X129" s="385"/>
      <c r="Y129" s="400"/>
      <c r="Z129" s="384" t="s">
        <v>34</v>
      </c>
      <c r="AA129" s="385"/>
      <c r="AB129" s="385"/>
      <c r="AC129" s="386">
        <v>1</v>
      </c>
      <c r="AD129" s="387"/>
      <c r="AE129" s="388"/>
      <c r="AF129" s="386">
        <v>1</v>
      </c>
      <c r="AG129" s="387"/>
      <c r="AH129" s="388"/>
      <c r="AI129" s="389"/>
      <c r="AJ129" s="390"/>
      <c r="AK129" s="391"/>
      <c r="AL129" s="401" t="s">
        <v>877</v>
      </c>
      <c r="AM129" s="402"/>
      <c r="AN129" s="402"/>
      <c r="AO129" s="402"/>
      <c r="AP129" s="402"/>
      <c r="AQ129" s="402"/>
      <c r="AR129" s="402"/>
      <c r="AS129" s="402"/>
      <c r="AT129" s="402"/>
      <c r="AU129" s="402"/>
      <c r="AV129" s="402"/>
      <c r="AW129" s="402"/>
      <c r="AX129" s="402"/>
      <c r="AY129" s="402"/>
      <c r="AZ129" s="402"/>
      <c r="BA129" s="402"/>
      <c r="BB129" s="402"/>
      <c r="BC129" s="402"/>
      <c r="BD129" s="402"/>
      <c r="BE129" s="403"/>
      <c r="BF129" s="395"/>
      <c r="BG129" s="396"/>
      <c r="BH129" s="396"/>
      <c r="BI129" s="396"/>
      <c r="BJ129" s="396"/>
      <c r="BK129" s="396"/>
      <c r="BL129" s="396"/>
      <c r="BM129" s="396"/>
      <c r="BN129" s="396"/>
      <c r="BO129" s="397"/>
      <c r="BP129" s="12"/>
      <c r="BQ129" s="13"/>
      <c r="BR129" s="13"/>
      <c r="BS129" s="13"/>
      <c r="BT129" s="13"/>
      <c r="BU129" s="13"/>
      <c r="BV129" s="14"/>
      <c r="BX129" s="8" t="s">
        <v>188</v>
      </c>
      <c r="BY129" s="8" t="s">
        <v>248</v>
      </c>
      <c r="CG129" s="29" t="s">
        <v>200</v>
      </c>
      <c r="CI129" s="72" t="s">
        <v>387</v>
      </c>
      <c r="CJ129" s="129" t="s">
        <v>892</v>
      </c>
      <c r="CK129" s="130" t="s">
        <v>467</v>
      </c>
      <c r="CL129" s="59" t="s">
        <v>527</v>
      </c>
      <c r="CM129" s="63" t="s">
        <v>893</v>
      </c>
    </row>
    <row r="130" spans="1:91" s="8" customFormat="1" ht="93" customHeight="1" x14ac:dyDescent="0.15">
      <c r="A130" s="398">
        <f t="shared" si="1"/>
        <v>123</v>
      </c>
      <c r="B130" s="399"/>
      <c r="C130" s="38"/>
      <c r="D130" s="36"/>
      <c r="E130" s="32" t="s">
        <v>879</v>
      </c>
      <c r="F130" s="22"/>
      <c r="G130" s="22"/>
      <c r="H130" s="22"/>
      <c r="I130" s="22"/>
      <c r="J130" s="22"/>
      <c r="K130" s="22"/>
      <c r="L130" s="22"/>
      <c r="M130" s="22"/>
      <c r="N130" s="22"/>
      <c r="O130" s="22"/>
      <c r="P130" s="22"/>
      <c r="Q130" s="22"/>
      <c r="R130" s="22"/>
      <c r="S130" s="22"/>
      <c r="T130" s="22"/>
      <c r="U130" s="22"/>
      <c r="V130" s="23"/>
      <c r="W130" s="384"/>
      <c r="X130" s="385"/>
      <c r="Y130" s="400"/>
      <c r="Z130" s="384" t="s">
        <v>34</v>
      </c>
      <c r="AA130" s="385"/>
      <c r="AB130" s="385"/>
      <c r="AC130" s="386">
        <v>1</v>
      </c>
      <c r="AD130" s="387"/>
      <c r="AE130" s="388"/>
      <c r="AF130" s="386">
        <v>1</v>
      </c>
      <c r="AG130" s="387"/>
      <c r="AH130" s="388"/>
      <c r="AI130" s="389"/>
      <c r="AJ130" s="390"/>
      <c r="AK130" s="391"/>
      <c r="AL130" s="392" t="s">
        <v>943</v>
      </c>
      <c r="AM130" s="393"/>
      <c r="AN130" s="393"/>
      <c r="AO130" s="393"/>
      <c r="AP130" s="393"/>
      <c r="AQ130" s="393"/>
      <c r="AR130" s="393"/>
      <c r="AS130" s="393"/>
      <c r="AT130" s="393"/>
      <c r="AU130" s="393"/>
      <c r="AV130" s="393"/>
      <c r="AW130" s="393"/>
      <c r="AX130" s="393"/>
      <c r="AY130" s="393"/>
      <c r="AZ130" s="393"/>
      <c r="BA130" s="393"/>
      <c r="BB130" s="393"/>
      <c r="BC130" s="393"/>
      <c r="BD130" s="393"/>
      <c r="BE130" s="394"/>
      <c r="BF130" s="395"/>
      <c r="BG130" s="396"/>
      <c r="BH130" s="396"/>
      <c r="BI130" s="396"/>
      <c r="BJ130" s="396"/>
      <c r="BK130" s="396"/>
      <c r="BL130" s="396"/>
      <c r="BM130" s="396"/>
      <c r="BN130" s="396"/>
      <c r="BO130" s="397"/>
      <c r="BP130" s="12"/>
      <c r="BQ130" s="13"/>
      <c r="BR130" s="13"/>
      <c r="BS130" s="13"/>
      <c r="BT130" s="13"/>
      <c r="BU130" s="13"/>
      <c r="BV130" s="14"/>
      <c r="BW130" s="142" t="s">
        <v>942</v>
      </c>
      <c r="BX130" s="8" t="s">
        <v>188</v>
      </c>
      <c r="BY130" s="8" t="s">
        <v>249</v>
      </c>
      <c r="CG130" s="29" t="s">
        <v>201</v>
      </c>
      <c r="CI130" s="40" t="s">
        <v>388</v>
      </c>
      <c r="CJ130" s="121"/>
      <c r="CK130" s="124"/>
      <c r="CL130" s="59"/>
      <c r="CM130" s="54"/>
    </row>
    <row r="131" spans="1:91" s="8" customFormat="1" ht="13.5" customHeight="1" x14ac:dyDescent="0.15">
      <c r="A131" s="398">
        <f t="shared" si="1"/>
        <v>124</v>
      </c>
      <c r="B131" s="399"/>
      <c r="C131" s="38"/>
      <c r="D131" s="36"/>
      <c r="E131" s="32" t="s">
        <v>174</v>
      </c>
      <c r="F131" s="22"/>
      <c r="G131" s="22"/>
      <c r="H131" s="22"/>
      <c r="I131" s="22"/>
      <c r="J131" s="22"/>
      <c r="K131" s="22"/>
      <c r="L131" s="22"/>
      <c r="M131" s="22"/>
      <c r="N131" s="22"/>
      <c r="O131" s="22"/>
      <c r="P131" s="22"/>
      <c r="Q131" s="22"/>
      <c r="R131" s="22"/>
      <c r="S131" s="22"/>
      <c r="T131" s="22"/>
      <c r="U131" s="22"/>
      <c r="V131" s="23"/>
      <c r="W131" s="384"/>
      <c r="X131" s="385"/>
      <c r="Y131" s="400"/>
      <c r="Z131" s="384" t="s">
        <v>34</v>
      </c>
      <c r="AA131" s="385"/>
      <c r="AB131" s="385"/>
      <c r="AC131" s="389">
        <v>1</v>
      </c>
      <c r="AD131" s="390"/>
      <c r="AE131" s="391"/>
      <c r="AF131" s="389">
        <v>1</v>
      </c>
      <c r="AG131" s="390"/>
      <c r="AH131" s="391"/>
      <c r="AI131" s="389"/>
      <c r="AJ131" s="390"/>
      <c r="AK131" s="391"/>
      <c r="AL131" s="392" t="s">
        <v>186</v>
      </c>
      <c r="AM131" s="393"/>
      <c r="AN131" s="393"/>
      <c r="AO131" s="393"/>
      <c r="AP131" s="393"/>
      <c r="AQ131" s="393"/>
      <c r="AR131" s="393"/>
      <c r="AS131" s="393"/>
      <c r="AT131" s="393"/>
      <c r="AU131" s="393"/>
      <c r="AV131" s="393"/>
      <c r="AW131" s="393"/>
      <c r="AX131" s="393"/>
      <c r="AY131" s="393"/>
      <c r="AZ131" s="393"/>
      <c r="BA131" s="393"/>
      <c r="BB131" s="393"/>
      <c r="BC131" s="393"/>
      <c r="BD131" s="393"/>
      <c r="BE131" s="394"/>
      <c r="BF131" s="395"/>
      <c r="BG131" s="396"/>
      <c r="BH131" s="396"/>
      <c r="BI131" s="396"/>
      <c r="BJ131" s="396"/>
      <c r="BK131" s="396"/>
      <c r="BL131" s="396"/>
      <c r="BM131" s="396"/>
      <c r="BN131" s="396"/>
      <c r="BO131" s="397"/>
      <c r="BP131" s="12"/>
      <c r="BQ131" s="13"/>
      <c r="BR131" s="13"/>
      <c r="BS131" s="13"/>
      <c r="BT131" s="13"/>
      <c r="BU131" s="13"/>
      <c r="BV131" s="14"/>
      <c r="BY131" s="8" t="s">
        <v>92</v>
      </c>
      <c r="CG131" s="29"/>
      <c r="CI131" s="40" t="s">
        <v>389</v>
      </c>
      <c r="CJ131" s="121"/>
      <c r="CK131" s="124"/>
      <c r="CL131" s="59"/>
      <c r="CM131" s="54"/>
    </row>
    <row r="132" spans="1:91" s="8" customFormat="1" ht="13.5" customHeight="1" x14ac:dyDescent="0.15">
      <c r="A132" s="398">
        <f t="shared" si="1"/>
        <v>125</v>
      </c>
      <c r="B132" s="399"/>
      <c r="C132" s="38"/>
      <c r="D132" s="36"/>
      <c r="E132" s="32" t="s">
        <v>93</v>
      </c>
      <c r="F132" s="22"/>
      <c r="G132" s="22"/>
      <c r="H132" s="22"/>
      <c r="I132" s="22"/>
      <c r="J132" s="22"/>
      <c r="K132" s="22"/>
      <c r="L132" s="22"/>
      <c r="M132" s="22"/>
      <c r="N132" s="22"/>
      <c r="O132" s="22"/>
      <c r="P132" s="22"/>
      <c r="Q132" s="22"/>
      <c r="R132" s="22"/>
      <c r="S132" s="22"/>
      <c r="T132" s="22"/>
      <c r="U132" s="22"/>
      <c r="V132" s="23"/>
      <c r="W132" s="384"/>
      <c r="X132" s="385"/>
      <c r="Y132" s="400"/>
      <c r="Z132" s="384" t="s">
        <v>34</v>
      </c>
      <c r="AA132" s="385"/>
      <c r="AB132" s="385"/>
      <c r="AC132" s="386">
        <v>1</v>
      </c>
      <c r="AD132" s="387"/>
      <c r="AE132" s="388"/>
      <c r="AF132" s="386">
        <v>1</v>
      </c>
      <c r="AG132" s="387"/>
      <c r="AH132" s="388"/>
      <c r="AI132" s="389"/>
      <c r="AJ132" s="390"/>
      <c r="AK132" s="391"/>
      <c r="AL132" s="392" t="s">
        <v>186</v>
      </c>
      <c r="AM132" s="393"/>
      <c r="AN132" s="393"/>
      <c r="AO132" s="393"/>
      <c r="AP132" s="393"/>
      <c r="AQ132" s="393"/>
      <c r="AR132" s="393"/>
      <c r="AS132" s="393"/>
      <c r="AT132" s="393"/>
      <c r="AU132" s="393"/>
      <c r="AV132" s="393"/>
      <c r="AW132" s="393"/>
      <c r="AX132" s="393"/>
      <c r="AY132" s="393"/>
      <c r="AZ132" s="393"/>
      <c r="BA132" s="393"/>
      <c r="BB132" s="393"/>
      <c r="BC132" s="393"/>
      <c r="BD132" s="393"/>
      <c r="BE132" s="394"/>
      <c r="BF132" s="395"/>
      <c r="BG132" s="396"/>
      <c r="BH132" s="396"/>
      <c r="BI132" s="396"/>
      <c r="BJ132" s="396"/>
      <c r="BK132" s="396"/>
      <c r="BL132" s="396"/>
      <c r="BM132" s="396"/>
      <c r="BN132" s="396"/>
      <c r="BO132" s="397"/>
      <c r="BP132" s="12"/>
      <c r="BQ132" s="13"/>
      <c r="BR132" s="13"/>
      <c r="BS132" s="13"/>
      <c r="BT132" s="13"/>
      <c r="BU132" s="13"/>
      <c r="BV132" s="14"/>
      <c r="BY132" s="8" t="s">
        <v>93</v>
      </c>
      <c r="CG132" s="29"/>
      <c r="CI132" s="40" t="s">
        <v>390</v>
      </c>
      <c r="CJ132" s="121"/>
      <c r="CK132" s="124"/>
      <c r="CL132" s="59"/>
      <c r="CM132" s="54"/>
    </row>
    <row r="133" spans="1:91" s="8" customFormat="1" ht="13.5" customHeight="1" x14ac:dyDescent="0.15">
      <c r="A133" s="398">
        <f t="shared" si="1"/>
        <v>126</v>
      </c>
      <c r="B133" s="399"/>
      <c r="C133" s="38"/>
      <c r="D133" s="36"/>
      <c r="E133" s="32" t="s">
        <v>94</v>
      </c>
      <c r="F133" s="22"/>
      <c r="G133" s="22"/>
      <c r="H133" s="22"/>
      <c r="I133" s="22"/>
      <c r="J133" s="22"/>
      <c r="K133" s="22"/>
      <c r="L133" s="22"/>
      <c r="M133" s="22"/>
      <c r="N133" s="22"/>
      <c r="O133" s="22"/>
      <c r="P133" s="22"/>
      <c r="Q133" s="22"/>
      <c r="R133" s="22"/>
      <c r="S133" s="22"/>
      <c r="T133" s="22"/>
      <c r="U133" s="22"/>
      <c r="V133" s="23"/>
      <c r="W133" s="384"/>
      <c r="X133" s="385"/>
      <c r="Y133" s="400"/>
      <c r="Z133" s="384" t="s">
        <v>34</v>
      </c>
      <c r="AA133" s="385"/>
      <c r="AB133" s="385"/>
      <c r="AC133" s="386">
        <v>1</v>
      </c>
      <c r="AD133" s="387"/>
      <c r="AE133" s="388"/>
      <c r="AF133" s="386">
        <v>1</v>
      </c>
      <c r="AG133" s="387"/>
      <c r="AH133" s="388"/>
      <c r="AI133" s="389"/>
      <c r="AJ133" s="390"/>
      <c r="AK133" s="391"/>
      <c r="AL133" s="392" t="s">
        <v>186</v>
      </c>
      <c r="AM133" s="393"/>
      <c r="AN133" s="393"/>
      <c r="AO133" s="393"/>
      <c r="AP133" s="393"/>
      <c r="AQ133" s="393"/>
      <c r="AR133" s="393"/>
      <c r="AS133" s="393"/>
      <c r="AT133" s="393"/>
      <c r="AU133" s="393"/>
      <c r="AV133" s="393"/>
      <c r="AW133" s="393"/>
      <c r="AX133" s="393"/>
      <c r="AY133" s="393"/>
      <c r="AZ133" s="393"/>
      <c r="BA133" s="393"/>
      <c r="BB133" s="393"/>
      <c r="BC133" s="393"/>
      <c r="BD133" s="393"/>
      <c r="BE133" s="394"/>
      <c r="BF133" s="395"/>
      <c r="BG133" s="396"/>
      <c r="BH133" s="396"/>
      <c r="BI133" s="396"/>
      <c r="BJ133" s="396"/>
      <c r="BK133" s="396"/>
      <c r="BL133" s="396"/>
      <c r="BM133" s="396"/>
      <c r="BN133" s="396"/>
      <c r="BO133" s="397"/>
      <c r="BP133" s="12"/>
      <c r="BQ133" s="13"/>
      <c r="BR133" s="13"/>
      <c r="BS133" s="13"/>
      <c r="BT133" s="13"/>
      <c r="BU133" s="13"/>
      <c r="BV133" s="14"/>
      <c r="BY133" s="8" t="s">
        <v>94</v>
      </c>
      <c r="CG133" s="29"/>
      <c r="CI133" s="40" t="s">
        <v>391</v>
      </c>
      <c r="CJ133" s="121"/>
      <c r="CK133" s="124"/>
      <c r="CL133" s="59"/>
      <c r="CM133" s="54"/>
    </row>
    <row r="134" spans="1:91" s="8" customFormat="1" ht="13.5" customHeight="1" x14ac:dyDescent="0.15">
      <c r="A134" s="398">
        <f t="shared" si="1"/>
        <v>127</v>
      </c>
      <c r="B134" s="399"/>
      <c r="C134" s="38"/>
      <c r="D134" s="36"/>
      <c r="E134" s="32" t="s">
        <v>95</v>
      </c>
      <c r="F134" s="22"/>
      <c r="G134" s="22"/>
      <c r="H134" s="22"/>
      <c r="I134" s="22"/>
      <c r="J134" s="22"/>
      <c r="K134" s="22"/>
      <c r="L134" s="22"/>
      <c r="M134" s="22"/>
      <c r="N134" s="22"/>
      <c r="O134" s="22"/>
      <c r="P134" s="22"/>
      <c r="Q134" s="22"/>
      <c r="R134" s="22"/>
      <c r="S134" s="22"/>
      <c r="T134" s="22"/>
      <c r="U134" s="22"/>
      <c r="V134" s="23"/>
      <c r="W134" s="384"/>
      <c r="X134" s="385"/>
      <c r="Y134" s="400"/>
      <c r="Z134" s="384" t="s">
        <v>34</v>
      </c>
      <c r="AA134" s="385"/>
      <c r="AB134" s="385"/>
      <c r="AC134" s="386">
        <v>1</v>
      </c>
      <c r="AD134" s="387"/>
      <c r="AE134" s="388"/>
      <c r="AF134" s="386">
        <v>1</v>
      </c>
      <c r="AG134" s="387"/>
      <c r="AH134" s="388"/>
      <c r="AI134" s="389"/>
      <c r="AJ134" s="390"/>
      <c r="AK134" s="391"/>
      <c r="AL134" s="392" t="s">
        <v>186</v>
      </c>
      <c r="AM134" s="393"/>
      <c r="AN134" s="393"/>
      <c r="AO134" s="393"/>
      <c r="AP134" s="393"/>
      <c r="AQ134" s="393"/>
      <c r="AR134" s="393"/>
      <c r="AS134" s="393"/>
      <c r="AT134" s="393"/>
      <c r="AU134" s="393"/>
      <c r="AV134" s="393"/>
      <c r="AW134" s="393"/>
      <c r="AX134" s="393"/>
      <c r="AY134" s="393"/>
      <c r="AZ134" s="393"/>
      <c r="BA134" s="393"/>
      <c r="BB134" s="393"/>
      <c r="BC134" s="393"/>
      <c r="BD134" s="393"/>
      <c r="BE134" s="394"/>
      <c r="BF134" s="395"/>
      <c r="BG134" s="396"/>
      <c r="BH134" s="396"/>
      <c r="BI134" s="396"/>
      <c r="BJ134" s="396"/>
      <c r="BK134" s="396"/>
      <c r="BL134" s="396"/>
      <c r="BM134" s="396"/>
      <c r="BN134" s="396"/>
      <c r="BO134" s="397"/>
      <c r="BP134" s="12"/>
      <c r="BQ134" s="13"/>
      <c r="BR134" s="13"/>
      <c r="BS134" s="13"/>
      <c r="BT134" s="13"/>
      <c r="BU134" s="13"/>
      <c r="BV134" s="14"/>
      <c r="BY134" s="8" t="s">
        <v>95</v>
      </c>
      <c r="CG134" s="29"/>
      <c r="CI134" s="40" t="s">
        <v>392</v>
      </c>
      <c r="CJ134" s="121"/>
      <c r="CK134" s="124"/>
      <c r="CL134" s="59"/>
      <c r="CM134" s="54"/>
    </row>
    <row r="135" spans="1:91" s="8" customFormat="1" ht="13.5" customHeight="1" x14ac:dyDescent="0.15">
      <c r="A135" s="398">
        <f t="shared" si="1"/>
        <v>128</v>
      </c>
      <c r="B135" s="399"/>
      <c r="C135" s="38"/>
      <c r="D135" s="36"/>
      <c r="E135" s="32" t="s">
        <v>96</v>
      </c>
      <c r="F135" s="22"/>
      <c r="G135" s="22"/>
      <c r="H135" s="22"/>
      <c r="I135" s="22"/>
      <c r="J135" s="22"/>
      <c r="K135" s="22"/>
      <c r="L135" s="22"/>
      <c r="M135" s="22"/>
      <c r="N135" s="22"/>
      <c r="O135" s="22"/>
      <c r="P135" s="22"/>
      <c r="Q135" s="22"/>
      <c r="R135" s="22"/>
      <c r="S135" s="22"/>
      <c r="T135" s="22"/>
      <c r="U135" s="22"/>
      <c r="V135" s="23"/>
      <c r="W135" s="384"/>
      <c r="X135" s="385"/>
      <c r="Y135" s="400"/>
      <c r="Z135" s="384" t="s">
        <v>34</v>
      </c>
      <c r="AA135" s="385"/>
      <c r="AB135" s="385"/>
      <c r="AC135" s="386">
        <v>1</v>
      </c>
      <c r="AD135" s="387"/>
      <c r="AE135" s="388"/>
      <c r="AF135" s="386">
        <v>1</v>
      </c>
      <c r="AG135" s="387"/>
      <c r="AH135" s="388"/>
      <c r="AI135" s="389"/>
      <c r="AJ135" s="390"/>
      <c r="AK135" s="391"/>
      <c r="AL135" s="392" t="s">
        <v>186</v>
      </c>
      <c r="AM135" s="393"/>
      <c r="AN135" s="393"/>
      <c r="AO135" s="393"/>
      <c r="AP135" s="393"/>
      <c r="AQ135" s="393"/>
      <c r="AR135" s="393"/>
      <c r="AS135" s="393"/>
      <c r="AT135" s="393"/>
      <c r="AU135" s="393"/>
      <c r="AV135" s="393"/>
      <c r="AW135" s="393"/>
      <c r="AX135" s="393"/>
      <c r="AY135" s="393"/>
      <c r="AZ135" s="393"/>
      <c r="BA135" s="393"/>
      <c r="BB135" s="393"/>
      <c r="BC135" s="393"/>
      <c r="BD135" s="393"/>
      <c r="BE135" s="394"/>
      <c r="BF135" s="395"/>
      <c r="BG135" s="396"/>
      <c r="BH135" s="396"/>
      <c r="BI135" s="396"/>
      <c r="BJ135" s="396"/>
      <c r="BK135" s="396"/>
      <c r="BL135" s="396"/>
      <c r="BM135" s="396"/>
      <c r="BN135" s="396"/>
      <c r="BO135" s="397"/>
      <c r="BP135" s="12"/>
      <c r="BQ135" s="13"/>
      <c r="BR135" s="13"/>
      <c r="BS135" s="13"/>
      <c r="BT135" s="13"/>
      <c r="BU135" s="13"/>
      <c r="BV135" s="14"/>
      <c r="BY135" s="8" t="s">
        <v>96</v>
      </c>
      <c r="CG135" s="29"/>
      <c r="CI135" s="40" t="s">
        <v>393</v>
      </c>
      <c r="CJ135" s="121"/>
      <c r="CK135" s="124"/>
      <c r="CL135" s="59"/>
      <c r="CM135" s="54"/>
    </row>
    <row r="136" spans="1:91" s="8" customFormat="1" ht="13.5" customHeight="1" x14ac:dyDescent="0.15">
      <c r="A136" s="398">
        <f t="shared" si="1"/>
        <v>129</v>
      </c>
      <c r="B136" s="399"/>
      <c r="C136" s="38"/>
      <c r="D136" s="36"/>
      <c r="E136" s="32" t="s">
        <v>97</v>
      </c>
      <c r="F136" s="22"/>
      <c r="G136" s="22"/>
      <c r="H136" s="22"/>
      <c r="I136" s="22"/>
      <c r="J136" s="22"/>
      <c r="K136" s="22"/>
      <c r="L136" s="22"/>
      <c r="M136" s="22"/>
      <c r="N136" s="22"/>
      <c r="O136" s="22"/>
      <c r="P136" s="22"/>
      <c r="Q136" s="22"/>
      <c r="R136" s="22"/>
      <c r="S136" s="22"/>
      <c r="T136" s="22"/>
      <c r="U136" s="22"/>
      <c r="V136" s="23"/>
      <c r="W136" s="384"/>
      <c r="X136" s="385"/>
      <c r="Y136" s="400"/>
      <c r="Z136" s="384" t="s">
        <v>34</v>
      </c>
      <c r="AA136" s="385"/>
      <c r="AB136" s="385"/>
      <c r="AC136" s="386">
        <v>2</v>
      </c>
      <c r="AD136" s="387"/>
      <c r="AE136" s="388"/>
      <c r="AF136" s="386">
        <v>2</v>
      </c>
      <c r="AG136" s="387"/>
      <c r="AH136" s="388"/>
      <c r="AI136" s="389"/>
      <c r="AJ136" s="390"/>
      <c r="AK136" s="391"/>
      <c r="AL136" s="392" t="s">
        <v>186</v>
      </c>
      <c r="AM136" s="393"/>
      <c r="AN136" s="393"/>
      <c r="AO136" s="393"/>
      <c r="AP136" s="393"/>
      <c r="AQ136" s="393"/>
      <c r="AR136" s="393"/>
      <c r="AS136" s="393"/>
      <c r="AT136" s="393"/>
      <c r="AU136" s="393"/>
      <c r="AV136" s="393"/>
      <c r="AW136" s="393"/>
      <c r="AX136" s="393"/>
      <c r="AY136" s="393"/>
      <c r="AZ136" s="393"/>
      <c r="BA136" s="393"/>
      <c r="BB136" s="393"/>
      <c r="BC136" s="393"/>
      <c r="BD136" s="393"/>
      <c r="BE136" s="394"/>
      <c r="BF136" s="395"/>
      <c r="BG136" s="396"/>
      <c r="BH136" s="396"/>
      <c r="BI136" s="396"/>
      <c r="BJ136" s="396"/>
      <c r="BK136" s="396"/>
      <c r="BL136" s="396"/>
      <c r="BM136" s="396"/>
      <c r="BN136" s="396"/>
      <c r="BO136" s="397"/>
      <c r="BP136" s="12"/>
      <c r="BQ136" s="13"/>
      <c r="BR136" s="13"/>
      <c r="BS136" s="13"/>
      <c r="BT136" s="13"/>
      <c r="BU136" s="13"/>
      <c r="BV136" s="14"/>
      <c r="BY136" s="8" t="s">
        <v>97</v>
      </c>
      <c r="CG136" s="29"/>
      <c r="CI136" s="40" t="s">
        <v>394</v>
      </c>
      <c r="CJ136" s="121"/>
      <c r="CK136" s="124"/>
      <c r="CL136" s="59"/>
      <c r="CM136" s="54"/>
    </row>
    <row r="137" spans="1:91" s="8" customFormat="1" ht="13.5" customHeight="1" x14ac:dyDescent="0.15">
      <c r="A137" s="398">
        <f t="shared" si="1"/>
        <v>130</v>
      </c>
      <c r="B137" s="399"/>
      <c r="C137" s="38"/>
      <c r="D137" s="36"/>
      <c r="E137" s="32" t="s">
        <v>98</v>
      </c>
      <c r="F137" s="22"/>
      <c r="G137" s="22"/>
      <c r="H137" s="22"/>
      <c r="I137" s="22"/>
      <c r="J137" s="22"/>
      <c r="K137" s="22"/>
      <c r="L137" s="22"/>
      <c r="M137" s="22"/>
      <c r="N137" s="22"/>
      <c r="O137" s="22"/>
      <c r="P137" s="22"/>
      <c r="Q137" s="22"/>
      <c r="R137" s="22"/>
      <c r="S137" s="22"/>
      <c r="T137" s="22"/>
      <c r="U137" s="22"/>
      <c r="V137" s="23"/>
      <c r="W137" s="384"/>
      <c r="X137" s="385"/>
      <c r="Y137" s="400"/>
      <c r="Z137" s="384" t="s">
        <v>34</v>
      </c>
      <c r="AA137" s="385"/>
      <c r="AB137" s="385"/>
      <c r="AC137" s="386">
        <v>2</v>
      </c>
      <c r="AD137" s="387"/>
      <c r="AE137" s="388"/>
      <c r="AF137" s="386">
        <v>2</v>
      </c>
      <c r="AG137" s="387"/>
      <c r="AH137" s="388"/>
      <c r="AI137" s="389"/>
      <c r="AJ137" s="390"/>
      <c r="AK137" s="391"/>
      <c r="AL137" s="392" t="s">
        <v>186</v>
      </c>
      <c r="AM137" s="393"/>
      <c r="AN137" s="393"/>
      <c r="AO137" s="393"/>
      <c r="AP137" s="393"/>
      <c r="AQ137" s="393"/>
      <c r="AR137" s="393"/>
      <c r="AS137" s="393"/>
      <c r="AT137" s="393"/>
      <c r="AU137" s="393"/>
      <c r="AV137" s="393"/>
      <c r="AW137" s="393"/>
      <c r="AX137" s="393"/>
      <c r="AY137" s="393"/>
      <c r="AZ137" s="393"/>
      <c r="BA137" s="393"/>
      <c r="BB137" s="393"/>
      <c r="BC137" s="393"/>
      <c r="BD137" s="393"/>
      <c r="BE137" s="394"/>
      <c r="BF137" s="395"/>
      <c r="BG137" s="396"/>
      <c r="BH137" s="396"/>
      <c r="BI137" s="396"/>
      <c r="BJ137" s="396"/>
      <c r="BK137" s="396"/>
      <c r="BL137" s="396"/>
      <c r="BM137" s="396"/>
      <c r="BN137" s="396"/>
      <c r="BO137" s="397"/>
      <c r="BP137" s="12"/>
      <c r="BQ137" s="13"/>
      <c r="BR137" s="13"/>
      <c r="BS137" s="13"/>
      <c r="BT137" s="13"/>
      <c r="BU137" s="13"/>
      <c r="BV137" s="14"/>
      <c r="BY137" s="8" t="s">
        <v>98</v>
      </c>
      <c r="CG137" s="29"/>
      <c r="CI137" s="40" t="s">
        <v>98</v>
      </c>
      <c r="CJ137" s="121"/>
      <c r="CK137" s="124"/>
      <c r="CL137" s="59"/>
      <c r="CM137" s="54"/>
    </row>
    <row r="138" spans="1:91" s="8" customFormat="1" ht="13.5" customHeight="1" x14ac:dyDescent="0.15">
      <c r="A138" s="398">
        <f t="shared" si="1"/>
        <v>131</v>
      </c>
      <c r="B138" s="399"/>
      <c r="C138" s="38"/>
      <c r="D138" s="36"/>
      <c r="E138" s="32" t="s">
        <v>99</v>
      </c>
      <c r="F138" s="22"/>
      <c r="G138" s="22"/>
      <c r="H138" s="22"/>
      <c r="I138" s="22"/>
      <c r="J138" s="22"/>
      <c r="K138" s="22"/>
      <c r="L138" s="22"/>
      <c r="M138" s="22"/>
      <c r="N138" s="22"/>
      <c r="O138" s="22"/>
      <c r="P138" s="22"/>
      <c r="Q138" s="22"/>
      <c r="R138" s="22"/>
      <c r="S138" s="22"/>
      <c r="T138" s="22"/>
      <c r="U138" s="22"/>
      <c r="V138" s="23"/>
      <c r="W138" s="384"/>
      <c r="X138" s="385"/>
      <c r="Y138" s="400"/>
      <c r="Z138" s="384" t="s">
        <v>34</v>
      </c>
      <c r="AA138" s="385"/>
      <c r="AB138" s="385"/>
      <c r="AC138" s="386">
        <v>2</v>
      </c>
      <c r="AD138" s="387"/>
      <c r="AE138" s="388"/>
      <c r="AF138" s="386">
        <v>2</v>
      </c>
      <c r="AG138" s="387"/>
      <c r="AH138" s="388"/>
      <c r="AI138" s="389"/>
      <c r="AJ138" s="390"/>
      <c r="AK138" s="391"/>
      <c r="AL138" s="392" t="s">
        <v>186</v>
      </c>
      <c r="AM138" s="393"/>
      <c r="AN138" s="393"/>
      <c r="AO138" s="393"/>
      <c r="AP138" s="393"/>
      <c r="AQ138" s="393"/>
      <c r="AR138" s="393"/>
      <c r="AS138" s="393"/>
      <c r="AT138" s="393"/>
      <c r="AU138" s="393"/>
      <c r="AV138" s="393"/>
      <c r="AW138" s="393"/>
      <c r="AX138" s="393"/>
      <c r="AY138" s="393"/>
      <c r="AZ138" s="393"/>
      <c r="BA138" s="393"/>
      <c r="BB138" s="393"/>
      <c r="BC138" s="393"/>
      <c r="BD138" s="393"/>
      <c r="BE138" s="394"/>
      <c r="BF138" s="395"/>
      <c r="BG138" s="396"/>
      <c r="BH138" s="396"/>
      <c r="BI138" s="396"/>
      <c r="BJ138" s="396"/>
      <c r="BK138" s="396"/>
      <c r="BL138" s="396"/>
      <c r="BM138" s="396"/>
      <c r="BN138" s="396"/>
      <c r="BO138" s="397"/>
      <c r="BP138" s="12"/>
      <c r="BQ138" s="13"/>
      <c r="BR138" s="13"/>
      <c r="BS138" s="13"/>
      <c r="BT138" s="13"/>
      <c r="BU138" s="13"/>
      <c r="BV138" s="14"/>
      <c r="BY138" s="8" t="s">
        <v>99</v>
      </c>
      <c r="CG138" s="29"/>
      <c r="CI138" s="40" t="s">
        <v>99</v>
      </c>
      <c r="CJ138" s="121"/>
      <c r="CK138" s="124"/>
      <c r="CL138" s="59"/>
      <c r="CM138" s="54"/>
    </row>
    <row r="139" spans="1:91" s="8" customFormat="1" ht="13.5" customHeight="1" x14ac:dyDescent="0.15">
      <c r="A139" s="398">
        <f t="shared" ref="A139:A203" si="2">ROW()-7</f>
        <v>132</v>
      </c>
      <c r="B139" s="399"/>
      <c r="C139" s="38"/>
      <c r="D139" s="36"/>
      <c r="E139" s="32" t="s">
        <v>100</v>
      </c>
      <c r="F139" s="22"/>
      <c r="G139" s="22"/>
      <c r="H139" s="22"/>
      <c r="I139" s="22"/>
      <c r="J139" s="22"/>
      <c r="K139" s="22"/>
      <c r="L139" s="22"/>
      <c r="M139" s="22"/>
      <c r="N139" s="22"/>
      <c r="O139" s="22"/>
      <c r="P139" s="22"/>
      <c r="Q139" s="22"/>
      <c r="R139" s="22"/>
      <c r="S139" s="22"/>
      <c r="T139" s="22"/>
      <c r="U139" s="22"/>
      <c r="V139" s="23"/>
      <c r="W139" s="384"/>
      <c r="X139" s="385"/>
      <c r="Y139" s="400"/>
      <c r="Z139" s="384" t="s">
        <v>34</v>
      </c>
      <c r="AA139" s="385"/>
      <c r="AB139" s="385"/>
      <c r="AC139" s="386">
        <v>1</v>
      </c>
      <c r="AD139" s="387"/>
      <c r="AE139" s="388"/>
      <c r="AF139" s="386">
        <v>1</v>
      </c>
      <c r="AG139" s="387"/>
      <c r="AH139" s="388"/>
      <c r="AI139" s="389"/>
      <c r="AJ139" s="390"/>
      <c r="AK139" s="391"/>
      <c r="AL139" s="392" t="s">
        <v>186</v>
      </c>
      <c r="AM139" s="393"/>
      <c r="AN139" s="393"/>
      <c r="AO139" s="393"/>
      <c r="AP139" s="393"/>
      <c r="AQ139" s="393"/>
      <c r="AR139" s="393"/>
      <c r="AS139" s="393"/>
      <c r="AT139" s="393"/>
      <c r="AU139" s="393"/>
      <c r="AV139" s="393"/>
      <c r="AW139" s="393"/>
      <c r="AX139" s="393"/>
      <c r="AY139" s="393"/>
      <c r="AZ139" s="393"/>
      <c r="BA139" s="393"/>
      <c r="BB139" s="393"/>
      <c r="BC139" s="393"/>
      <c r="BD139" s="393"/>
      <c r="BE139" s="394"/>
      <c r="BF139" s="395"/>
      <c r="BG139" s="396"/>
      <c r="BH139" s="396"/>
      <c r="BI139" s="396"/>
      <c r="BJ139" s="396"/>
      <c r="BK139" s="396"/>
      <c r="BL139" s="396"/>
      <c r="BM139" s="396"/>
      <c r="BN139" s="396"/>
      <c r="BO139" s="397"/>
      <c r="BP139" s="12"/>
      <c r="BQ139" s="13"/>
      <c r="BR139" s="13"/>
      <c r="BS139" s="13"/>
      <c r="BT139" s="13"/>
      <c r="BU139" s="13"/>
      <c r="BV139" s="14"/>
      <c r="BY139" s="8" t="s">
        <v>100</v>
      </c>
      <c r="CG139" s="29"/>
      <c r="CI139" s="40" t="s">
        <v>395</v>
      </c>
      <c r="CJ139" s="121"/>
      <c r="CK139" s="124"/>
      <c r="CL139" s="59"/>
      <c r="CM139" s="54"/>
    </row>
    <row r="140" spans="1:91" s="8" customFormat="1" ht="13.5" customHeight="1" x14ac:dyDescent="0.15">
      <c r="A140" s="398">
        <f t="shared" si="2"/>
        <v>133</v>
      </c>
      <c r="B140" s="399"/>
      <c r="C140" s="38"/>
      <c r="D140" s="36"/>
      <c r="E140" s="32" t="s">
        <v>101</v>
      </c>
      <c r="F140" s="22"/>
      <c r="G140" s="22"/>
      <c r="H140" s="22"/>
      <c r="I140" s="22"/>
      <c r="J140" s="22"/>
      <c r="K140" s="22"/>
      <c r="L140" s="22"/>
      <c r="M140" s="22"/>
      <c r="N140" s="22"/>
      <c r="O140" s="22"/>
      <c r="P140" s="22"/>
      <c r="Q140" s="22"/>
      <c r="R140" s="22"/>
      <c r="S140" s="22"/>
      <c r="T140" s="22"/>
      <c r="U140" s="22"/>
      <c r="V140" s="23"/>
      <c r="W140" s="384"/>
      <c r="X140" s="385"/>
      <c r="Y140" s="400"/>
      <c r="Z140" s="384" t="s">
        <v>34</v>
      </c>
      <c r="AA140" s="385"/>
      <c r="AB140" s="385"/>
      <c r="AC140" s="386">
        <v>14</v>
      </c>
      <c r="AD140" s="387"/>
      <c r="AE140" s="388"/>
      <c r="AF140" s="386">
        <v>14</v>
      </c>
      <c r="AG140" s="387"/>
      <c r="AH140" s="388"/>
      <c r="AI140" s="389"/>
      <c r="AJ140" s="390"/>
      <c r="AK140" s="391"/>
      <c r="AL140" s="392" t="s">
        <v>186</v>
      </c>
      <c r="AM140" s="393"/>
      <c r="AN140" s="393"/>
      <c r="AO140" s="393"/>
      <c r="AP140" s="393"/>
      <c r="AQ140" s="393"/>
      <c r="AR140" s="393"/>
      <c r="AS140" s="393"/>
      <c r="AT140" s="393"/>
      <c r="AU140" s="393"/>
      <c r="AV140" s="393"/>
      <c r="AW140" s="393"/>
      <c r="AX140" s="393"/>
      <c r="AY140" s="393"/>
      <c r="AZ140" s="393"/>
      <c r="BA140" s="393"/>
      <c r="BB140" s="393"/>
      <c r="BC140" s="393"/>
      <c r="BD140" s="393"/>
      <c r="BE140" s="394"/>
      <c r="BF140" s="395"/>
      <c r="BG140" s="396"/>
      <c r="BH140" s="396"/>
      <c r="BI140" s="396"/>
      <c r="BJ140" s="396"/>
      <c r="BK140" s="396"/>
      <c r="BL140" s="396"/>
      <c r="BM140" s="396"/>
      <c r="BN140" s="396"/>
      <c r="BO140" s="397"/>
      <c r="BP140" s="12"/>
      <c r="BQ140" s="13"/>
      <c r="BR140" s="13"/>
      <c r="BS140" s="13"/>
      <c r="BT140" s="13"/>
      <c r="BU140" s="13"/>
      <c r="BV140" s="14"/>
      <c r="BY140" s="8" t="s">
        <v>101</v>
      </c>
      <c r="CG140" s="29"/>
      <c r="CI140" s="40" t="s">
        <v>101</v>
      </c>
      <c r="CJ140" s="121"/>
      <c r="CK140" s="124"/>
      <c r="CL140" s="59"/>
      <c r="CM140" s="54"/>
    </row>
    <row r="141" spans="1:91" s="8" customFormat="1" ht="13.5" customHeight="1" x14ac:dyDescent="0.15">
      <c r="A141" s="398">
        <f t="shared" si="2"/>
        <v>134</v>
      </c>
      <c r="B141" s="399"/>
      <c r="C141" s="38"/>
      <c r="D141" s="36"/>
      <c r="E141" s="32" t="s">
        <v>102</v>
      </c>
      <c r="F141" s="22"/>
      <c r="G141" s="22"/>
      <c r="H141" s="22"/>
      <c r="I141" s="22"/>
      <c r="J141" s="22"/>
      <c r="K141" s="22"/>
      <c r="L141" s="22"/>
      <c r="M141" s="22"/>
      <c r="N141" s="22"/>
      <c r="O141" s="22"/>
      <c r="P141" s="22"/>
      <c r="Q141" s="22"/>
      <c r="R141" s="22"/>
      <c r="S141" s="22"/>
      <c r="T141" s="22"/>
      <c r="U141" s="22"/>
      <c r="V141" s="23"/>
      <c r="W141" s="384"/>
      <c r="X141" s="385"/>
      <c r="Y141" s="400"/>
      <c r="Z141" s="384" t="s">
        <v>34</v>
      </c>
      <c r="AA141" s="385"/>
      <c r="AB141" s="385"/>
      <c r="AC141" s="386">
        <v>3</v>
      </c>
      <c r="AD141" s="387"/>
      <c r="AE141" s="388"/>
      <c r="AF141" s="386">
        <v>3</v>
      </c>
      <c r="AG141" s="387"/>
      <c r="AH141" s="388"/>
      <c r="AI141" s="389"/>
      <c r="AJ141" s="390"/>
      <c r="AK141" s="391"/>
      <c r="AL141" s="392" t="s">
        <v>186</v>
      </c>
      <c r="AM141" s="393"/>
      <c r="AN141" s="393"/>
      <c r="AO141" s="393"/>
      <c r="AP141" s="393"/>
      <c r="AQ141" s="393"/>
      <c r="AR141" s="393"/>
      <c r="AS141" s="393"/>
      <c r="AT141" s="393"/>
      <c r="AU141" s="393"/>
      <c r="AV141" s="393"/>
      <c r="AW141" s="393"/>
      <c r="AX141" s="393"/>
      <c r="AY141" s="393"/>
      <c r="AZ141" s="393"/>
      <c r="BA141" s="393"/>
      <c r="BB141" s="393"/>
      <c r="BC141" s="393"/>
      <c r="BD141" s="393"/>
      <c r="BE141" s="394"/>
      <c r="BF141" s="395"/>
      <c r="BG141" s="396"/>
      <c r="BH141" s="396"/>
      <c r="BI141" s="396"/>
      <c r="BJ141" s="396"/>
      <c r="BK141" s="396"/>
      <c r="BL141" s="396"/>
      <c r="BM141" s="396"/>
      <c r="BN141" s="396"/>
      <c r="BO141" s="397"/>
      <c r="BP141" s="12"/>
      <c r="BQ141" s="13"/>
      <c r="BR141" s="13"/>
      <c r="BS141" s="13"/>
      <c r="BT141" s="13"/>
      <c r="BU141" s="13"/>
      <c r="BV141" s="14"/>
      <c r="BY141" s="8" t="s">
        <v>102</v>
      </c>
      <c r="CG141" s="29"/>
      <c r="CI141" s="40" t="s">
        <v>396</v>
      </c>
      <c r="CJ141" s="121"/>
      <c r="CK141" s="124"/>
      <c r="CL141" s="59"/>
      <c r="CM141" s="54"/>
    </row>
    <row r="142" spans="1:91" s="8" customFormat="1" ht="13.5" customHeight="1" x14ac:dyDescent="0.15">
      <c r="A142" s="398">
        <f t="shared" si="2"/>
        <v>135</v>
      </c>
      <c r="B142" s="399"/>
      <c r="C142" s="38"/>
      <c r="D142" s="36"/>
      <c r="E142" s="32" t="s">
        <v>103</v>
      </c>
      <c r="F142" s="22"/>
      <c r="G142" s="22"/>
      <c r="H142" s="22"/>
      <c r="I142" s="22"/>
      <c r="J142" s="22"/>
      <c r="K142" s="22"/>
      <c r="L142" s="22"/>
      <c r="M142" s="22"/>
      <c r="N142" s="22"/>
      <c r="O142" s="22"/>
      <c r="P142" s="22"/>
      <c r="Q142" s="22"/>
      <c r="R142" s="22"/>
      <c r="S142" s="22"/>
      <c r="T142" s="22"/>
      <c r="U142" s="22"/>
      <c r="V142" s="23"/>
      <c r="W142" s="384"/>
      <c r="X142" s="385"/>
      <c r="Y142" s="400"/>
      <c r="Z142" s="384" t="s">
        <v>34</v>
      </c>
      <c r="AA142" s="385"/>
      <c r="AB142" s="385"/>
      <c r="AC142" s="386">
        <v>1</v>
      </c>
      <c r="AD142" s="387"/>
      <c r="AE142" s="388"/>
      <c r="AF142" s="386">
        <v>1</v>
      </c>
      <c r="AG142" s="387"/>
      <c r="AH142" s="388"/>
      <c r="AI142" s="389"/>
      <c r="AJ142" s="390"/>
      <c r="AK142" s="391"/>
      <c r="AL142" s="392" t="s">
        <v>186</v>
      </c>
      <c r="AM142" s="393"/>
      <c r="AN142" s="393"/>
      <c r="AO142" s="393"/>
      <c r="AP142" s="393"/>
      <c r="AQ142" s="393"/>
      <c r="AR142" s="393"/>
      <c r="AS142" s="393"/>
      <c r="AT142" s="393"/>
      <c r="AU142" s="393"/>
      <c r="AV142" s="393"/>
      <c r="AW142" s="393"/>
      <c r="AX142" s="393"/>
      <c r="AY142" s="393"/>
      <c r="AZ142" s="393"/>
      <c r="BA142" s="393"/>
      <c r="BB142" s="393"/>
      <c r="BC142" s="393"/>
      <c r="BD142" s="393"/>
      <c r="BE142" s="394"/>
      <c r="BF142" s="395"/>
      <c r="BG142" s="396"/>
      <c r="BH142" s="396"/>
      <c r="BI142" s="396"/>
      <c r="BJ142" s="396"/>
      <c r="BK142" s="396"/>
      <c r="BL142" s="396"/>
      <c r="BM142" s="396"/>
      <c r="BN142" s="396"/>
      <c r="BO142" s="397"/>
      <c r="BP142" s="12"/>
      <c r="BQ142" s="13"/>
      <c r="BR142" s="13"/>
      <c r="BS142" s="13"/>
      <c r="BT142" s="13"/>
      <c r="BU142" s="13"/>
      <c r="BV142" s="14"/>
      <c r="BY142" s="8" t="s">
        <v>103</v>
      </c>
      <c r="CG142" s="29"/>
      <c r="CI142" s="40" t="s">
        <v>397</v>
      </c>
      <c r="CJ142" s="121"/>
      <c r="CK142" s="124"/>
      <c r="CL142" s="59"/>
      <c r="CM142" s="54"/>
    </row>
    <row r="143" spans="1:91" s="8" customFormat="1" ht="13.5" customHeight="1" x14ac:dyDescent="0.15">
      <c r="A143" s="398">
        <f t="shared" si="2"/>
        <v>136</v>
      </c>
      <c r="B143" s="399"/>
      <c r="C143" s="38"/>
      <c r="D143" s="36"/>
      <c r="E143" s="32" t="s">
        <v>104</v>
      </c>
      <c r="F143" s="22"/>
      <c r="G143" s="22"/>
      <c r="H143" s="22"/>
      <c r="I143" s="22"/>
      <c r="J143" s="22"/>
      <c r="K143" s="22"/>
      <c r="L143" s="22"/>
      <c r="M143" s="22"/>
      <c r="N143" s="22"/>
      <c r="O143" s="22"/>
      <c r="P143" s="22"/>
      <c r="Q143" s="22"/>
      <c r="R143" s="22"/>
      <c r="S143" s="22"/>
      <c r="T143" s="22"/>
      <c r="U143" s="22"/>
      <c r="V143" s="23"/>
      <c r="W143" s="384"/>
      <c r="X143" s="385"/>
      <c r="Y143" s="400"/>
      <c r="Z143" s="384" t="s">
        <v>34</v>
      </c>
      <c r="AA143" s="385"/>
      <c r="AB143" s="385"/>
      <c r="AC143" s="386">
        <v>1</v>
      </c>
      <c r="AD143" s="387"/>
      <c r="AE143" s="388"/>
      <c r="AF143" s="386">
        <v>1</v>
      </c>
      <c r="AG143" s="387"/>
      <c r="AH143" s="388"/>
      <c r="AI143" s="389"/>
      <c r="AJ143" s="390"/>
      <c r="AK143" s="391"/>
      <c r="AL143" s="392" t="s">
        <v>186</v>
      </c>
      <c r="AM143" s="393"/>
      <c r="AN143" s="393"/>
      <c r="AO143" s="393"/>
      <c r="AP143" s="393"/>
      <c r="AQ143" s="393"/>
      <c r="AR143" s="393"/>
      <c r="AS143" s="393"/>
      <c r="AT143" s="393"/>
      <c r="AU143" s="393"/>
      <c r="AV143" s="393"/>
      <c r="AW143" s="393"/>
      <c r="AX143" s="393"/>
      <c r="AY143" s="393"/>
      <c r="AZ143" s="393"/>
      <c r="BA143" s="393"/>
      <c r="BB143" s="393"/>
      <c r="BC143" s="393"/>
      <c r="BD143" s="393"/>
      <c r="BE143" s="394"/>
      <c r="BF143" s="395"/>
      <c r="BG143" s="396"/>
      <c r="BH143" s="396"/>
      <c r="BI143" s="396"/>
      <c r="BJ143" s="396"/>
      <c r="BK143" s="396"/>
      <c r="BL143" s="396"/>
      <c r="BM143" s="396"/>
      <c r="BN143" s="396"/>
      <c r="BO143" s="397"/>
      <c r="BP143" s="12"/>
      <c r="BQ143" s="13"/>
      <c r="BR143" s="13"/>
      <c r="BS143" s="13"/>
      <c r="BT143" s="13"/>
      <c r="BU143" s="13"/>
      <c r="BV143" s="14"/>
      <c r="BY143" s="8" t="s">
        <v>104</v>
      </c>
      <c r="CG143" s="29"/>
      <c r="CI143" s="40" t="s">
        <v>398</v>
      </c>
      <c r="CJ143" s="121"/>
      <c r="CK143" s="124"/>
      <c r="CL143" s="59"/>
      <c r="CM143" s="54"/>
    </row>
    <row r="144" spans="1:91" s="8" customFormat="1" ht="13.5" customHeight="1" x14ac:dyDescent="0.15">
      <c r="A144" s="398">
        <f t="shared" si="2"/>
        <v>137</v>
      </c>
      <c r="B144" s="399"/>
      <c r="C144" s="38"/>
      <c r="D144" s="36"/>
      <c r="E144" s="32" t="s">
        <v>105</v>
      </c>
      <c r="F144" s="22"/>
      <c r="G144" s="22"/>
      <c r="H144" s="22"/>
      <c r="I144" s="22"/>
      <c r="J144" s="22"/>
      <c r="K144" s="22"/>
      <c r="L144" s="22"/>
      <c r="M144" s="22"/>
      <c r="N144" s="22"/>
      <c r="O144" s="22"/>
      <c r="P144" s="22"/>
      <c r="Q144" s="22"/>
      <c r="R144" s="22"/>
      <c r="S144" s="22"/>
      <c r="T144" s="22"/>
      <c r="U144" s="22"/>
      <c r="V144" s="23"/>
      <c r="W144" s="384"/>
      <c r="X144" s="385"/>
      <c r="Y144" s="400"/>
      <c r="Z144" s="384" t="s">
        <v>34</v>
      </c>
      <c r="AA144" s="385"/>
      <c r="AB144" s="385"/>
      <c r="AC144" s="386">
        <v>1</v>
      </c>
      <c r="AD144" s="387"/>
      <c r="AE144" s="388"/>
      <c r="AF144" s="386">
        <v>1</v>
      </c>
      <c r="AG144" s="387"/>
      <c r="AH144" s="388"/>
      <c r="AI144" s="389"/>
      <c r="AJ144" s="390"/>
      <c r="AK144" s="391"/>
      <c r="AL144" s="392" t="s">
        <v>186</v>
      </c>
      <c r="AM144" s="393"/>
      <c r="AN144" s="393"/>
      <c r="AO144" s="393"/>
      <c r="AP144" s="393"/>
      <c r="AQ144" s="393"/>
      <c r="AR144" s="393"/>
      <c r="AS144" s="393"/>
      <c r="AT144" s="393"/>
      <c r="AU144" s="393"/>
      <c r="AV144" s="393"/>
      <c r="AW144" s="393"/>
      <c r="AX144" s="393"/>
      <c r="AY144" s="393"/>
      <c r="AZ144" s="393"/>
      <c r="BA144" s="393"/>
      <c r="BB144" s="393"/>
      <c r="BC144" s="393"/>
      <c r="BD144" s="393"/>
      <c r="BE144" s="394"/>
      <c r="BF144" s="395"/>
      <c r="BG144" s="396"/>
      <c r="BH144" s="396"/>
      <c r="BI144" s="396"/>
      <c r="BJ144" s="396"/>
      <c r="BK144" s="396"/>
      <c r="BL144" s="396"/>
      <c r="BM144" s="396"/>
      <c r="BN144" s="396"/>
      <c r="BO144" s="397"/>
      <c r="BP144" s="12"/>
      <c r="BQ144" s="13"/>
      <c r="BR144" s="13"/>
      <c r="BS144" s="13"/>
      <c r="BT144" s="13"/>
      <c r="BU144" s="13"/>
      <c r="BV144" s="14"/>
      <c r="BY144" s="8" t="s">
        <v>105</v>
      </c>
      <c r="CG144" s="29"/>
      <c r="CI144" s="40" t="s">
        <v>399</v>
      </c>
      <c r="CJ144" s="121"/>
      <c r="CK144" s="124"/>
      <c r="CL144" s="59"/>
      <c r="CM144" s="54"/>
    </row>
    <row r="145" spans="1:92" s="8" customFormat="1" ht="73.5" customHeight="1" x14ac:dyDescent="0.15">
      <c r="A145" s="398">
        <f t="shared" si="2"/>
        <v>138</v>
      </c>
      <c r="B145" s="399"/>
      <c r="C145" s="38"/>
      <c r="D145" s="36"/>
      <c r="E145" s="32" t="s">
        <v>400</v>
      </c>
      <c r="F145" s="22"/>
      <c r="G145" s="22"/>
      <c r="H145" s="22"/>
      <c r="I145" s="22"/>
      <c r="J145" s="22"/>
      <c r="K145" s="22"/>
      <c r="L145" s="22"/>
      <c r="M145" s="22"/>
      <c r="N145" s="22"/>
      <c r="O145" s="22"/>
      <c r="P145" s="22"/>
      <c r="Q145" s="22"/>
      <c r="R145" s="22"/>
      <c r="S145" s="22"/>
      <c r="T145" s="22"/>
      <c r="U145" s="22"/>
      <c r="V145" s="23"/>
      <c r="W145" s="384"/>
      <c r="X145" s="385"/>
      <c r="Y145" s="400"/>
      <c r="Z145" s="384" t="s">
        <v>34</v>
      </c>
      <c r="AA145" s="385"/>
      <c r="AB145" s="385"/>
      <c r="AC145" s="386">
        <v>1</v>
      </c>
      <c r="AD145" s="387"/>
      <c r="AE145" s="388"/>
      <c r="AF145" s="386">
        <v>1</v>
      </c>
      <c r="AG145" s="387"/>
      <c r="AH145" s="388"/>
      <c r="AI145" s="389"/>
      <c r="AJ145" s="390"/>
      <c r="AK145" s="391"/>
      <c r="AL145" s="376" t="s">
        <v>916</v>
      </c>
      <c r="AM145" s="377"/>
      <c r="AN145" s="377"/>
      <c r="AO145" s="377"/>
      <c r="AP145" s="377"/>
      <c r="AQ145" s="377"/>
      <c r="AR145" s="377"/>
      <c r="AS145" s="377"/>
      <c r="AT145" s="377"/>
      <c r="AU145" s="377"/>
      <c r="AV145" s="377"/>
      <c r="AW145" s="377"/>
      <c r="AX145" s="377"/>
      <c r="AY145" s="377"/>
      <c r="AZ145" s="377"/>
      <c r="BA145" s="377"/>
      <c r="BB145" s="377"/>
      <c r="BC145" s="377"/>
      <c r="BD145" s="377"/>
      <c r="BE145" s="378"/>
      <c r="BF145" s="395"/>
      <c r="BG145" s="396"/>
      <c r="BH145" s="396"/>
      <c r="BI145" s="396"/>
      <c r="BJ145" s="396"/>
      <c r="BK145" s="396"/>
      <c r="BL145" s="396"/>
      <c r="BM145" s="396"/>
      <c r="BN145" s="396"/>
      <c r="BO145" s="397"/>
      <c r="BP145" s="12"/>
      <c r="BQ145" s="13"/>
      <c r="BR145" s="13"/>
      <c r="BS145" s="13"/>
      <c r="BT145" s="13"/>
      <c r="BU145" s="13"/>
      <c r="BV145" s="14"/>
      <c r="BY145" s="8" t="s">
        <v>106</v>
      </c>
      <c r="CG145" s="29"/>
      <c r="CI145" s="40" t="s">
        <v>400</v>
      </c>
      <c r="CJ145" s="121"/>
      <c r="CK145" s="124"/>
      <c r="CL145" s="59"/>
      <c r="CM145" s="54"/>
    </row>
    <row r="146" spans="1:92" s="8" customFormat="1" ht="13.5" customHeight="1" x14ac:dyDescent="0.15">
      <c r="A146" s="398">
        <f t="shared" si="2"/>
        <v>139</v>
      </c>
      <c r="B146" s="399"/>
      <c r="C146" s="38"/>
      <c r="D146" s="36"/>
      <c r="E146" s="32" t="s">
        <v>106</v>
      </c>
      <c r="F146" s="22"/>
      <c r="G146" s="22"/>
      <c r="H146" s="22"/>
      <c r="I146" s="22"/>
      <c r="J146" s="22"/>
      <c r="K146" s="22"/>
      <c r="L146" s="22"/>
      <c r="M146" s="22"/>
      <c r="N146" s="22"/>
      <c r="O146" s="22"/>
      <c r="P146" s="22"/>
      <c r="Q146" s="22"/>
      <c r="R146" s="22"/>
      <c r="S146" s="22"/>
      <c r="T146" s="22"/>
      <c r="U146" s="22"/>
      <c r="V146" s="23"/>
      <c r="W146" s="384"/>
      <c r="X146" s="385"/>
      <c r="Y146" s="400"/>
      <c r="Z146" s="384" t="s">
        <v>34</v>
      </c>
      <c r="AA146" s="385"/>
      <c r="AB146" s="385"/>
      <c r="AC146" s="386">
        <v>1</v>
      </c>
      <c r="AD146" s="387"/>
      <c r="AE146" s="388"/>
      <c r="AF146" s="386">
        <v>1</v>
      </c>
      <c r="AG146" s="387"/>
      <c r="AH146" s="388"/>
      <c r="AI146" s="389"/>
      <c r="AJ146" s="390"/>
      <c r="AK146" s="391"/>
      <c r="AL146" s="392" t="s">
        <v>186</v>
      </c>
      <c r="AM146" s="393"/>
      <c r="AN146" s="393"/>
      <c r="AO146" s="393"/>
      <c r="AP146" s="393"/>
      <c r="AQ146" s="393"/>
      <c r="AR146" s="393"/>
      <c r="AS146" s="393"/>
      <c r="AT146" s="393"/>
      <c r="AU146" s="393"/>
      <c r="AV146" s="393"/>
      <c r="AW146" s="393"/>
      <c r="AX146" s="393"/>
      <c r="AY146" s="393"/>
      <c r="AZ146" s="393"/>
      <c r="BA146" s="393"/>
      <c r="BB146" s="393"/>
      <c r="BC146" s="393"/>
      <c r="BD146" s="393"/>
      <c r="BE146" s="394"/>
      <c r="BF146" s="395"/>
      <c r="BG146" s="396"/>
      <c r="BH146" s="396"/>
      <c r="BI146" s="396"/>
      <c r="BJ146" s="396"/>
      <c r="BK146" s="396"/>
      <c r="BL146" s="396"/>
      <c r="BM146" s="396"/>
      <c r="BN146" s="396"/>
      <c r="BO146" s="397"/>
      <c r="BP146" s="12"/>
      <c r="BQ146" s="13"/>
      <c r="BR146" s="13"/>
      <c r="BS146" s="13"/>
      <c r="BT146" s="13"/>
      <c r="BU146" s="13"/>
      <c r="BV146" s="14"/>
      <c r="BY146" s="8" t="s">
        <v>106</v>
      </c>
      <c r="CG146" s="29"/>
      <c r="CI146" s="40" t="s">
        <v>401</v>
      </c>
      <c r="CJ146" s="121"/>
      <c r="CK146" s="124"/>
      <c r="CL146" s="59"/>
      <c r="CM146" s="54"/>
    </row>
    <row r="147" spans="1:92" s="8" customFormat="1" ht="13.5" customHeight="1" x14ac:dyDescent="0.15">
      <c r="A147" s="398">
        <f t="shared" si="2"/>
        <v>140</v>
      </c>
      <c r="B147" s="399"/>
      <c r="C147" s="38"/>
      <c r="D147" s="36"/>
      <c r="E147" s="32" t="s">
        <v>107</v>
      </c>
      <c r="F147" s="22"/>
      <c r="G147" s="22"/>
      <c r="H147" s="22"/>
      <c r="I147" s="22"/>
      <c r="J147" s="22"/>
      <c r="K147" s="22"/>
      <c r="L147" s="22"/>
      <c r="M147" s="22"/>
      <c r="N147" s="22"/>
      <c r="O147" s="22"/>
      <c r="P147" s="22"/>
      <c r="Q147" s="22"/>
      <c r="R147" s="22"/>
      <c r="S147" s="22"/>
      <c r="T147" s="22"/>
      <c r="U147" s="22"/>
      <c r="V147" s="23"/>
      <c r="W147" s="384"/>
      <c r="X147" s="385"/>
      <c r="Y147" s="400"/>
      <c r="Z147" s="384" t="s">
        <v>34</v>
      </c>
      <c r="AA147" s="385"/>
      <c r="AB147" s="385"/>
      <c r="AC147" s="389">
        <v>1</v>
      </c>
      <c r="AD147" s="390"/>
      <c r="AE147" s="391"/>
      <c r="AF147" s="389">
        <v>1</v>
      </c>
      <c r="AG147" s="390"/>
      <c r="AH147" s="391"/>
      <c r="AI147" s="389"/>
      <c r="AJ147" s="390"/>
      <c r="AK147" s="391"/>
      <c r="AL147" s="392" t="s">
        <v>186</v>
      </c>
      <c r="AM147" s="393"/>
      <c r="AN147" s="393"/>
      <c r="AO147" s="393"/>
      <c r="AP147" s="393"/>
      <c r="AQ147" s="393"/>
      <c r="AR147" s="393"/>
      <c r="AS147" s="393"/>
      <c r="AT147" s="393"/>
      <c r="AU147" s="393"/>
      <c r="AV147" s="393"/>
      <c r="AW147" s="393"/>
      <c r="AX147" s="393"/>
      <c r="AY147" s="393"/>
      <c r="AZ147" s="393"/>
      <c r="BA147" s="393"/>
      <c r="BB147" s="393"/>
      <c r="BC147" s="393"/>
      <c r="BD147" s="393"/>
      <c r="BE147" s="394"/>
      <c r="BF147" s="395"/>
      <c r="BG147" s="396"/>
      <c r="BH147" s="396"/>
      <c r="BI147" s="396"/>
      <c r="BJ147" s="396"/>
      <c r="BK147" s="396"/>
      <c r="BL147" s="396"/>
      <c r="BM147" s="396"/>
      <c r="BN147" s="396"/>
      <c r="BO147" s="397"/>
      <c r="BP147" s="12"/>
      <c r="BQ147" s="13"/>
      <c r="BR147" s="13"/>
      <c r="BS147" s="13"/>
      <c r="BT147" s="13"/>
      <c r="BU147" s="13"/>
      <c r="BV147" s="14"/>
      <c r="BY147" s="8" t="s">
        <v>107</v>
      </c>
      <c r="CG147" s="29"/>
      <c r="CI147" s="40" t="s">
        <v>402</v>
      </c>
      <c r="CJ147" s="121"/>
      <c r="CK147" s="124"/>
      <c r="CL147" s="59"/>
      <c r="CM147" s="54"/>
    </row>
    <row r="148" spans="1:92" s="8" customFormat="1" ht="42.75" customHeight="1" x14ac:dyDescent="0.15">
      <c r="A148" s="398">
        <f t="shared" si="2"/>
        <v>141</v>
      </c>
      <c r="B148" s="399"/>
      <c r="C148" s="38"/>
      <c r="D148" s="36"/>
      <c r="E148" s="32" t="s">
        <v>749</v>
      </c>
      <c r="F148" s="22"/>
      <c r="G148" s="22"/>
      <c r="H148" s="22"/>
      <c r="I148" s="22"/>
      <c r="J148" s="22"/>
      <c r="K148" s="22"/>
      <c r="L148" s="22"/>
      <c r="M148" s="22"/>
      <c r="N148" s="22"/>
      <c r="O148" s="22"/>
      <c r="P148" s="22"/>
      <c r="Q148" s="22"/>
      <c r="R148" s="22"/>
      <c r="S148" s="22"/>
      <c r="T148" s="22"/>
      <c r="U148" s="22"/>
      <c r="V148" s="23"/>
      <c r="W148" s="384"/>
      <c r="X148" s="385"/>
      <c r="Y148" s="400"/>
      <c r="Z148" s="384" t="s">
        <v>34</v>
      </c>
      <c r="AA148" s="385"/>
      <c r="AB148" s="385"/>
      <c r="AC148" s="389">
        <v>1</v>
      </c>
      <c r="AD148" s="390"/>
      <c r="AE148" s="391"/>
      <c r="AF148" s="389">
        <v>1</v>
      </c>
      <c r="AG148" s="390"/>
      <c r="AH148" s="391"/>
      <c r="AI148" s="389"/>
      <c r="AJ148" s="390"/>
      <c r="AK148" s="391"/>
      <c r="AL148" s="392" t="s">
        <v>849</v>
      </c>
      <c r="AM148" s="393"/>
      <c r="AN148" s="393"/>
      <c r="AO148" s="393"/>
      <c r="AP148" s="393"/>
      <c r="AQ148" s="393"/>
      <c r="AR148" s="393"/>
      <c r="AS148" s="393"/>
      <c r="AT148" s="393"/>
      <c r="AU148" s="393"/>
      <c r="AV148" s="393"/>
      <c r="AW148" s="393"/>
      <c r="AX148" s="393"/>
      <c r="AY148" s="393"/>
      <c r="AZ148" s="393"/>
      <c r="BA148" s="393"/>
      <c r="BB148" s="393"/>
      <c r="BC148" s="393"/>
      <c r="BD148" s="393"/>
      <c r="BE148" s="394"/>
      <c r="BF148" s="395"/>
      <c r="BG148" s="396"/>
      <c r="BH148" s="396"/>
      <c r="BI148" s="396"/>
      <c r="BJ148" s="396"/>
      <c r="BK148" s="396"/>
      <c r="BL148" s="396"/>
      <c r="BM148" s="396"/>
      <c r="BN148" s="396"/>
      <c r="BO148" s="397"/>
      <c r="BP148" s="12"/>
      <c r="BQ148" s="13"/>
      <c r="BR148" s="13"/>
      <c r="BS148" s="13"/>
      <c r="BT148" s="13"/>
      <c r="BU148" s="13"/>
      <c r="BV148" s="14"/>
      <c r="BY148" s="8" t="s">
        <v>108</v>
      </c>
      <c r="CG148" s="27" t="s">
        <v>750</v>
      </c>
      <c r="CI148" s="40" t="s">
        <v>751</v>
      </c>
      <c r="CJ148" s="121" t="s">
        <v>752</v>
      </c>
      <c r="CK148" s="124"/>
      <c r="CL148" s="59"/>
      <c r="CM148" s="54"/>
    </row>
    <row r="149" spans="1:92" s="8" customFormat="1" ht="13.5" customHeight="1" x14ac:dyDescent="0.15">
      <c r="A149" s="398">
        <f t="shared" si="2"/>
        <v>142</v>
      </c>
      <c r="B149" s="399"/>
      <c r="C149" s="38"/>
      <c r="D149" s="36"/>
      <c r="E149" s="32" t="s">
        <v>202</v>
      </c>
      <c r="F149" s="22"/>
      <c r="G149" s="22"/>
      <c r="H149" s="22"/>
      <c r="I149" s="22"/>
      <c r="J149" s="22"/>
      <c r="K149" s="22"/>
      <c r="L149" s="22"/>
      <c r="M149" s="22"/>
      <c r="N149" s="22"/>
      <c r="O149" s="22"/>
      <c r="P149" s="22"/>
      <c r="Q149" s="22"/>
      <c r="R149" s="22"/>
      <c r="S149" s="22"/>
      <c r="T149" s="22"/>
      <c r="U149" s="22"/>
      <c r="V149" s="23"/>
      <c r="W149" s="384"/>
      <c r="X149" s="385"/>
      <c r="Y149" s="400"/>
      <c r="Z149" s="384" t="s">
        <v>34</v>
      </c>
      <c r="AA149" s="385"/>
      <c r="AB149" s="385"/>
      <c r="AC149" s="386">
        <v>1</v>
      </c>
      <c r="AD149" s="387"/>
      <c r="AE149" s="388"/>
      <c r="AF149" s="386">
        <v>1</v>
      </c>
      <c r="AG149" s="387"/>
      <c r="AH149" s="388"/>
      <c r="AI149" s="389"/>
      <c r="AJ149" s="390"/>
      <c r="AK149" s="391"/>
      <c r="AL149" s="392" t="s">
        <v>186</v>
      </c>
      <c r="AM149" s="393"/>
      <c r="AN149" s="393"/>
      <c r="AO149" s="393"/>
      <c r="AP149" s="393"/>
      <c r="AQ149" s="393"/>
      <c r="AR149" s="393"/>
      <c r="AS149" s="393"/>
      <c r="AT149" s="393"/>
      <c r="AU149" s="393"/>
      <c r="AV149" s="393"/>
      <c r="AW149" s="393"/>
      <c r="AX149" s="393"/>
      <c r="AY149" s="393"/>
      <c r="AZ149" s="393"/>
      <c r="BA149" s="393"/>
      <c r="BB149" s="393"/>
      <c r="BC149" s="393"/>
      <c r="BD149" s="393"/>
      <c r="BE149" s="394"/>
      <c r="BF149" s="395"/>
      <c r="BG149" s="396"/>
      <c r="BH149" s="396"/>
      <c r="BI149" s="396"/>
      <c r="BJ149" s="396"/>
      <c r="BK149" s="396"/>
      <c r="BL149" s="396"/>
      <c r="BM149" s="396"/>
      <c r="BN149" s="396"/>
      <c r="BO149" s="397"/>
      <c r="BP149" s="12"/>
      <c r="BQ149" s="13"/>
      <c r="BR149" s="13"/>
      <c r="BS149" s="13"/>
      <c r="BT149" s="13"/>
      <c r="BU149" s="13"/>
      <c r="BV149" s="14"/>
      <c r="BY149" s="8" t="s">
        <v>109</v>
      </c>
      <c r="CG149" s="29"/>
      <c r="CI149" s="40" t="s">
        <v>403</v>
      </c>
      <c r="CJ149" s="121"/>
      <c r="CK149" s="124"/>
      <c r="CL149" s="59"/>
      <c r="CM149" s="54"/>
    </row>
    <row r="150" spans="1:92" s="8" customFormat="1" ht="91.5" customHeight="1" x14ac:dyDescent="0.15">
      <c r="A150" s="398">
        <f t="shared" si="2"/>
        <v>143</v>
      </c>
      <c r="B150" s="399"/>
      <c r="C150" s="38"/>
      <c r="D150" s="36"/>
      <c r="E150" s="32" t="s">
        <v>698</v>
      </c>
      <c r="F150" s="22"/>
      <c r="G150" s="22"/>
      <c r="H150" s="22"/>
      <c r="I150" s="22"/>
      <c r="J150" s="22"/>
      <c r="K150" s="22"/>
      <c r="L150" s="22"/>
      <c r="M150" s="22"/>
      <c r="N150" s="22"/>
      <c r="O150" s="22"/>
      <c r="P150" s="22"/>
      <c r="Q150" s="22"/>
      <c r="R150" s="22"/>
      <c r="S150" s="22"/>
      <c r="T150" s="22"/>
      <c r="U150" s="22"/>
      <c r="V150" s="23"/>
      <c r="W150" s="384"/>
      <c r="X150" s="385"/>
      <c r="Y150" s="400"/>
      <c r="Z150" s="384" t="s">
        <v>34</v>
      </c>
      <c r="AA150" s="385"/>
      <c r="AB150" s="385"/>
      <c r="AC150" s="389">
        <v>1</v>
      </c>
      <c r="AD150" s="390"/>
      <c r="AE150" s="391"/>
      <c r="AF150" s="389">
        <v>1</v>
      </c>
      <c r="AG150" s="390"/>
      <c r="AH150" s="391"/>
      <c r="AI150" s="511"/>
      <c r="AJ150" s="512"/>
      <c r="AK150" s="513"/>
      <c r="AL150" s="392" t="s">
        <v>934</v>
      </c>
      <c r="AM150" s="393"/>
      <c r="AN150" s="393"/>
      <c r="AO150" s="393"/>
      <c r="AP150" s="393"/>
      <c r="AQ150" s="393"/>
      <c r="AR150" s="393"/>
      <c r="AS150" s="393"/>
      <c r="AT150" s="393"/>
      <c r="AU150" s="393"/>
      <c r="AV150" s="393"/>
      <c r="AW150" s="393"/>
      <c r="AX150" s="393"/>
      <c r="AY150" s="393"/>
      <c r="AZ150" s="393"/>
      <c r="BA150" s="393"/>
      <c r="BB150" s="393"/>
      <c r="BC150" s="393"/>
      <c r="BD150" s="393"/>
      <c r="BE150" s="394"/>
      <c r="BF150" s="395"/>
      <c r="BG150" s="396"/>
      <c r="BH150" s="396"/>
      <c r="BI150" s="396"/>
      <c r="BJ150" s="396"/>
      <c r="BK150" s="396"/>
      <c r="BL150" s="396"/>
      <c r="BM150" s="396"/>
      <c r="BN150" s="396"/>
      <c r="BO150" s="397"/>
      <c r="BP150" s="12"/>
      <c r="BQ150" s="13"/>
      <c r="BR150" s="13"/>
      <c r="BS150" s="13"/>
      <c r="BT150" s="13"/>
      <c r="BU150" s="13"/>
      <c r="BV150" s="14"/>
      <c r="BY150" s="8" t="s">
        <v>110</v>
      </c>
      <c r="CG150" s="29"/>
      <c r="CI150" s="40" t="s">
        <v>404</v>
      </c>
      <c r="CJ150" s="121" t="s">
        <v>406</v>
      </c>
      <c r="CK150" s="124" t="s">
        <v>467</v>
      </c>
      <c r="CL150" s="59" t="s">
        <v>523</v>
      </c>
      <c r="CM150" s="63" t="s">
        <v>561</v>
      </c>
    </row>
    <row r="151" spans="1:92" s="8" customFormat="1" ht="27.75" customHeight="1" x14ac:dyDescent="0.15">
      <c r="A151" s="398">
        <f t="shared" si="2"/>
        <v>144</v>
      </c>
      <c r="B151" s="399"/>
      <c r="C151" s="38"/>
      <c r="D151" s="35"/>
      <c r="E151" s="32" t="s">
        <v>250</v>
      </c>
      <c r="F151" s="22"/>
      <c r="G151" s="22"/>
      <c r="H151" s="22"/>
      <c r="I151" s="22"/>
      <c r="J151" s="22"/>
      <c r="K151" s="22"/>
      <c r="L151" s="22"/>
      <c r="M151" s="22"/>
      <c r="N151" s="22"/>
      <c r="O151" s="22"/>
      <c r="P151" s="22"/>
      <c r="Q151" s="22"/>
      <c r="R151" s="22"/>
      <c r="S151" s="22"/>
      <c r="T151" s="22"/>
      <c r="U151" s="22"/>
      <c r="V151" s="23"/>
      <c r="W151" s="384"/>
      <c r="X151" s="385"/>
      <c r="Y151" s="400"/>
      <c r="Z151" s="384" t="s">
        <v>34</v>
      </c>
      <c r="AA151" s="385"/>
      <c r="AB151" s="385"/>
      <c r="AC151" s="386">
        <v>1</v>
      </c>
      <c r="AD151" s="387"/>
      <c r="AE151" s="388"/>
      <c r="AF151" s="386">
        <v>1</v>
      </c>
      <c r="AG151" s="387"/>
      <c r="AH151" s="388"/>
      <c r="AI151" s="389" t="s">
        <v>209</v>
      </c>
      <c r="AJ151" s="390"/>
      <c r="AK151" s="391"/>
      <c r="AL151" s="392" t="s">
        <v>415</v>
      </c>
      <c r="AM151" s="393"/>
      <c r="AN151" s="393"/>
      <c r="AO151" s="393"/>
      <c r="AP151" s="393"/>
      <c r="AQ151" s="393"/>
      <c r="AR151" s="393"/>
      <c r="AS151" s="393"/>
      <c r="AT151" s="393"/>
      <c r="AU151" s="393"/>
      <c r="AV151" s="393"/>
      <c r="AW151" s="393"/>
      <c r="AX151" s="393"/>
      <c r="AY151" s="393"/>
      <c r="AZ151" s="393"/>
      <c r="BA151" s="393"/>
      <c r="BB151" s="393"/>
      <c r="BC151" s="393"/>
      <c r="BD151" s="393"/>
      <c r="BE151" s="394"/>
      <c r="BF151" s="395"/>
      <c r="BG151" s="396"/>
      <c r="BH151" s="396"/>
      <c r="BI151" s="396"/>
      <c r="BJ151" s="396"/>
      <c r="BK151" s="396"/>
      <c r="BL151" s="396"/>
      <c r="BM151" s="396"/>
      <c r="BN151" s="396"/>
      <c r="BO151" s="397"/>
      <c r="BP151" s="12"/>
      <c r="BQ151" s="13"/>
      <c r="BR151" s="13"/>
      <c r="BS151" s="13"/>
      <c r="BT151" s="13"/>
      <c r="BU151" s="13"/>
      <c r="BV151" s="14"/>
      <c r="BX151" s="8" t="s">
        <v>188</v>
      </c>
      <c r="BY151" s="8" t="s">
        <v>250</v>
      </c>
      <c r="CG151" s="29" t="s">
        <v>217</v>
      </c>
      <c r="CI151" s="40" t="s">
        <v>405</v>
      </c>
      <c r="CJ151" s="121" t="s">
        <v>406</v>
      </c>
      <c r="CK151" s="124"/>
      <c r="CL151" s="59"/>
      <c r="CM151" s="54"/>
    </row>
    <row r="152" spans="1:92" s="8" customFormat="1" ht="27.75" customHeight="1" x14ac:dyDescent="0.15">
      <c r="A152" s="398">
        <f t="shared" si="2"/>
        <v>145</v>
      </c>
      <c r="B152" s="399"/>
      <c r="C152" s="38"/>
      <c r="D152" s="34"/>
      <c r="E152" s="32" t="s">
        <v>888</v>
      </c>
      <c r="F152" s="22"/>
      <c r="G152" s="22"/>
      <c r="H152" s="22"/>
      <c r="I152" s="22"/>
      <c r="J152" s="22"/>
      <c r="K152" s="22"/>
      <c r="L152" s="22"/>
      <c r="M152" s="22"/>
      <c r="N152" s="22"/>
      <c r="O152" s="22"/>
      <c r="P152" s="22"/>
      <c r="Q152" s="22"/>
      <c r="R152" s="22"/>
      <c r="S152" s="22"/>
      <c r="T152" s="22"/>
      <c r="U152" s="22"/>
      <c r="V152" s="23"/>
      <c r="W152" s="384"/>
      <c r="X152" s="385"/>
      <c r="Y152" s="400"/>
      <c r="Z152" s="384" t="s">
        <v>34</v>
      </c>
      <c r="AA152" s="385"/>
      <c r="AB152" s="385"/>
      <c r="AC152" s="386">
        <v>1</v>
      </c>
      <c r="AD152" s="387"/>
      <c r="AE152" s="388"/>
      <c r="AF152" s="386">
        <v>1</v>
      </c>
      <c r="AG152" s="387"/>
      <c r="AH152" s="388"/>
      <c r="AI152" s="389"/>
      <c r="AJ152" s="390"/>
      <c r="AK152" s="391"/>
      <c r="AL152" s="392" t="s">
        <v>889</v>
      </c>
      <c r="AM152" s="393"/>
      <c r="AN152" s="393"/>
      <c r="AO152" s="393"/>
      <c r="AP152" s="393"/>
      <c r="AQ152" s="393"/>
      <c r="AR152" s="393"/>
      <c r="AS152" s="393"/>
      <c r="AT152" s="393"/>
      <c r="AU152" s="393"/>
      <c r="AV152" s="393"/>
      <c r="AW152" s="393"/>
      <c r="AX152" s="393"/>
      <c r="AY152" s="393"/>
      <c r="AZ152" s="393"/>
      <c r="BA152" s="393"/>
      <c r="BB152" s="393"/>
      <c r="BC152" s="393"/>
      <c r="BD152" s="393"/>
      <c r="BE152" s="394"/>
      <c r="BF152" s="395"/>
      <c r="BG152" s="396"/>
      <c r="BH152" s="396"/>
      <c r="BI152" s="396"/>
      <c r="BJ152" s="396"/>
      <c r="BK152" s="396"/>
      <c r="BL152" s="396"/>
      <c r="BM152" s="396"/>
      <c r="BN152" s="396"/>
      <c r="BO152" s="397"/>
      <c r="BP152" s="12"/>
      <c r="BQ152" s="13"/>
      <c r="BR152" s="13"/>
      <c r="BS152" s="13"/>
      <c r="BT152" s="13"/>
      <c r="BU152" s="13"/>
      <c r="BV152" s="14"/>
      <c r="CG152" s="29"/>
      <c r="CI152" s="40"/>
      <c r="CJ152" s="121"/>
      <c r="CK152" s="124"/>
      <c r="CL152" s="59"/>
      <c r="CM152" s="54"/>
      <c r="CN152" s="132"/>
    </row>
    <row r="153" spans="1:92" s="142" customFormat="1" ht="90.75" customHeight="1" x14ac:dyDescent="0.15">
      <c r="A153" s="368">
        <f t="shared" si="2"/>
        <v>146</v>
      </c>
      <c r="B153" s="369"/>
      <c r="C153" s="143"/>
      <c r="D153" s="144"/>
      <c r="E153" s="145" t="s">
        <v>917</v>
      </c>
      <c r="F153" s="146"/>
      <c r="G153" s="146"/>
      <c r="H153" s="146"/>
      <c r="I153" s="146"/>
      <c r="J153" s="146"/>
      <c r="K153" s="146"/>
      <c r="L153" s="146"/>
      <c r="M153" s="146"/>
      <c r="N153" s="146"/>
      <c r="O153" s="146"/>
      <c r="P153" s="146"/>
      <c r="Q153" s="146"/>
      <c r="R153" s="146"/>
      <c r="S153" s="146"/>
      <c r="T153" s="146"/>
      <c r="U153" s="146"/>
      <c r="V153" s="147"/>
      <c r="W153" s="370"/>
      <c r="X153" s="371"/>
      <c r="Y153" s="372"/>
      <c r="Z153" s="370" t="s">
        <v>34</v>
      </c>
      <c r="AA153" s="371"/>
      <c r="AB153" s="371"/>
      <c r="AC153" s="373">
        <v>3</v>
      </c>
      <c r="AD153" s="374"/>
      <c r="AE153" s="375"/>
      <c r="AF153" s="373">
        <v>3</v>
      </c>
      <c r="AG153" s="374"/>
      <c r="AH153" s="375"/>
      <c r="AI153" s="373"/>
      <c r="AJ153" s="374"/>
      <c r="AK153" s="375"/>
      <c r="AL153" s="376" t="s">
        <v>918</v>
      </c>
      <c r="AM153" s="377"/>
      <c r="AN153" s="377"/>
      <c r="AO153" s="377"/>
      <c r="AP153" s="377"/>
      <c r="AQ153" s="377"/>
      <c r="AR153" s="377"/>
      <c r="AS153" s="377"/>
      <c r="AT153" s="377"/>
      <c r="AU153" s="377"/>
      <c r="AV153" s="377"/>
      <c r="AW153" s="377"/>
      <c r="AX153" s="377"/>
      <c r="AY153" s="377"/>
      <c r="AZ153" s="377"/>
      <c r="BA153" s="377"/>
      <c r="BB153" s="377"/>
      <c r="BC153" s="377"/>
      <c r="BD153" s="377"/>
      <c r="BE153" s="378"/>
      <c r="BF153" s="379" t="s">
        <v>919</v>
      </c>
      <c r="BG153" s="380"/>
      <c r="BH153" s="380"/>
      <c r="BI153" s="380"/>
      <c r="BJ153" s="380"/>
      <c r="BK153" s="380"/>
      <c r="BL153" s="380"/>
      <c r="BM153" s="380"/>
      <c r="BN153" s="380"/>
      <c r="BO153" s="381"/>
      <c r="BP153" s="158"/>
      <c r="BQ153" s="159"/>
      <c r="BR153" s="159"/>
      <c r="BS153" s="159"/>
      <c r="BT153" s="159"/>
      <c r="BU153" s="159"/>
      <c r="BV153" s="160"/>
      <c r="BW153" s="161"/>
      <c r="BY153" s="142" t="s">
        <v>108</v>
      </c>
      <c r="CG153" s="162" t="s">
        <v>920</v>
      </c>
      <c r="CI153" s="163" t="s">
        <v>921</v>
      </c>
      <c r="CJ153" s="164" t="s">
        <v>922</v>
      </c>
      <c r="CK153" s="165"/>
      <c r="CL153" s="166"/>
      <c r="CM153" s="167"/>
    </row>
    <row r="154" spans="1:92" s="8" customFormat="1" ht="22.5" customHeight="1" x14ac:dyDescent="0.15">
      <c r="A154" s="398">
        <f t="shared" si="2"/>
        <v>147</v>
      </c>
      <c r="B154" s="399"/>
      <c r="C154" s="38"/>
      <c r="D154" s="33" t="s">
        <v>878</v>
      </c>
      <c r="E154" s="22"/>
      <c r="F154" s="22"/>
      <c r="G154" s="22"/>
      <c r="H154" s="22"/>
      <c r="I154" s="22"/>
      <c r="J154" s="22"/>
      <c r="K154" s="22"/>
      <c r="L154" s="22"/>
      <c r="M154" s="22"/>
      <c r="N154" s="22"/>
      <c r="O154" s="22"/>
      <c r="P154" s="22"/>
      <c r="Q154" s="22"/>
      <c r="R154" s="22"/>
      <c r="S154" s="22"/>
      <c r="T154" s="22"/>
      <c r="U154" s="22"/>
      <c r="V154" s="23"/>
      <c r="W154" s="384" t="s">
        <v>176</v>
      </c>
      <c r="X154" s="385"/>
      <c r="Y154" s="400"/>
      <c r="Z154" s="384"/>
      <c r="AA154" s="385"/>
      <c r="AB154" s="385"/>
      <c r="AC154" s="386"/>
      <c r="AD154" s="387"/>
      <c r="AE154" s="388"/>
      <c r="AF154" s="386"/>
      <c r="AG154" s="387"/>
      <c r="AH154" s="388"/>
      <c r="AI154" s="389"/>
      <c r="AJ154" s="390"/>
      <c r="AK154" s="391"/>
      <c r="AL154" s="392"/>
      <c r="AM154" s="393"/>
      <c r="AN154" s="393"/>
      <c r="AO154" s="393"/>
      <c r="AP154" s="393"/>
      <c r="AQ154" s="393"/>
      <c r="AR154" s="393"/>
      <c r="AS154" s="393"/>
      <c r="AT154" s="393"/>
      <c r="AU154" s="393"/>
      <c r="AV154" s="393"/>
      <c r="AW154" s="393"/>
      <c r="AX154" s="393"/>
      <c r="AY154" s="393"/>
      <c r="AZ154" s="393"/>
      <c r="BA154" s="393"/>
      <c r="BB154" s="393"/>
      <c r="BC154" s="393"/>
      <c r="BD154" s="393"/>
      <c r="BE154" s="394"/>
      <c r="BF154" s="395" t="s">
        <v>766</v>
      </c>
      <c r="BG154" s="396"/>
      <c r="BH154" s="396"/>
      <c r="BI154" s="396"/>
      <c r="BJ154" s="396"/>
      <c r="BK154" s="396"/>
      <c r="BL154" s="396"/>
      <c r="BM154" s="396"/>
      <c r="BN154" s="396"/>
      <c r="BO154" s="397"/>
      <c r="BP154" s="12"/>
      <c r="BQ154" s="13"/>
      <c r="BR154" s="13"/>
      <c r="BS154" s="13"/>
      <c r="BT154" s="13"/>
      <c r="BU154" s="13"/>
      <c r="BV154" s="14"/>
      <c r="BX154" s="8" t="s">
        <v>161</v>
      </c>
      <c r="CG154" s="29"/>
      <c r="CI154" s="40"/>
      <c r="CJ154" s="121"/>
      <c r="CK154" s="124"/>
      <c r="CL154" s="59"/>
      <c r="CM154" s="54"/>
    </row>
    <row r="155" spans="1:92" s="8" customFormat="1" ht="20.25" customHeight="1" x14ac:dyDescent="0.15">
      <c r="A155" s="398">
        <f t="shared" si="2"/>
        <v>148</v>
      </c>
      <c r="B155" s="399"/>
      <c r="C155" s="38"/>
      <c r="D155" s="36"/>
      <c r="E155" s="32" t="s">
        <v>221</v>
      </c>
      <c r="F155" s="22"/>
      <c r="G155" s="22"/>
      <c r="H155" s="22"/>
      <c r="I155" s="22"/>
      <c r="J155" s="22"/>
      <c r="K155" s="22"/>
      <c r="L155" s="22"/>
      <c r="M155" s="22"/>
      <c r="N155" s="22"/>
      <c r="O155" s="22"/>
      <c r="P155" s="22"/>
      <c r="Q155" s="22"/>
      <c r="R155" s="22"/>
      <c r="S155" s="22"/>
      <c r="T155" s="22"/>
      <c r="U155" s="22"/>
      <c r="V155" s="23"/>
      <c r="W155" s="384"/>
      <c r="X155" s="385"/>
      <c r="Y155" s="400"/>
      <c r="Z155" s="384" t="s">
        <v>34</v>
      </c>
      <c r="AA155" s="385"/>
      <c r="AB155" s="385"/>
      <c r="AC155" s="386">
        <v>3</v>
      </c>
      <c r="AD155" s="387"/>
      <c r="AE155" s="388"/>
      <c r="AF155" s="386">
        <v>3</v>
      </c>
      <c r="AG155" s="387"/>
      <c r="AH155" s="388"/>
      <c r="AI155" s="389"/>
      <c r="AJ155" s="390"/>
      <c r="AK155" s="391"/>
      <c r="AL155" s="392" t="s">
        <v>850</v>
      </c>
      <c r="AM155" s="393"/>
      <c r="AN155" s="393"/>
      <c r="AO155" s="393"/>
      <c r="AP155" s="393"/>
      <c r="AQ155" s="393"/>
      <c r="AR155" s="393"/>
      <c r="AS155" s="393"/>
      <c r="AT155" s="393"/>
      <c r="AU155" s="393"/>
      <c r="AV155" s="393"/>
      <c r="AW155" s="393"/>
      <c r="AX155" s="393"/>
      <c r="AY155" s="393"/>
      <c r="AZ155" s="393"/>
      <c r="BA155" s="393"/>
      <c r="BB155" s="393"/>
      <c r="BC155" s="393"/>
      <c r="BD155" s="393"/>
      <c r="BE155" s="394"/>
      <c r="BF155" s="395"/>
      <c r="BG155" s="396"/>
      <c r="BH155" s="396"/>
      <c r="BI155" s="396"/>
      <c r="BJ155" s="396"/>
      <c r="BK155" s="396"/>
      <c r="BL155" s="396"/>
      <c r="BM155" s="396"/>
      <c r="BN155" s="396"/>
      <c r="BO155" s="397"/>
      <c r="BP155" s="12"/>
      <c r="BQ155" s="13"/>
      <c r="BR155" s="13"/>
      <c r="BS155" s="13"/>
      <c r="BT155" s="13"/>
      <c r="BU155" s="13"/>
      <c r="BV155" s="14"/>
      <c r="BY155" s="8" t="s">
        <v>74</v>
      </c>
      <c r="CG155" s="29"/>
      <c r="CI155" s="40" t="s">
        <v>408</v>
      </c>
      <c r="CJ155" s="121" t="s">
        <v>407</v>
      </c>
      <c r="CK155" s="124"/>
      <c r="CL155" s="59"/>
      <c r="CM155" s="54"/>
    </row>
    <row r="156" spans="1:92" s="8" customFormat="1" ht="15" customHeight="1" x14ac:dyDescent="0.15">
      <c r="A156" s="398">
        <f t="shared" si="2"/>
        <v>149</v>
      </c>
      <c r="B156" s="399"/>
      <c r="C156" s="38"/>
      <c r="D156" s="36"/>
      <c r="E156" s="32" t="s">
        <v>758</v>
      </c>
      <c r="F156" s="22"/>
      <c r="G156" s="22"/>
      <c r="H156" s="22"/>
      <c r="I156" s="22"/>
      <c r="J156" s="22"/>
      <c r="K156" s="22"/>
      <c r="L156" s="22"/>
      <c r="M156" s="22"/>
      <c r="N156" s="22"/>
      <c r="O156" s="22"/>
      <c r="P156" s="22"/>
      <c r="Q156" s="22"/>
      <c r="R156" s="22"/>
      <c r="S156" s="22"/>
      <c r="T156" s="22"/>
      <c r="U156" s="22"/>
      <c r="V156" s="23"/>
      <c r="W156" s="384"/>
      <c r="X156" s="385"/>
      <c r="Y156" s="400"/>
      <c r="Z156" s="384" t="s">
        <v>34</v>
      </c>
      <c r="AA156" s="385"/>
      <c r="AB156" s="385"/>
      <c r="AC156" s="389">
        <v>3</v>
      </c>
      <c r="AD156" s="390"/>
      <c r="AE156" s="391"/>
      <c r="AF156" s="389">
        <v>3</v>
      </c>
      <c r="AG156" s="390"/>
      <c r="AH156" s="391"/>
      <c r="AI156" s="389"/>
      <c r="AJ156" s="390"/>
      <c r="AK156" s="391"/>
      <c r="AL156" s="401" t="s">
        <v>923</v>
      </c>
      <c r="AM156" s="402"/>
      <c r="AN156" s="402"/>
      <c r="AO156" s="402"/>
      <c r="AP156" s="402"/>
      <c r="AQ156" s="402"/>
      <c r="AR156" s="402"/>
      <c r="AS156" s="402"/>
      <c r="AT156" s="402"/>
      <c r="AU156" s="402"/>
      <c r="AV156" s="402"/>
      <c r="AW156" s="402"/>
      <c r="AX156" s="402"/>
      <c r="AY156" s="402"/>
      <c r="AZ156" s="402"/>
      <c r="BA156" s="402"/>
      <c r="BB156" s="402"/>
      <c r="BC156" s="402"/>
      <c r="BD156" s="402"/>
      <c r="BE156" s="403"/>
      <c r="BF156" s="395"/>
      <c r="BG156" s="396"/>
      <c r="BH156" s="396"/>
      <c r="BI156" s="396"/>
      <c r="BJ156" s="396"/>
      <c r="BK156" s="396"/>
      <c r="BL156" s="396"/>
      <c r="BM156" s="396"/>
      <c r="BN156" s="396"/>
      <c r="BO156" s="397"/>
      <c r="BP156" s="12"/>
      <c r="BQ156" s="13"/>
      <c r="BR156" s="13"/>
      <c r="BS156" s="13"/>
      <c r="BT156" s="13"/>
      <c r="BU156" s="13"/>
      <c r="BV156" s="14"/>
      <c r="BY156" s="8" t="s">
        <v>75</v>
      </c>
      <c r="CG156" s="29"/>
      <c r="CI156" s="40" t="s">
        <v>409</v>
      </c>
      <c r="CJ156" s="121" t="s">
        <v>410</v>
      </c>
      <c r="CK156" s="124"/>
      <c r="CL156" s="59"/>
      <c r="CM156" s="54"/>
    </row>
    <row r="157" spans="1:92" s="8" customFormat="1" ht="12" customHeight="1" x14ac:dyDescent="0.15">
      <c r="A157" s="398">
        <f t="shared" si="2"/>
        <v>150</v>
      </c>
      <c r="B157" s="399"/>
      <c r="C157" s="38"/>
      <c r="D157" s="36"/>
      <c r="E157" s="32" t="s">
        <v>243</v>
      </c>
      <c r="F157" s="22"/>
      <c r="G157" s="22"/>
      <c r="H157" s="22"/>
      <c r="I157" s="22"/>
      <c r="J157" s="22"/>
      <c r="K157" s="22"/>
      <c r="L157" s="22"/>
      <c r="M157" s="22"/>
      <c r="N157" s="22"/>
      <c r="O157" s="22"/>
      <c r="P157" s="22"/>
      <c r="Q157" s="22"/>
      <c r="R157" s="22"/>
      <c r="S157" s="22"/>
      <c r="T157" s="22"/>
      <c r="U157" s="22"/>
      <c r="V157" s="23"/>
      <c r="W157" s="384"/>
      <c r="X157" s="385"/>
      <c r="Y157" s="400"/>
      <c r="Z157" s="384" t="s">
        <v>34</v>
      </c>
      <c r="AA157" s="385"/>
      <c r="AB157" s="385"/>
      <c r="AC157" s="386">
        <v>14</v>
      </c>
      <c r="AD157" s="387"/>
      <c r="AE157" s="388"/>
      <c r="AF157" s="386">
        <v>14</v>
      </c>
      <c r="AG157" s="387"/>
      <c r="AH157" s="388"/>
      <c r="AI157" s="389"/>
      <c r="AJ157" s="390"/>
      <c r="AK157" s="391"/>
      <c r="AL157" s="392" t="s">
        <v>755</v>
      </c>
      <c r="AM157" s="393"/>
      <c r="AN157" s="393"/>
      <c r="AO157" s="393"/>
      <c r="AP157" s="393"/>
      <c r="AQ157" s="393"/>
      <c r="AR157" s="393"/>
      <c r="AS157" s="393"/>
      <c r="AT157" s="393"/>
      <c r="AU157" s="393"/>
      <c r="AV157" s="393"/>
      <c r="AW157" s="393"/>
      <c r="AX157" s="393"/>
      <c r="AY157" s="393"/>
      <c r="AZ157" s="393"/>
      <c r="BA157" s="393"/>
      <c r="BB157" s="393"/>
      <c r="BC157" s="393"/>
      <c r="BD157" s="393"/>
      <c r="BE157" s="394"/>
      <c r="BF157" s="395"/>
      <c r="BG157" s="396"/>
      <c r="BH157" s="396"/>
      <c r="BI157" s="396"/>
      <c r="BJ157" s="396"/>
      <c r="BK157" s="396"/>
      <c r="BL157" s="396"/>
      <c r="BM157" s="396"/>
      <c r="BN157" s="396"/>
      <c r="BO157" s="397"/>
      <c r="BP157" s="12"/>
      <c r="BQ157" s="13"/>
      <c r="BR157" s="13"/>
      <c r="BS157" s="13"/>
      <c r="BT157" s="13"/>
      <c r="BU157" s="13"/>
      <c r="BV157" s="14"/>
      <c r="BX157" s="8" t="s">
        <v>188</v>
      </c>
      <c r="BY157" s="8" t="s">
        <v>251</v>
      </c>
      <c r="CG157" s="29"/>
      <c r="CI157" s="40" t="s">
        <v>411</v>
      </c>
      <c r="CJ157" s="121"/>
      <c r="CK157" s="124" t="s">
        <v>468</v>
      </c>
      <c r="CL157" s="59" t="s">
        <v>562</v>
      </c>
      <c r="CM157" s="54"/>
    </row>
    <row r="158" spans="1:92" s="8" customFormat="1" ht="13.5" customHeight="1" x14ac:dyDescent="0.15">
      <c r="A158" s="398">
        <f t="shared" si="2"/>
        <v>151</v>
      </c>
      <c r="B158" s="399"/>
      <c r="C158" s="38"/>
      <c r="D158" s="36"/>
      <c r="E158" s="32" t="s">
        <v>76</v>
      </c>
      <c r="F158" s="22"/>
      <c r="G158" s="22"/>
      <c r="H158" s="22"/>
      <c r="I158" s="22"/>
      <c r="J158" s="22"/>
      <c r="K158" s="22"/>
      <c r="L158" s="22"/>
      <c r="M158" s="22"/>
      <c r="N158" s="22"/>
      <c r="O158" s="22"/>
      <c r="P158" s="22"/>
      <c r="Q158" s="22"/>
      <c r="R158" s="22"/>
      <c r="S158" s="22"/>
      <c r="T158" s="22"/>
      <c r="U158" s="22"/>
      <c r="V158" s="23"/>
      <c r="W158" s="384"/>
      <c r="X158" s="385"/>
      <c r="Y158" s="400"/>
      <c r="Z158" s="384" t="s">
        <v>34</v>
      </c>
      <c r="AA158" s="385"/>
      <c r="AB158" s="385"/>
      <c r="AC158" s="386">
        <v>14</v>
      </c>
      <c r="AD158" s="387"/>
      <c r="AE158" s="388"/>
      <c r="AF158" s="386">
        <v>14</v>
      </c>
      <c r="AG158" s="387"/>
      <c r="AH158" s="388"/>
      <c r="AI158" s="389"/>
      <c r="AJ158" s="390"/>
      <c r="AK158" s="391"/>
      <c r="AL158" s="392" t="s">
        <v>186</v>
      </c>
      <c r="AM158" s="393"/>
      <c r="AN158" s="393"/>
      <c r="AO158" s="393"/>
      <c r="AP158" s="393"/>
      <c r="AQ158" s="393"/>
      <c r="AR158" s="393"/>
      <c r="AS158" s="393"/>
      <c r="AT158" s="393"/>
      <c r="AU158" s="393"/>
      <c r="AV158" s="393"/>
      <c r="AW158" s="393"/>
      <c r="AX158" s="393"/>
      <c r="AY158" s="393"/>
      <c r="AZ158" s="393"/>
      <c r="BA158" s="393"/>
      <c r="BB158" s="393"/>
      <c r="BC158" s="393"/>
      <c r="BD158" s="393"/>
      <c r="BE158" s="394"/>
      <c r="BF158" s="395"/>
      <c r="BG158" s="396"/>
      <c r="BH158" s="396"/>
      <c r="BI158" s="396"/>
      <c r="BJ158" s="396"/>
      <c r="BK158" s="396"/>
      <c r="BL158" s="396"/>
      <c r="BM158" s="396"/>
      <c r="BN158" s="396"/>
      <c r="BO158" s="397"/>
      <c r="BP158" s="12"/>
      <c r="BQ158" s="13"/>
      <c r="BR158" s="13"/>
      <c r="BS158" s="13"/>
      <c r="BT158" s="13"/>
      <c r="BU158" s="13"/>
      <c r="BV158" s="14"/>
      <c r="BY158" s="8" t="s">
        <v>76</v>
      </c>
      <c r="CG158" s="29"/>
      <c r="CI158" s="40" t="s">
        <v>412</v>
      </c>
      <c r="CJ158" s="121"/>
      <c r="CK158" s="124"/>
      <c r="CL158" s="59"/>
      <c r="CM158" s="54"/>
    </row>
    <row r="159" spans="1:92" s="8" customFormat="1" ht="42.75" customHeight="1" x14ac:dyDescent="0.15">
      <c r="A159" s="398">
        <f t="shared" si="2"/>
        <v>152</v>
      </c>
      <c r="B159" s="399"/>
      <c r="C159" s="38"/>
      <c r="D159" s="36"/>
      <c r="E159" s="32" t="s">
        <v>244</v>
      </c>
      <c r="F159" s="22"/>
      <c r="G159" s="22"/>
      <c r="H159" s="22"/>
      <c r="I159" s="22"/>
      <c r="J159" s="22"/>
      <c r="K159" s="22"/>
      <c r="L159" s="22"/>
      <c r="M159" s="22"/>
      <c r="N159" s="22"/>
      <c r="O159" s="22"/>
      <c r="P159" s="22"/>
      <c r="Q159" s="22"/>
      <c r="R159" s="22"/>
      <c r="S159" s="22"/>
      <c r="T159" s="22"/>
      <c r="U159" s="22"/>
      <c r="V159" s="23"/>
      <c r="W159" s="384"/>
      <c r="X159" s="385"/>
      <c r="Y159" s="400"/>
      <c r="Z159" s="384" t="s">
        <v>34</v>
      </c>
      <c r="AA159" s="385"/>
      <c r="AB159" s="385"/>
      <c r="AC159" s="386">
        <v>1</v>
      </c>
      <c r="AD159" s="387"/>
      <c r="AE159" s="388"/>
      <c r="AF159" s="386">
        <v>1</v>
      </c>
      <c r="AG159" s="387"/>
      <c r="AH159" s="388"/>
      <c r="AI159" s="389"/>
      <c r="AJ159" s="390"/>
      <c r="AK159" s="391"/>
      <c r="AL159" s="392" t="s">
        <v>595</v>
      </c>
      <c r="AM159" s="393"/>
      <c r="AN159" s="393"/>
      <c r="AO159" s="393"/>
      <c r="AP159" s="393"/>
      <c r="AQ159" s="393"/>
      <c r="AR159" s="393"/>
      <c r="AS159" s="393"/>
      <c r="AT159" s="393"/>
      <c r="AU159" s="393"/>
      <c r="AV159" s="393"/>
      <c r="AW159" s="393"/>
      <c r="AX159" s="393"/>
      <c r="AY159" s="393"/>
      <c r="AZ159" s="393"/>
      <c r="BA159" s="393"/>
      <c r="BB159" s="393"/>
      <c r="BC159" s="393"/>
      <c r="BD159" s="393"/>
      <c r="BE159" s="394"/>
      <c r="BF159" s="395"/>
      <c r="BG159" s="396"/>
      <c r="BH159" s="396"/>
      <c r="BI159" s="396"/>
      <c r="BJ159" s="396"/>
      <c r="BK159" s="396"/>
      <c r="BL159" s="396"/>
      <c r="BM159" s="396"/>
      <c r="BN159" s="396"/>
      <c r="BO159" s="397"/>
      <c r="BP159" s="12"/>
      <c r="BQ159" s="13"/>
      <c r="BR159" s="13"/>
      <c r="BS159" s="13"/>
      <c r="BT159" s="13"/>
      <c r="BU159" s="13"/>
      <c r="BV159" s="14"/>
      <c r="BY159" s="8" t="s">
        <v>77</v>
      </c>
      <c r="CG159" s="29"/>
      <c r="CI159" s="40" t="s">
        <v>416</v>
      </c>
      <c r="CJ159" s="121" t="s">
        <v>417</v>
      </c>
      <c r="CK159" s="124" t="s">
        <v>468</v>
      </c>
      <c r="CL159" s="59" t="s">
        <v>563</v>
      </c>
      <c r="CM159" s="63" t="s">
        <v>531</v>
      </c>
    </row>
    <row r="160" spans="1:92" s="8" customFormat="1" x14ac:dyDescent="0.15">
      <c r="A160" s="398">
        <f t="shared" si="2"/>
        <v>153</v>
      </c>
      <c r="B160" s="399"/>
      <c r="C160" s="38"/>
      <c r="D160" s="36"/>
      <c r="E160" s="32" t="s">
        <v>78</v>
      </c>
      <c r="F160" s="22"/>
      <c r="G160" s="22"/>
      <c r="H160" s="22"/>
      <c r="I160" s="22"/>
      <c r="J160" s="22"/>
      <c r="K160" s="22"/>
      <c r="L160" s="22"/>
      <c r="M160" s="22"/>
      <c r="N160" s="22"/>
      <c r="O160" s="22"/>
      <c r="P160" s="22"/>
      <c r="Q160" s="22"/>
      <c r="R160" s="22"/>
      <c r="S160" s="22"/>
      <c r="T160" s="22"/>
      <c r="U160" s="22"/>
      <c r="V160" s="23"/>
      <c r="W160" s="384"/>
      <c r="X160" s="385"/>
      <c r="Y160" s="400"/>
      <c r="Z160" s="384" t="s">
        <v>34</v>
      </c>
      <c r="AA160" s="385"/>
      <c r="AB160" s="385"/>
      <c r="AC160" s="389">
        <v>2</v>
      </c>
      <c r="AD160" s="390"/>
      <c r="AE160" s="391"/>
      <c r="AF160" s="389">
        <v>2</v>
      </c>
      <c r="AG160" s="390"/>
      <c r="AH160" s="391"/>
      <c r="AI160" s="389"/>
      <c r="AJ160" s="390"/>
      <c r="AK160" s="391"/>
      <c r="AL160" s="392" t="s">
        <v>186</v>
      </c>
      <c r="AM160" s="393"/>
      <c r="AN160" s="393"/>
      <c r="AO160" s="393"/>
      <c r="AP160" s="393"/>
      <c r="AQ160" s="393"/>
      <c r="AR160" s="393"/>
      <c r="AS160" s="393"/>
      <c r="AT160" s="393"/>
      <c r="AU160" s="393"/>
      <c r="AV160" s="393"/>
      <c r="AW160" s="393"/>
      <c r="AX160" s="393"/>
      <c r="AY160" s="393"/>
      <c r="AZ160" s="393"/>
      <c r="BA160" s="393"/>
      <c r="BB160" s="393"/>
      <c r="BC160" s="393"/>
      <c r="BD160" s="393"/>
      <c r="BE160" s="394"/>
      <c r="BF160" s="395"/>
      <c r="BG160" s="396"/>
      <c r="BH160" s="396"/>
      <c r="BI160" s="396"/>
      <c r="BJ160" s="396"/>
      <c r="BK160" s="396"/>
      <c r="BL160" s="396"/>
      <c r="BM160" s="396"/>
      <c r="BN160" s="396"/>
      <c r="BO160" s="397"/>
      <c r="BP160" s="12"/>
      <c r="BQ160" s="13"/>
      <c r="BR160" s="13"/>
      <c r="BS160" s="13"/>
      <c r="BT160" s="13"/>
      <c r="BU160" s="13"/>
      <c r="BV160" s="14"/>
      <c r="BY160" s="8" t="s">
        <v>78</v>
      </c>
      <c r="CG160" s="29"/>
      <c r="CI160" s="40" t="s">
        <v>418</v>
      </c>
      <c r="CJ160" s="121"/>
      <c r="CK160" s="124"/>
      <c r="CL160" s="59"/>
      <c r="CM160" s="54"/>
    </row>
    <row r="161" spans="1:91" s="8" customFormat="1" ht="53.25" customHeight="1" x14ac:dyDescent="0.15">
      <c r="A161" s="398">
        <f t="shared" si="2"/>
        <v>154</v>
      </c>
      <c r="B161" s="399"/>
      <c r="C161" s="38"/>
      <c r="D161" s="36"/>
      <c r="E161" s="32" t="s">
        <v>606</v>
      </c>
      <c r="F161" s="22"/>
      <c r="G161" s="22"/>
      <c r="H161" s="22"/>
      <c r="I161" s="22"/>
      <c r="J161" s="22"/>
      <c r="K161" s="22"/>
      <c r="L161" s="22"/>
      <c r="M161" s="22"/>
      <c r="N161" s="22"/>
      <c r="O161" s="22"/>
      <c r="P161" s="22"/>
      <c r="Q161" s="22"/>
      <c r="R161" s="22"/>
      <c r="S161" s="22"/>
      <c r="T161" s="22"/>
      <c r="U161" s="22"/>
      <c r="V161" s="23"/>
      <c r="W161" s="384"/>
      <c r="X161" s="385"/>
      <c r="Y161" s="400"/>
      <c r="Z161" s="384" t="s">
        <v>34</v>
      </c>
      <c r="AA161" s="385"/>
      <c r="AB161" s="385"/>
      <c r="AC161" s="386">
        <v>3</v>
      </c>
      <c r="AD161" s="387"/>
      <c r="AE161" s="388"/>
      <c r="AF161" s="386">
        <v>3</v>
      </c>
      <c r="AG161" s="387"/>
      <c r="AH161" s="388"/>
      <c r="AI161" s="389"/>
      <c r="AJ161" s="390"/>
      <c r="AK161" s="391"/>
      <c r="AL161" s="401" t="s">
        <v>607</v>
      </c>
      <c r="AM161" s="402"/>
      <c r="AN161" s="402"/>
      <c r="AO161" s="402"/>
      <c r="AP161" s="402"/>
      <c r="AQ161" s="402"/>
      <c r="AR161" s="402"/>
      <c r="AS161" s="402"/>
      <c r="AT161" s="402"/>
      <c r="AU161" s="402"/>
      <c r="AV161" s="402"/>
      <c r="AW161" s="402"/>
      <c r="AX161" s="402"/>
      <c r="AY161" s="402"/>
      <c r="AZ161" s="402"/>
      <c r="BA161" s="402"/>
      <c r="BB161" s="402"/>
      <c r="BC161" s="402"/>
      <c r="BD161" s="402"/>
      <c r="BE161" s="403"/>
      <c r="BF161" s="395"/>
      <c r="BG161" s="396"/>
      <c r="BH161" s="396"/>
      <c r="BI161" s="396"/>
      <c r="BJ161" s="396"/>
      <c r="BK161" s="396"/>
      <c r="BL161" s="396"/>
      <c r="BM161" s="396"/>
      <c r="BN161" s="396"/>
      <c r="BO161" s="397"/>
      <c r="BP161" s="12"/>
      <c r="BQ161" s="13"/>
      <c r="BR161" s="13"/>
      <c r="BS161" s="13"/>
      <c r="BT161" s="13"/>
      <c r="BU161" s="13"/>
      <c r="BV161" s="14"/>
      <c r="BY161" s="8" t="s">
        <v>79</v>
      </c>
      <c r="CG161" s="29"/>
      <c r="CI161" s="40" t="s">
        <v>374</v>
      </c>
      <c r="CJ161" s="121"/>
      <c r="CK161" s="124"/>
      <c r="CL161" s="59"/>
      <c r="CM161" s="54"/>
    </row>
    <row r="162" spans="1:91" s="8" customFormat="1" ht="36" customHeight="1" x14ac:dyDescent="0.15">
      <c r="A162" s="398">
        <f t="shared" si="2"/>
        <v>155</v>
      </c>
      <c r="B162" s="399"/>
      <c r="C162" s="38"/>
      <c r="D162" s="36"/>
      <c r="E162" s="32" t="s">
        <v>281</v>
      </c>
      <c r="F162" s="22"/>
      <c r="G162" s="22"/>
      <c r="H162" s="22"/>
      <c r="I162" s="22"/>
      <c r="J162" s="22"/>
      <c r="K162" s="22"/>
      <c r="L162" s="22"/>
      <c r="M162" s="22"/>
      <c r="N162" s="22"/>
      <c r="O162" s="22"/>
      <c r="P162" s="22"/>
      <c r="Q162" s="22"/>
      <c r="R162" s="22"/>
      <c r="S162" s="22"/>
      <c r="T162" s="22"/>
      <c r="U162" s="22"/>
      <c r="V162" s="23"/>
      <c r="W162" s="384"/>
      <c r="X162" s="385"/>
      <c r="Y162" s="400"/>
      <c r="Z162" s="384" t="s">
        <v>34</v>
      </c>
      <c r="AA162" s="385"/>
      <c r="AB162" s="385"/>
      <c r="AC162" s="386">
        <v>1</v>
      </c>
      <c r="AD162" s="387"/>
      <c r="AE162" s="388"/>
      <c r="AF162" s="386">
        <v>1</v>
      </c>
      <c r="AG162" s="387"/>
      <c r="AH162" s="388"/>
      <c r="AI162" s="389"/>
      <c r="AJ162" s="390"/>
      <c r="AK162" s="391"/>
      <c r="AL162" s="392" t="s">
        <v>565</v>
      </c>
      <c r="AM162" s="393"/>
      <c r="AN162" s="393"/>
      <c r="AO162" s="393"/>
      <c r="AP162" s="393"/>
      <c r="AQ162" s="393"/>
      <c r="AR162" s="393"/>
      <c r="AS162" s="393"/>
      <c r="AT162" s="393"/>
      <c r="AU162" s="393"/>
      <c r="AV162" s="393"/>
      <c r="AW162" s="393"/>
      <c r="AX162" s="393"/>
      <c r="AY162" s="393"/>
      <c r="AZ162" s="393"/>
      <c r="BA162" s="393"/>
      <c r="BB162" s="393"/>
      <c r="BC162" s="393"/>
      <c r="BD162" s="393"/>
      <c r="BE162" s="394"/>
      <c r="BF162" s="395"/>
      <c r="BG162" s="396"/>
      <c r="BH162" s="396"/>
      <c r="BI162" s="396"/>
      <c r="BJ162" s="396"/>
      <c r="BK162" s="396"/>
      <c r="BL162" s="396"/>
      <c r="BM162" s="396"/>
      <c r="BN162" s="396"/>
      <c r="BO162" s="397"/>
      <c r="BP162" s="12"/>
      <c r="BQ162" s="13"/>
      <c r="BR162" s="13"/>
      <c r="BS162" s="13"/>
      <c r="BT162" s="13"/>
      <c r="BU162" s="13"/>
      <c r="BV162" s="14"/>
      <c r="BY162" s="8" t="s">
        <v>82</v>
      </c>
      <c r="CG162" s="29"/>
      <c r="CI162" s="40" t="s">
        <v>419</v>
      </c>
      <c r="CJ162" s="121" t="s">
        <v>423</v>
      </c>
      <c r="CK162" s="124" t="s">
        <v>468</v>
      </c>
      <c r="CL162" s="59" t="s">
        <v>564</v>
      </c>
      <c r="CM162" s="63" t="s">
        <v>531</v>
      </c>
    </row>
    <row r="163" spans="1:91" s="8" customFormat="1" x14ac:dyDescent="0.15">
      <c r="A163" s="398">
        <f t="shared" si="2"/>
        <v>156</v>
      </c>
      <c r="B163" s="399"/>
      <c r="C163" s="38"/>
      <c r="D163" s="36"/>
      <c r="E163" s="32" t="s">
        <v>83</v>
      </c>
      <c r="F163" s="22"/>
      <c r="G163" s="22"/>
      <c r="H163" s="22"/>
      <c r="I163" s="22"/>
      <c r="J163" s="22"/>
      <c r="K163" s="22"/>
      <c r="L163" s="22"/>
      <c r="M163" s="22"/>
      <c r="N163" s="22"/>
      <c r="O163" s="22"/>
      <c r="P163" s="22"/>
      <c r="Q163" s="22"/>
      <c r="R163" s="22"/>
      <c r="S163" s="22"/>
      <c r="T163" s="22"/>
      <c r="U163" s="22"/>
      <c r="V163" s="23"/>
      <c r="W163" s="384"/>
      <c r="X163" s="385"/>
      <c r="Y163" s="400"/>
      <c r="Z163" s="384" t="s">
        <v>34</v>
      </c>
      <c r="AA163" s="385"/>
      <c r="AB163" s="385"/>
      <c r="AC163" s="386">
        <v>2</v>
      </c>
      <c r="AD163" s="387"/>
      <c r="AE163" s="388"/>
      <c r="AF163" s="386">
        <v>2</v>
      </c>
      <c r="AG163" s="387"/>
      <c r="AH163" s="388"/>
      <c r="AI163" s="389"/>
      <c r="AJ163" s="390"/>
      <c r="AK163" s="391"/>
      <c r="AL163" s="392" t="s">
        <v>186</v>
      </c>
      <c r="AM163" s="393"/>
      <c r="AN163" s="393"/>
      <c r="AO163" s="393"/>
      <c r="AP163" s="393"/>
      <c r="AQ163" s="393"/>
      <c r="AR163" s="393"/>
      <c r="AS163" s="393"/>
      <c r="AT163" s="393"/>
      <c r="AU163" s="393"/>
      <c r="AV163" s="393"/>
      <c r="AW163" s="393"/>
      <c r="AX163" s="393"/>
      <c r="AY163" s="393"/>
      <c r="AZ163" s="393"/>
      <c r="BA163" s="393"/>
      <c r="BB163" s="393"/>
      <c r="BC163" s="393"/>
      <c r="BD163" s="393"/>
      <c r="BE163" s="394"/>
      <c r="BF163" s="395"/>
      <c r="BG163" s="396"/>
      <c r="BH163" s="396"/>
      <c r="BI163" s="396"/>
      <c r="BJ163" s="396"/>
      <c r="BK163" s="396"/>
      <c r="BL163" s="396"/>
      <c r="BM163" s="396"/>
      <c r="BN163" s="396"/>
      <c r="BO163" s="397"/>
      <c r="BP163" s="12"/>
      <c r="BQ163" s="13"/>
      <c r="BR163" s="13"/>
      <c r="BS163" s="13"/>
      <c r="BT163" s="13"/>
      <c r="BU163" s="13"/>
      <c r="BV163" s="14"/>
      <c r="BY163" s="8" t="s">
        <v>83</v>
      </c>
      <c r="CG163" s="29"/>
      <c r="CI163" s="40" t="s">
        <v>420</v>
      </c>
      <c r="CJ163" s="121"/>
      <c r="CK163" s="124"/>
      <c r="CL163" s="59"/>
      <c r="CM163" s="54"/>
    </row>
    <row r="164" spans="1:91" s="8" customFormat="1" ht="54.75" customHeight="1" x14ac:dyDescent="0.15">
      <c r="A164" s="398">
        <f t="shared" si="2"/>
        <v>157</v>
      </c>
      <c r="B164" s="399"/>
      <c r="C164" s="38"/>
      <c r="D164" s="36"/>
      <c r="E164" s="32" t="s">
        <v>567</v>
      </c>
      <c r="F164" s="22"/>
      <c r="G164" s="22"/>
      <c r="H164" s="22"/>
      <c r="I164" s="22"/>
      <c r="J164" s="22"/>
      <c r="K164" s="22"/>
      <c r="L164" s="22"/>
      <c r="M164" s="22"/>
      <c r="N164" s="22"/>
      <c r="O164" s="22"/>
      <c r="P164" s="22"/>
      <c r="Q164" s="22"/>
      <c r="R164" s="22"/>
      <c r="S164" s="22"/>
      <c r="T164" s="22"/>
      <c r="U164" s="22"/>
      <c r="V164" s="23"/>
      <c r="W164" s="384"/>
      <c r="X164" s="385"/>
      <c r="Y164" s="400"/>
      <c r="Z164" s="384" t="s">
        <v>34</v>
      </c>
      <c r="AA164" s="385"/>
      <c r="AB164" s="385"/>
      <c r="AC164" s="386">
        <v>3</v>
      </c>
      <c r="AD164" s="387"/>
      <c r="AE164" s="388"/>
      <c r="AF164" s="386">
        <v>3</v>
      </c>
      <c r="AG164" s="387"/>
      <c r="AH164" s="388"/>
      <c r="AI164" s="389"/>
      <c r="AJ164" s="390"/>
      <c r="AK164" s="391"/>
      <c r="AL164" s="392" t="s">
        <v>650</v>
      </c>
      <c r="AM164" s="393"/>
      <c r="AN164" s="393"/>
      <c r="AO164" s="393"/>
      <c r="AP164" s="393"/>
      <c r="AQ164" s="393"/>
      <c r="AR164" s="393"/>
      <c r="AS164" s="393"/>
      <c r="AT164" s="393"/>
      <c r="AU164" s="393"/>
      <c r="AV164" s="393"/>
      <c r="AW164" s="393"/>
      <c r="AX164" s="393"/>
      <c r="AY164" s="393"/>
      <c r="AZ164" s="393"/>
      <c r="BA164" s="393"/>
      <c r="BB164" s="393"/>
      <c r="BC164" s="393"/>
      <c r="BD164" s="393"/>
      <c r="BE164" s="394"/>
      <c r="BF164" s="395"/>
      <c r="BG164" s="396"/>
      <c r="BH164" s="396"/>
      <c r="BI164" s="396"/>
      <c r="BJ164" s="396"/>
      <c r="BK164" s="396"/>
      <c r="BL164" s="396"/>
      <c r="BM164" s="396"/>
      <c r="BN164" s="396"/>
      <c r="BO164" s="397"/>
      <c r="BP164" s="12"/>
      <c r="BQ164" s="13"/>
      <c r="BR164" s="13"/>
      <c r="BS164" s="13"/>
      <c r="BT164" s="13"/>
      <c r="BU164" s="13"/>
      <c r="BV164" s="14"/>
      <c r="BY164" s="8" t="s">
        <v>84</v>
      </c>
      <c r="CG164" s="29"/>
      <c r="CI164" s="40" t="s">
        <v>421</v>
      </c>
      <c r="CJ164" s="121"/>
      <c r="CK164" s="124" t="s">
        <v>468</v>
      </c>
      <c r="CL164" s="59" t="s">
        <v>566</v>
      </c>
      <c r="CM164" s="54"/>
    </row>
    <row r="165" spans="1:91" s="8" customFormat="1" ht="13.5" customHeight="1" x14ac:dyDescent="0.15">
      <c r="A165" s="398">
        <f t="shared" si="2"/>
        <v>158</v>
      </c>
      <c r="B165" s="399"/>
      <c r="C165" s="38"/>
      <c r="D165" s="36"/>
      <c r="E165" s="32" t="s">
        <v>203</v>
      </c>
      <c r="F165" s="22"/>
      <c r="G165" s="22"/>
      <c r="H165" s="22"/>
      <c r="I165" s="22"/>
      <c r="J165" s="22"/>
      <c r="K165" s="22"/>
      <c r="L165" s="22"/>
      <c r="M165" s="22"/>
      <c r="N165" s="22"/>
      <c r="O165" s="22"/>
      <c r="P165" s="22"/>
      <c r="Q165" s="22"/>
      <c r="R165" s="22"/>
      <c r="S165" s="22"/>
      <c r="T165" s="22"/>
      <c r="U165" s="22"/>
      <c r="V165" s="23"/>
      <c r="W165" s="384"/>
      <c r="X165" s="385"/>
      <c r="Y165" s="400"/>
      <c r="Z165" s="384" t="s">
        <v>34</v>
      </c>
      <c r="AA165" s="385"/>
      <c r="AB165" s="385"/>
      <c r="AC165" s="386">
        <v>2</v>
      </c>
      <c r="AD165" s="387"/>
      <c r="AE165" s="388"/>
      <c r="AF165" s="386">
        <v>2</v>
      </c>
      <c r="AG165" s="387"/>
      <c r="AH165" s="388"/>
      <c r="AI165" s="389"/>
      <c r="AJ165" s="390"/>
      <c r="AK165" s="391"/>
      <c r="AL165" s="392" t="s">
        <v>186</v>
      </c>
      <c r="AM165" s="393"/>
      <c r="AN165" s="393"/>
      <c r="AO165" s="393"/>
      <c r="AP165" s="393"/>
      <c r="AQ165" s="393"/>
      <c r="AR165" s="393"/>
      <c r="AS165" s="393"/>
      <c r="AT165" s="393"/>
      <c r="AU165" s="393"/>
      <c r="AV165" s="393"/>
      <c r="AW165" s="393"/>
      <c r="AX165" s="393"/>
      <c r="AY165" s="393"/>
      <c r="AZ165" s="393"/>
      <c r="BA165" s="393"/>
      <c r="BB165" s="393"/>
      <c r="BC165" s="393"/>
      <c r="BD165" s="393"/>
      <c r="BE165" s="394"/>
      <c r="BF165" s="395"/>
      <c r="BG165" s="396"/>
      <c r="BH165" s="396"/>
      <c r="BI165" s="396"/>
      <c r="BJ165" s="396"/>
      <c r="BK165" s="396"/>
      <c r="BL165" s="396"/>
      <c r="BM165" s="396"/>
      <c r="BN165" s="396"/>
      <c r="BO165" s="397"/>
      <c r="BP165" s="12"/>
      <c r="BQ165" s="13"/>
      <c r="BR165" s="13"/>
      <c r="BS165" s="13"/>
      <c r="BT165" s="13"/>
      <c r="BU165" s="13"/>
      <c r="BV165" s="14"/>
      <c r="BY165" s="8" t="s">
        <v>87</v>
      </c>
      <c r="CG165" s="29"/>
      <c r="CI165" s="40" t="s">
        <v>382</v>
      </c>
      <c r="CJ165" s="121"/>
      <c r="CK165" s="124"/>
      <c r="CL165" s="59"/>
      <c r="CM165" s="54"/>
    </row>
    <row r="166" spans="1:91" s="8" customFormat="1" ht="29.25" customHeight="1" x14ac:dyDescent="0.15">
      <c r="A166" s="398">
        <f t="shared" si="2"/>
        <v>159</v>
      </c>
      <c r="B166" s="399"/>
      <c r="C166" s="38"/>
      <c r="D166" s="36"/>
      <c r="E166" s="32" t="s">
        <v>88</v>
      </c>
      <c r="F166" s="22"/>
      <c r="G166" s="22"/>
      <c r="H166" s="22"/>
      <c r="I166" s="22"/>
      <c r="J166" s="22"/>
      <c r="K166" s="22"/>
      <c r="L166" s="22"/>
      <c r="M166" s="22"/>
      <c r="N166" s="22"/>
      <c r="O166" s="22"/>
      <c r="P166" s="22"/>
      <c r="Q166" s="22"/>
      <c r="R166" s="22"/>
      <c r="S166" s="22"/>
      <c r="T166" s="22"/>
      <c r="U166" s="22"/>
      <c r="V166" s="23"/>
      <c r="W166" s="384"/>
      <c r="X166" s="385"/>
      <c r="Y166" s="400"/>
      <c r="Z166" s="384" t="s">
        <v>34</v>
      </c>
      <c r="AA166" s="385"/>
      <c r="AB166" s="385"/>
      <c r="AC166" s="389">
        <v>3</v>
      </c>
      <c r="AD166" s="390"/>
      <c r="AE166" s="391"/>
      <c r="AF166" s="389">
        <v>3</v>
      </c>
      <c r="AG166" s="390"/>
      <c r="AH166" s="391"/>
      <c r="AI166" s="389"/>
      <c r="AJ166" s="390"/>
      <c r="AK166" s="391"/>
      <c r="AL166" s="392" t="s">
        <v>651</v>
      </c>
      <c r="AM166" s="393"/>
      <c r="AN166" s="393"/>
      <c r="AO166" s="393"/>
      <c r="AP166" s="393"/>
      <c r="AQ166" s="393"/>
      <c r="AR166" s="393"/>
      <c r="AS166" s="393"/>
      <c r="AT166" s="393"/>
      <c r="AU166" s="393"/>
      <c r="AV166" s="393"/>
      <c r="AW166" s="393"/>
      <c r="AX166" s="393"/>
      <c r="AY166" s="393"/>
      <c r="AZ166" s="393"/>
      <c r="BA166" s="393"/>
      <c r="BB166" s="393"/>
      <c r="BC166" s="393"/>
      <c r="BD166" s="393"/>
      <c r="BE166" s="394"/>
      <c r="BF166" s="395"/>
      <c r="BG166" s="396"/>
      <c r="BH166" s="396"/>
      <c r="BI166" s="396"/>
      <c r="BJ166" s="396"/>
      <c r="BK166" s="396"/>
      <c r="BL166" s="396"/>
      <c r="BM166" s="396"/>
      <c r="BN166" s="396"/>
      <c r="BO166" s="397"/>
      <c r="BP166" s="12"/>
      <c r="BQ166" s="13"/>
      <c r="BR166" s="13"/>
      <c r="BS166" s="13"/>
      <c r="BT166" s="13"/>
      <c r="BU166" s="13"/>
      <c r="BV166" s="14"/>
      <c r="BY166" s="8" t="s">
        <v>88</v>
      </c>
      <c r="CG166" s="29"/>
      <c r="CI166" s="50" t="s">
        <v>88</v>
      </c>
      <c r="CJ166" s="121" t="s">
        <v>384</v>
      </c>
      <c r="CK166" s="124" t="s">
        <v>468</v>
      </c>
      <c r="CL166" s="59" t="s">
        <v>558</v>
      </c>
      <c r="CM166" s="63" t="s">
        <v>559</v>
      </c>
    </row>
    <row r="167" spans="1:91" s="8" customFormat="1" ht="30.75" customHeight="1" x14ac:dyDescent="0.15">
      <c r="A167" s="398">
        <f t="shared" si="2"/>
        <v>160</v>
      </c>
      <c r="B167" s="399"/>
      <c r="C167" s="38"/>
      <c r="D167" s="36"/>
      <c r="E167" s="32" t="s">
        <v>762</v>
      </c>
      <c r="F167" s="22"/>
      <c r="G167" s="22"/>
      <c r="H167" s="22"/>
      <c r="I167" s="22"/>
      <c r="J167" s="22"/>
      <c r="K167" s="22"/>
      <c r="L167" s="22"/>
      <c r="M167" s="22"/>
      <c r="N167" s="22"/>
      <c r="O167" s="22"/>
      <c r="P167" s="22"/>
      <c r="Q167" s="22"/>
      <c r="R167" s="22"/>
      <c r="S167" s="22"/>
      <c r="T167" s="22"/>
      <c r="U167" s="22"/>
      <c r="V167" s="23"/>
      <c r="W167" s="384"/>
      <c r="X167" s="385"/>
      <c r="Y167" s="400"/>
      <c r="Z167" s="384" t="s">
        <v>34</v>
      </c>
      <c r="AA167" s="385"/>
      <c r="AB167" s="385"/>
      <c r="AC167" s="389">
        <v>1</v>
      </c>
      <c r="AD167" s="390"/>
      <c r="AE167" s="391"/>
      <c r="AF167" s="389">
        <v>1</v>
      </c>
      <c r="AG167" s="390"/>
      <c r="AH167" s="391"/>
      <c r="AI167" s="389"/>
      <c r="AJ167" s="390"/>
      <c r="AK167" s="391"/>
      <c r="AL167" s="392" t="s">
        <v>186</v>
      </c>
      <c r="AM167" s="393"/>
      <c r="AN167" s="393"/>
      <c r="AO167" s="393"/>
      <c r="AP167" s="393"/>
      <c r="AQ167" s="393"/>
      <c r="AR167" s="393"/>
      <c r="AS167" s="393"/>
      <c r="AT167" s="393"/>
      <c r="AU167" s="393"/>
      <c r="AV167" s="393"/>
      <c r="AW167" s="393"/>
      <c r="AX167" s="393"/>
      <c r="AY167" s="393"/>
      <c r="AZ167" s="393"/>
      <c r="BA167" s="393"/>
      <c r="BB167" s="393"/>
      <c r="BC167" s="393"/>
      <c r="BD167" s="393"/>
      <c r="BE167" s="394"/>
      <c r="BF167" s="395"/>
      <c r="BG167" s="396"/>
      <c r="BH167" s="396"/>
      <c r="BI167" s="396"/>
      <c r="BJ167" s="396"/>
      <c r="BK167" s="396"/>
      <c r="BL167" s="396"/>
      <c r="BM167" s="396"/>
      <c r="BN167" s="396"/>
      <c r="BO167" s="397"/>
      <c r="BP167" s="12"/>
      <c r="BQ167" s="13"/>
      <c r="BR167" s="13"/>
      <c r="BS167" s="13"/>
      <c r="BT167" s="13"/>
      <c r="BU167" s="13"/>
      <c r="BV167" s="14"/>
      <c r="BY167" s="8" t="s">
        <v>89</v>
      </c>
      <c r="CG167" s="29"/>
      <c r="CI167" s="50" t="s">
        <v>89</v>
      </c>
      <c r="CJ167" s="121"/>
      <c r="CK167" s="124"/>
      <c r="CL167" s="59"/>
      <c r="CM167" s="54"/>
    </row>
    <row r="168" spans="1:91" s="8" customFormat="1" ht="145.5" customHeight="1" x14ac:dyDescent="0.15">
      <c r="A168" s="398">
        <f t="shared" si="2"/>
        <v>161</v>
      </c>
      <c r="B168" s="399"/>
      <c r="C168" s="38"/>
      <c r="D168" s="36"/>
      <c r="E168" s="32" t="s">
        <v>760</v>
      </c>
      <c r="F168" s="22"/>
      <c r="G168" s="22"/>
      <c r="H168" s="22"/>
      <c r="I168" s="22"/>
      <c r="J168" s="22"/>
      <c r="K168" s="22"/>
      <c r="L168" s="22"/>
      <c r="M168" s="22"/>
      <c r="N168" s="22"/>
      <c r="O168" s="22"/>
      <c r="P168" s="22"/>
      <c r="Q168" s="22"/>
      <c r="R168" s="22"/>
      <c r="S168" s="22"/>
      <c r="T168" s="22"/>
      <c r="U168" s="22"/>
      <c r="V168" s="23"/>
      <c r="W168" s="384"/>
      <c r="X168" s="385"/>
      <c r="Y168" s="400"/>
      <c r="Z168" s="384" t="s">
        <v>34</v>
      </c>
      <c r="AA168" s="385"/>
      <c r="AB168" s="385"/>
      <c r="AC168" s="386">
        <v>1</v>
      </c>
      <c r="AD168" s="387"/>
      <c r="AE168" s="388"/>
      <c r="AF168" s="386">
        <v>1</v>
      </c>
      <c r="AG168" s="387"/>
      <c r="AH168" s="388"/>
      <c r="AI168" s="389"/>
      <c r="AJ168" s="390"/>
      <c r="AK168" s="391"/>
      <c r="AL168" s="392" t="s">
        <v>851</v>
      </c>
      <c r="AM168" s="393"/>
      <c r="AN168" s="393"/>
      <c r="AO168" s="393"/>
      <c r="AP168" s="393"/>
      <c r="AQ168" s="393"/>
      <c r="AR168" s="393"/>
      <c r="AS168" s="393"/>
      <c r="AT168" s="393"/>
      <c r="AU168" s="393"/>
      <c r="AV168" s="393"/>
      <c r="AW168" s="393"/>
      <c r="AX168" s="393"/>
      <c r="AY168" s="393"/>
      <c r="AZ168" s="393"/>
      <c r="BA168" s="393"/>
      <c r="BB168" s="393"/>
      <c r="BC168" s="393"/>
      <c r="BD168" s="393"/>
      <c r="BE168" s="394"/>
      <c r="BF168" s="411" t="s">
        <v>924</v>
      </c>
      <c r="BG168" s="412"/>
      <c r="BH168" s="412"/>
      <c r="BI168" s="412"/>
      <c r="BJ168" s="412"/>
      <c r="BK168" s="412"/>
      <c r="BL168" s="412"/>
      <c r="BM168" s="412"/>
      <c r="BN168" s="412"/>
      <c r="BO168" s="413"/>
      <c r="BP168" s="12"/>
      <c r="BQ168" s="13"/>
      <c r="BR168" s="13"/>
      <c r="BS168" s="13"/>
      <c r="BT168" s="13"/>
      <c r="BU168" s="13"/>
      <c r="BV168" s="14"/>
      <c r="BY168" s="8" t="s">
        <v>90</v>
      </c>
      <c r="CG168" s="29"/>
      <c r="CI168" s="50" t="s">
        <v>90</v>
      </c>
      <c r="CJ168" s="121"/>
      <c r="CK168" s="124"/>
      <c r="CL168" s="59"/>
      <c r="CM168" s="54"/>
    </row>
    <row r="169" spans="1:91" s="8" customFormat="1" ht="106.15" customHeight="1" x14ac:dyDescent="0.15">
      <c r="A169" s="398">
        <f t="shared" si="2"/>
        <v>162</v>
      </c>
      <c r="B169" s="399"/>
      <c r="C169" s="38"/>
      <c r="D169" s="36"/>
      <c r="E169" s="32" t="s">
        <v>879</v>
      </c>
      <c r="F169" s="22"/>
      <c r="G169" s="22"/>
      <c r="H169" s="22"/>
      <c r="I169" s="22"/>
      <c r="J169" s="22"/>
      <c r="K169" s="22"/>
      <c r="L169" s="22"/>
      <c r="M169" s="22"/>
      <c r="N169" s="22"/>
      <c r="O169" s="22"/>
      <c r="P169" s="22"/>
      <c r="Q169" s="22"/>
      <c r="R169" s="22"/>
      <c r="S169" s="22"/>
      <c r="T169" s="22"/>
      <c r="U169" s="22"/>
      <c r="V169" s="23"/>
      <c r="W169" s="384"/>
      <c r="X169" s="385"/>
      <c r="Y169" s="400"/>
      <c r="Z169" s="384" t="s">
        <v>34</v>
      </c>
      <c r="AA169" s="385"/>
      <c r="AB169" s="385"/>
      <c r="AC169" s="386">
        <v>1</v>
      </c>
      <c r="AD169" s="387"/>
      <c r="AE169" s="388"/>
      <c r="AF169" s="386">
        <v>1</v>
      </c>
      <c r="AG169" s="387"/>
      <c r="AH169" s="388"/>
      <c r="AI169" s="389"/>
      <c r="AJ169" s="390"/>
      <c r="AK169" s="391"/>
      <c r="AL169" s="401" t="s">
        <v>945</v>
      </c>
      <c r="AM169" s="402"/>
      <c r="AN169" s="402"/>
      <c r="AO169" s="402"/>
      <c r="AP169" s="402"/>
      <c r="AQ169" s="402"/>
      <c r="AR169" s="402"/>
      <c r="AS169" s="402"/>
      <c r="AT169" s="402"/>
      <c r="AU169" s="402"/>
      <c r="AV169" s="402"/>
      <c r="AW169" s="402"/>
      <c r="AX169" s="402"/>
      <c r="AY169" s="402"/>
      <c r="AZ169" s="402"/>
      <c r="BA169" s="402"/>
      <c r="BB169" s="402"/>
      <c r="BC169" s="402"/>
      <c r="BD169" s="402"/>
      <c r="BE169" s="403"/>
      <c r="BF169" s="395"/>
      <c r="BG169" s="396"/>
      <c r="BH169" s="396"/>
      <c r="BI169" s="396"/>
      <c r="BJ169" s="396"/>
      <c r="BK169" s="396"/>
      <c r="BL169" s="396"/>
      <c r="BM169" s="396"/>
      <c r="BN169" s="396"/>
      <c r="BO169" s="397"/>
      <c r="BP169" s="12"/>
      <c r="BQ169" s="13"/>
      <c r="BR169" s="13"/>
      <c r="BS169" s="13"/>
      <c r="BT169" s="13"/>
      <c r="BU169" s="13"/>
      <c r="BV169" s="14"/>
      <c r="BW169" s="142" t="s">
        <v>944</v>
      </c>
      <c r="BY169" s="8" t="s">
        <v>91</v>
      </c>
      <c r="CG169" s="29"/>
      <c r="CI169" s="72" t="s">
        <v>570</v>
      </c>
      <c r="CJ169" s="131" t="s">
        <v>571</v>
      </c>
      <c r="CK169" s="131" t="s">
        <v>468</v>
      </c>
      <c r="CL169" s="59" t="s">
        <v>588</v>
      </c>
      <c r="CM169" s="62" t="s">
        <v>894</v>
      </c>
    </row>
    <row r="170" spans="1:91" s="8" customFormat="1" ht="13.5" customHeight="1" x14ac:dyDescent="0.15">
      <c r="A170" s="398">
        <f t="shared" si="2"/>
        <v>163</v>
      </c>
      <c r="B170" s="399"/>
      <c r="C170" s="38"/>
      <c r="D170" s="36"/>
      <c r="E170" s="32" t="s">
        <v>92</v>
      </c>
      <c r="F170" s="22"/>
      <c r="G170" s="22"/>
      <c r="H170" s="22"/>
      <c r="I170" s="22"/>
      <c r="J170" s="22"/>
      <c r="K170" s="22"/>
      <c r="L170" s="22"/>
      <c r="M170" s="22"/>
      <c r="N170" s="22"/>
      <c r="O170" s="22"/>
      <c r="P170" s="22"/>
      <c r="Q170" s="22"/>
      <c r="R170" s="22"/>
      <c r="S170" s="22"/>
      <c r="T170" s="22"/>
      <c r="U170" s="22"/>
      <c r="V170" s="23"/>
      <c r="W170" s="384"/>
      <c r="X170" s="385"/>
      <c r="Y170" s="400"/>
      <c r="Z170" s="384" t="s">
        <v>34</v>
      </c>
      <c r="AA170" s="385"/>
      <c r="AB170" s="385"/>
      <c r="AC170" s="386">
        <v>1</v>
      </c>
      <c r="AD170" s="387"/>
      <c r="AE170" s="388"/>
      <c r="AF170" s="386">
        <v>1</v>
      </c>
      <c r="AG170" s="387"/>
      <c r="AH170" s="388"/>
      <c r="AI170" s="389"/>
      <c r="AJ170" s="390"/>
      <c r="AK170" s="391"/>
      <c r="AL170" s="392" t="s">
        <v>186</v>
      </c>
      <c r="AM170" s="393"/>
      <c r="AN170" s="393"/>
      <c r="AO170" s="393"/>
      <c r="AP170" s="393"/>
      <c r="AQ170" s="393"/>
      <c r="AR170" s="393"/>
      <c r="AS170" s="393"/>
      <c r="AT170" s="393"/>
      <c r="AU170" s="393"/>
      <c r="AV170" s="393"/>
      <c r="AW170" s="393"/>
      <c r="AX170" s="393"/>
      <c r="AY170" s="393"/>
      <c r="AZ170" s="393"/>
      <c r="BA170" s="393"/>
      <c r="BB170" s="393"/>
      <c r="BC170" s="393"/>
      <c r="BD170" s="393"/>
      <c r="BE170" s="394"/>
      <c r="BF170" s="395"/>
      <c r="BG170" s="396"/>
      <c r="BH170" s="396"/>
      <c r="BI170" s="396"/>
      <c r="BJ170" s="396"/>
      <c r="BK170" s="396"/>
      <c r="BL170" s="396"/>
      <c r="BM170" s="396"/>
      <c r="BN170" s="396"/>
      <c r="BO170" s="397"/>
      <c r="BP170" s="12"/>
      <c r="BQ170" s="13"/>
      <c r="BR170" s="13"/>
      <c r="BS170" s="13"/>
      <c r="BT170" s="13"/>
      <c r="BU170" s="13"/>
      <c r="BV170" s="14"/>
      <c r="BY170" s="8" t="s">
        <v>92</v>
      </c>
      <c r="CG170" s="29"/>
      <c r="CI170" s="50" t="s">
        <v>92</v>
      </c>
      <c r="CJ170" s="121"/>
      <c r="CK170" s="124"/>
      <c r="CL170" s="59"/>
      <c r="CM170" s="54"/>
    </row>
    <row r="171" spans="1:91" s="8" customFormat="1" ht="13.5" customHeight="1" x14ac:dyDescent="0.15">
      <c r="A171" s="398">
        <f t="shared" si="2"/>
        <v>164</v>
      </c>
      <c r="B171" s="399"/>
      <c r="C171" s="38"/>
      <c r="D171" s="36"/>
      <c r="E171" s="32" t="s">
        <v>93</v>
      </c>
      <c r="F171" s="22"/>
      <c r="G171" s="22"/>
      <c r="H171" s="22"/>
      <c r="I171" s="22"/>
      <c r="J171" s="22"/>
      <c r="K171" s="22"/>
      <c r="L171" s="22"/>
      <c r="M171" s="22"/>
      <c r="N171" s="22"/>
      <c r="O171" s="22"/>
      <c r="P171" s="22"/>
      <c r="Q171" s="22"/>
      <c r="R171" s="22"/>
      <c r="S171" s="22"/>
      <c r="T171" s="22"/>
      <c r="U171" s="22"/>
      <c r="V171" s="23"/>
      <c r="W171" s="384"/>
      <c r="X171" s="385"/>
      <c r="Y171" s="400"/>
      <c r="Z171" s="384" t="s">
        <v>34</v>
      </c>
      <c r="AA171" s="385"/>
      <c r="AB171" s="385"/>
      <c r="AC171" s="386">
        <v>1</v>
      </c>
      <c r="AD171" s="387"/>
      <c r="AE171" s="388"/>
      <c r="AF171" s="386">
        <v>1</v>
      </c>
      <c r="AG171" s="387"/>
      <c r="AH171" s="388"/>
      <c r="AI171" s="389"/>
      <c r="AJ171" s="390"/>
      <c r="AK171" s="391"/>
      <c r="AL171" s="392" t="s">
        <v>186</v>
      </c>
      <c r="AM171" s="393"/>
      <c r="AN171" s="393"/>
      <c r="AO171" s="393"/>
      <c r="AP171" s="393"/>
      <c r="AQ171" s="393"/>
      <c r="AR171" s="393"/>
      <c r="AS171" s="393"/>
      <c r="AT171" s="393"/>
      <c r="AU171" s="393"/>
      <c r="AV171" s="393"/>
      <c r="AW171" s="393"/>
      <c r="AX171" s="393"/>
      <c r="AY171" s="393"/>
      <c r="AZ171" s="393"/>
      <c r="BA171" s="393"/>
      <c r="BB171" s="393"/>
      <c r="BC171" s="393"/>
      <c r="BD171" s="393"/>
      <c r="BE171" s="394"/>
      <c r="BF171" s="395"/>
      <c r="BG171" s="396"/>
      <c r="BH171" s="396"/>
      <c r="BI171" s="396"/>
      <c r="BJ171" s="396"/>
      <c r="BK171" s="396"/>
      <c r="BL171" s="396"/>
      <c r="BM171" s="396"/>
      <c r="BN171" s="396"/>
      <c r="BO171" s="397"/>
      <c r="BP171" s="12"/>
      <c r="BQ171" s="13"/>
      <c r="BR171" s="13"/>
      <c r="BS171" s="13"/>
      <c r="BT171" s="13"/>
      <c r="BU171" s="13"/>
      <c r="BV171" s="14"/>
      <c r="BY171" s="8" t="s">
        <v>93</v>
      </c>
      <c r="CG171" s="29"/>
      <c r="CI171" s="50" t="s">
        <v>93</v>
      </c>
      <c r="CJ171" s="121"/>
      <c r="CK171" s="124"/>
      <c r="CL171" s="59"/>
      <c r="CM171" s="54"/>
    </row>
    <row r="172" spans="1:91" s="8" customFormat="1" ht="13.5" customHeight="1" x14ac:dyDescent="0.15">
      <c r="A172" s="398">
        <f t="shared" si="2"/>
        <v>165</v>
      </c>
      <c r="B172" s="399"/>
      <c r="C172" s="38"/>
      <c r="D172" s="36"/>
      <c r="E172" s="32" t="s">
        <v>94</v>
      </c>
      <c r="F172" s="22"/>
      <c r="G172" s="22"/>
      <c r="H172" s="22"/>
      <c r="I172" s="22"/>
      <c r="J172" s="22"/>
      <c r="K172" s="22"/>
      <c r="L172" s="22"/>
      <c r="M172" s="22"/>
      <c r="N172" s="22"/>
      <c r="O172" s="22"/>
      <c r="P172" s="22"/>
      <c r="Q172" s="22"/>
      <c r="R172" s="22"/>
      <c r="S172" s="22"/>
      <c r="T172" s="22"/>
      <c r="U172" s="22"/>
      <c r="V172" s="23"/>
      <c r="W172" s="384"/>
      <c r="X172" s="385"/>
      <c r="Y172" s="400"/>
      <c r="Z172" s="384" t="s">
        <v>34</v>
      </c>
      <c r="AA172" s="385"/>
      <c r="AB172" s="385"/>
      <c r="AC172" s="386">
        <v>1</v>
      </c>
      <c r="AD172" s="387"/>
      <c r="AE172" s="388"/>
      <c r="AF172" s="386">
        <v>1</v>
      </c>
      <c r="AG172" s="387"/>
      <c r="AH172" s="388"/>
      <c r="AI172" s="389"/>
      <c r="AJ172" s="390"/>
      <c r="AK172" s="391"/>
      <c r="AL172" s="392" t="s">
        <v>186</v>
      </c>
      <c r="AM172" s="393"/>
      <c r="AN172" s="393"/>
      <c r="AO172" s="393"/>
      <c r="AP172" s="393"/>
      <c r="AQ172" s="393"/>
      <c r="AR172" s="393"/>
      <c r="AS172" s="393"/>
      <c r="AT172" s="393"/>
      <c r="AU172" s="393"/>
      <c r="AV172" s="393"/>
      <c r="AW172" s="393"/>
      <c r="AX172" s="393"/>
      <c r="AY172" s="393"/>
      <c r="AZ172" s="393"/>
      <c r="BA172" s="393"/>
      <c r="BB172" s="393"/>
      <c r="BC172" s="393"/>
      <c r="BD172" s="393"/>
      <c r="BE172" s="394"/>
      <c r="BF172" s="395"/>
      <c r="BG172" s="396"/>
      <c r="BH172" s="396"/>
      <c r="BI172" s="396"/>
      <c r="BJ172" s="396"/>
      <c r="BK172" s="396"/>
      <c r="BL172" s="396"/>
      <c r="BM172" s="396"/>
      <c r="BN172" s="396"/>
      <c r="BO172" s="397"/>
      <c r="BP172" s="12"/>
      <c r="BQ172" s="13"/>
      <c r="BR172" s="13"/>
      <c r="BS172" s="13"/>
      <c r="BT172" s="13"/>
      <c r="BU172" s="13"/>
      <c r="BV172" s="14"/>
      <c r="BY172" s="8" t="s">
        <v>94</v>
      </c>
      <c r="CG172" s="29"/>
      <c r="CI172" s="50" t="s">
        <v>94</v>
      </c>
      <c r="CJ172" s="121"/>
      <c r="CK172" s="124"/>
      <c r="CL172" s="59"/>
      <c r="CM172" s="54"/>
    </row>
    <row r="173" spans="1:91" s="8" customFormat="1" ht="13.5" customHeight="1" x14ac:dyDescent="0.15">
      <c r="A173" s="398">
        <f t="shared" si="2"/>
        <v>166</v>
      </c>
      <c r="B173" s="399"/>
      <c r="C173" s="38"/>
      <c r="D173" s="36"/>
      <c r="E173" s="32" t="s">
        <v>95</v>
      </c>
      <c r="F173" s="22"/>
      <c r="G173" s="22"/>
      <c r="H173" s="22"/>
      <c r="I173" s="22"/>
      <c r="J173" s="22"/>
      <c r="K173" s="22"/>
      <c r="L173" s="22"/>
      <c r="M173" s="22"/>
      <c r="N173" s="22"/>
      <c r="O173" s="22"/>
      <c r="P173" s="22"/>
      <c r="Q173" s="22"/>
      <c r="R173" s="22"/>
      <c r="S173" s="22"/>
      <c r="T173" s="22"/>
      <c r="U173" s="22"/>
      <c r="V173" s="23"/>
      <c r="W173" s="384"/>
      <c r="X173" s="385"/>
      <c r="Y173" s="400"/>
      <c r="Z173" s="384" t="s">
        <v>34</v>
      </c>
      <c r="AA173" s="385"/>
      <c r="AB173" s="385"/>
      <c r="AC173" s="386">
        <v>1</v>
      </c>
      <c r="AD173" s="387"/>
      <c r="AE173" s="388"/>
      <c r="AF173" s="386">
        <v>1</v>
      </c>
      <c r="AG173" s="387"/>
      <c r="AH173" s="388"/>
      <c r="AI173" s="389"/>
      <c r="AJ173" s="390"/>
      <c r="AK173" s="391"/>
      <c r="AL173" s="392" t="s">
        <v>186</v>
      </c>
      <c r="AM173" s="393"/>
      <c r="AN173" s="393"/>
      <c r="AO173" s="393"/>
      <c r="AP173" s="393"/>
      <c r="AQ173" s="393"/>
      <c r="AR173" s="393"/>
      <c r="AS173" s="393"/>
      <c r="AT173" s="393"/>
      <c r="AU173" s="393"/>
      <c r="AV173" s="393"/>
      <c r="AW173" s="393"/>
      <c r="AX173" s="393"/>
      <c r="AY173" s="393"/>
      <c r="AZ173" s="393"/>
      <c r="BA173" s="393"/>
      <c r="BB173" s="393"/>
      <c r="BC173" s="393"/>
      <c r="BD173" s="393"/>
      <c r="BE173" s="394"/>
      <c r="BF173" s="395"/>
      <c r="BG173" s="396"/>
      <c r="BH173" s="396"/>
      <c r="BI173" s="396"/>
      <c r="BJ173" s="396"/>
      <c r="BK173" s="396"/>
      <c r="BL173" s="396"/>
      <c r="BM173" s="396"/>
      <c r="BN173" s="396"/>
      <c r="BO173" s="397"/>
      <c r="BP173" s="12"/>
      <c r="BQ173" s="13"/>
      <c r="BR173" s="13"/>
      <c r="BS173" s="13"/>
      <c r="BT173" s="13"/>
      <c r="BU173" s="13"/>
      <c r="BV173" s="14"/>
      <c r="BY173" s="8" t="s">
        <v>95</v>
      </c>
      <c r="CG173" s="29"/>
      <c r="CI173" s="50" t="s">
        <v>95</v>
      </c>
      <c r="CJ173" s="121"/>
      <c r="CK173" s="124"/>
      <c r="CL173" s="59"/>
      <c r="CM173" s="54"/>
    </row>
    <row r="174" spans="1:91" s="8" customFormat="1" ht="13.5" customHeight="1" x14ac:dyDescent="0.15">
      <c r="A174" s="398">
        <f t="shared" si="2"/>
        <v>167</v>
      </c>
      <c r="B174" s="399"/>
      <c r="C174" s="38"/>
      <c r="D174" s="36"/>
      <c r="E174" s="32" t="s">
        <v>99</v>
      </c>
      <c r="F174" s="22"/>
      <c r="G174" s="22"/>
      <c r="H174" s="22"/>
      <c r="I174" s="22"/>
      <c r="J174" s="22"/>
      <c r="K174" s="22"/>
      <c r="L174" s="22"/>
      <c r="M174" s="22"/>
      <c r="N174" s="22"/>
      <c r="O174" s="22"/>
      <c r="P174" s="22"/>
      <c r="Q174" s="22"/>
      <c r="R174" s="22"/>
      <c r="S174" s="22"/>
      <c r="T174" s="22"/>
      <c r="U174" s="22"/>
      <c r="V174" s="23"/>
      <c r="W174" s="384"/>
      <c r="X174" s="385"/>
      <c r="Y174" s="400"/>
      <c r="Z174" s="384" t="s">
        <v>34</v>
      </c>
      <c r="AA174" s="385"/>
      <c r="AB174" s="385"/>
      <c r="AC174" s="386">
        <v>2</v>
      </c>
      <c r="AD174" s="387"/>
      <c r="AE174" s="388"/>
      <c r="AF174" s="386">
        <v>2</v>
      </c>
      <c r="AG174" s="387"/>
      <c r="AH174" s="388"/>
      <c r="AI174" s="389"/>
      <c r="AJ174" s="390"/>
      <c r="AK174" s="391"/>
      <c r="AL174" s="392" t="s">
        <v>186</v>
      </c>
      <c r="AM174" s="393"/>
      <c r="AN174" s="393"/>
      <c r="AO174" s="393"/>
      <c r="AP174" s="393"/>
      <c r="AQ174" s="393"/>
      <c r="AR174" s="393"/>
      <c r="AS174" s="393"/>
      <c r="AT174" s="393"/>
      <c r="AU174" s="393"/>
      <c r="AV174" s="393"/>
      <c r="AW174" s="393"/>
      <c r="AX174" s="393"/>
      <c r="AY174" s="393"/>
      <c r="AZ174" s="393"/>
      <c r="BA174" s="393"/>
      <c r="BB174" s="393"/>
      <c r="BC174" s="393"/>
      <c r="BD174" s="393"/>
      <c r="BE174" s="394"/>
      <c r="BF174" s="395"/>
      <c r="BG174" s="396"/>
      <c r="BH174" s="396"/>
      <c r="BI174" s="396"/>
      <c r="BJ174" s="396"/>
      <c r="BK174" s="396"/>
      <c r="BL174" s="396"/>
      <c r="BM174" s="396"/>
      <c r="BN174" s="396"/>
      <c r="BO174" s="397"/>
      <c r="BP174" s="12"/>
      <c r="BQ174" s="13"/>
      <c r="BR174" s="13"/>
      <c r="BS174" s="13"/>
      <c r="BT174" s="13"/>
      <c r="BU174" s="13"/>
      <c r="BV174" s="14"/>
      <c r="BY174" s="8" t="s">
        <v>99</v>
      </c>
      <c r="CG174" s="29"/>
      <c r="CI174" s="50" t="s">
        <v>99</v>
      </c>
      <c r="CJ174" s="121"/>
      <c r="CK174" s="124"/>
      <c r="CL174" s="59"/>
      <c r="CM174" s="54"/>
    </row>
    <row r="175" spans="1:91" s="8" customFormat="1" ht="37.5" customHeight="1" x14ac:dyDescent="0.15">
      <c r="A175" s="398">
        <f t="shared" si="2"/>
        <v>168</v>
      </c>
      <c r="B175" s="399"/>
      <c r="C175" s="38"/>
      <c r="D175" s="35"/>
      <c r="E175" s="32" t="s">
        <v>699</v>
      </c>
      <c r="F175" s="22"/>
      <c r="G175" s="22"/>
      <c r="H175" s="22"/>
      <c r="I175" s="22"/>
      <c r="J175" s="22"/>
      <c r="K175" s="22"/>
      <c r="L175" s="22"/>
      <c r="M175" s="22"/>
      <c r="N175" s="22"/>
      <c r="O175" s="22"/>
      <c r="P175" s="22"/>
      <c r="Q175" s="22"/>
      <c r="R175" s="22"/>
      <c r="S175" s="22"/>
      <c r="T175" s="22"/>
      <c r="U175" s="22"/>
      <c r="V175" s="23"/>
      <c r="W175" s="384"/>
      <c r="X175" s="385"/>
      <c r="Y175" s="400"/>
      <c r="Z175" s="384" t="s">
        <v>34</v>
      </c>
      <c r="AA175" s="385"/>
      <c r="AB175" s="385"/>
      <c r="AC175" s="386">
        <v>1</v>
      </c>
      <c r="AD175" s="387"/>
      <c r="AE175" s="388"/>
      <c r="AF175" s="386">
        <v>1</v>
      </c>
      <c r="AG175" s="387"/>
      <c r="AH175" s="388"/>
      <c r="AI175" s="389"/>
      <c r="AJ175" s="390"/>
      <c r="AK175" s="391"/>
      <c r="AL175" s="392" t="s">
        <v>701</v>
      </c>
      <c r="AM175" s="393"/>
      <c r="AN175" s="393"/>
      <c r="AO175" s="393"/>
      <c r="AP175" s="393"/>
      <c r="AQ175" s="393"/>
      <c r="AR175" s="393"/>
      <c r="AS175" s="393"/>
      <c r="AT175" s="393"/>
      <c r="AU175" s="393"/>
      <c r="AV175" s="393"/>
      <c r="AW175" s="393"/>
      <c r="AX175" s="393"/>
      <c r="AY175" s="393"/>
      <c r="AZ175" s="393"/>
      <c r="BA175" s="393"/>
      <c r="BB175" s="393"/>
      <c r="BC175" s="393"/>
      <c r="BD175" s="393"/>
      <c r="BE175" s="394"/>
      <c r="BF175" s="395"/>
      <c r="BG175" s="396"/>
      <c r="BH175" s="396"/>
      <c r="BI175" s="396"/>
      <c r="BJ175" s="396"/>
      <c r="BK175" s="396"/>
      <c r="BL175" s="396"/>
      <c r="BM175" s="396"/>
      <c r="BN175" s="396"/>
      <c r="BO175" s="397"/>
      <c r="BP175" s="12"/>
      <c r="BQ175" s="13"/>
      <c r="BR175" s="13"/>
      <c r="BS175" s="13"/>
      <c r="BT175" s="13"/>
      <c r="BU175" s="13"/>
      <c r="BV175" s="14"/>
      <c r="BX175" s="8" t="s">
        <v>188</v>
      </c>
      <c r="BY175" s="8" t="s">
        <v>252</v>
      </c>
      <c r="CG175" s="29"/>
      <c r="CI175" s="51" t="s">
        <v>422</v>
      </c>
      <c r="CJ175" s="124" t="s">
        <v>424</v>
      </c>
      <c r="CK175" s="124" t="s">
        <v>468</v>
      </c>
      <c r="CL175" s="59" t="s">
        <v>589</v>
      </c>
      <c r="CM175" s="54"/>
    </row>
    <row r="176" spans="1:91" s="8" customFormat="1" ht="13.5" customHeight="1" x14ac:dyDescent="0.15">
      <c r="A176" s="398">
        <f t="shared" si="2"/>
        <v>169</v>
      </c>
      <c r="B176" s="399"/>
      <c r="C176" s="38"/>
      <c r="D176" s="33" t="s">
        <v>712</v>
      </c>
      <c r="E176" s="22"/>
      <c r="F176" s="22"/>
      <c r="G176" s="22"/>
      <c r="H176" s="22"/>
      <c r="I176" s="22"/>
      <c r="J176" s="22"/>
      <c r="K176" s="22"/>
      <c r="L176" s="22"/>
      <c r="M176" s="22"/>
      <c r="N176" s="22"/>
      <c r="O176" s="22"/>
      <c r="P176" s="22"/>
      <c r="Q176" s="22"/>
      <c r="R176" s="22"/>
      <c r="S176" s="22"/>
      <c r="T176" s="22"/>
      <c r="U176" s="22"/>
      <c r="V176" s="23"/>
      <c r="W176" s="384"/>
      <c r="X176" s="385"/>
      <c r="Y176" s="400"/>
      <c r="Z176" s="384"/>
      <c r="AA176" s="385"/>
      <c r="AB176" s="385"/>
      <c r="AC176" s="386"/>
      <c r="AD176" s="387"/>
      <c r="AE176" s="388"/>
      <c r="AF176" s="386"/>
      <c r="AG176" s="387"/>
      <c r="AH176" s="388"/>
      <c r="AI176" s="389"/>
      <c r="AJ176" s="390"/>
      <c r="AK176" s="391"/>
      <c r="AL176" s="392"/>
      <c r="AM176" s="393"/>
      <c r="AN176" s="393"/>
      <c r="AO176" s="393"/>
      <c r="AP176" s="393"/>
      <c r="AQ176" s="393"/>
      <c r="AR176" s="393"/>
      <c r="AS176" s="393"/>
      <c r="AT176" s="393"/>
      <c r="AU176" s="393"/>
      <c r="AV176" s="393"/>
      <c r="AW176" s="393"/>
      <c r="AX176" s="393"/>
      <c r="AY176" s="393"/>
      <c r="AZ176" s="393"/>
      <c r="BA176" s="393"/>
      <c r="BB176" s="393"/>
      <c r="BC176" s="393"/>
      <c r="BD176" s="393"/>
      <c r="BE176" s="394"/>
      <c r="BF176" s="395"/>
      <c r="BG176" s="396"/>
      <c r="BH176" s="396"/>
      <c r="BI176" s="396"/>
      <c r="BJ176" s="396"/>
      <c r="BK176" s="396"/>
      <c r="BL176" s="396"/>
      <c r="BM176" s="396"/>
      <c r="BN176" s="396"/>
      <c r="BO176" s="397"/>
      <c r="BP176" s="12"/>
      <c r="BQ176" s="13"/>
      <c r="BR176" s="13"/>
      <c r="BS176" s="13"/>
      <c r="BT176" s="13"/>
      <c r="BU176" s="13"/>
      <c r="BV176" s="14"/>
      <c r="CG176" s="29"/>
      <c r="CI176" s="40"/>
      <c r="CJ176" s="121"/>
      <c r="CK176" s="124"/>
      <c r="CL176" s="59"/>
      <c r="CM176" s="54"/>
    </row>
    <row r="177" spans="1:91" s="8" customFormat="1" ht="13.5" customHeight="1" x14ac:dyDescent="0.15">
      <c r="A177" s="398">
        <f t="shared" si="2"/>
        <v>170</v>
      </c>
      <c r="B177" s="399"/>
      <c r="C177" s="38"/>
      <c r="D177" s="36"/>
      <c r="E177" s="32" t="s">
        <v>731</v>
      </c>
      <c r="F177" s="22"/>
      <c r="G177" s="22"/>
      <c r="H177" s="22"/>
      <c r="I177" s="22"/>
      <c r="J177" s="22"/>
      <c r="K177" s="22"/>
      <c r="L177" s="22"/>
      <c r="M177" s="22"/>
      <c r="N177" s="22"/>
      <c r="O177" s="22"/>
      <c r="P177" s="22"/>
      <c r="Q177" s="22"/>
      <c r="R177" s="22"/>
      <c r="S177" s="22"/>
      <c r="T177" s="22"/>
      <c r="U177" s="22"/>
      <c r="V177" s="23"/>
      <c r="W177" s="384"/>
      <c r="X177" s="385"/>
      <c r="Y177" s="400"/>
      <c r="Z177" s="384" t="s">
        <v>34</v>
      </c>
      <c r="AA177" s="385"/>
      <c r="AB177" s="385"/>
      <c r="AC177" s="386">
        <v>9</v>
      </c>
      <c r="AD177" s="387"/>
      <c r="AE177" s="388"/>
      <c r="AF177" s="386">
        <v>9</v>
      </c>
      <c r="AG177" s="387"/>
      <c r="AH177" s="388"/>
      <c r="AI177" s="389"/>
      <c r="AJ177" s="390"/>
      <c r="AK177" s="391"/>
      <c r="AL177" s="392" t="s">
        <v>733</v>
      </c>
      <c r="AM177" s="393"/>
      <c r="AN177" s="393"/>
      <c r="AO177" s="393"/>
      <c r="AP177" s="393"/>
      <c r="AQ177" s="393"/>
      <c r="AR177" s="393"/>
      <c r="AS177" s="393"/>
      <c r="AT177" s="393"/>
      <c r="AU177" s="393"/>
      <c r="AV177" s="393"/>
      <c r="AW177" s="393"/>
      <c r="AX177" s="393"/>
      <c r="AY177" s="393"/>
      <c r="AZ177" s="393"/>
      <c r="BA177" s="393"/>
      <c r="BB177" s="393"/>
      <c r="BC177" s="393"/>
      <c r="BD177" s="393"/>
      <c r="BE177" s="394"/>
      <c r="BF177" s="395"/>
      <c r="BG177" s="396"/>
      <c r="BH177" s="396"/>
      <c r="BI177" s="396"/>
      <c r="BJ177" s="396"/>
      <c r="BK177" s="396"/>
      <c r="BL177" s="396"/>
      <c r="BM177" s="396"/>
      <c r="BN177" s="396"/>
      <c r="BO177" s="397"/>
      <c r="BP177" s="12"/>
      <c r="BQ177" s="13"/>
      <c r="BR177" s="13"/>
      <c r="BS177" s="13"/>
      <c r="BT177" s="13"/>
      <c r="BU177" s="13"/>
      <c r="BV177" s="14"/>
      <c r="CG177" s="29"/>
      <c r="CI177" s="40" t="s">
        <v>425</v>
      </c>
      <c r="CJ177" s="121"/>
      <c r="CK177" s="124"/>
      <c r="CL177" s="59"/>
      <c r="CM177" s="54"/>
    </row>
    <row r="178" spans="1:91" s="8" customFormat="1" ht="13.5" customHeight="1" x14ac:dyDescent="0.15">
      <c r="A178" s="398">
        <f t="shared" si="2"/>
        <v>171</v>
      </c>
      <c r="B178" s="399"/>
      <c r="C178" s="38"/>
      <c r="D178" s="36"/>
      <c r="E178" s="32" t="s">
        <v>732</v>
      </c>
      <c r="F178" s="22"/>
      <c r="G178" s="22"/>
      <c r="H178" s="22"/>
      <c r="I178" s="22"/>
      <c r="J178" s="22"/>
      <c r="K178" s="22"/>
      <c r="L178" s="22"/>
      <c r="M178" s="22"/>
      <c r="N178" s="22"/>
      <c r="O178" s="22"/>
      <c r="P178" s="22"/>
      <c r="Q178" s="22"/>
      <c r="R178" s="22"/>
      <c r="S178" s="22"/>
      <c r="T178" s="22"/>
      <c r="U178" s="22"/>
      <c r="V178" s="23"/>
      <c r="W178" s="384"/>
      <c r="X178" s="385"/>
      <c r="Y178" s="400"/>
      <c r="Z178" s="384" t="s">
        <v>34</v>
      </c>
      <c r="AA178" s="385"/>
      <c r="AB178" s="385"/>
      <c r="AC178" s="386">
        <v>9</v>
      </c>
      <c r="AD178" s="387"/>
      <c r="AE178" s="388"/>
      <c r="AF178" s="386">
        <v>9</v>
      </c>
      <c r="AG178" s="387"/>
      <c r="AH178" s="388"/>
      <c r="AI178" s="389"/>
      <c r="AJ178" s="390"/>
      <c r="AK178" s="391"/>
      <c r="AL178" s="392" t="s">
        <v>734</v>
      </c>
      <c r="AM178" s="393"/>
      <c r="AN178" s="393"/>
      <c r="AO178" s="393"/>
      <c r="AP178" s="393"/>
      <c r="AQ178" s="393"/>
      <c r="AR178" s="393"/>
      <c r="AS178" s="393"/>
      <c r="AT178" s="393"/>
      <c r="AU178" s="393"/>
      <c r="AV178" s="393"/>
      <c r="AW178" s="393"/>
      <c r="AX178" s="393"/>
      <c r="AY178" s="393"/>
      <c r="AZ178" s="393"/>
      <c r="BA178" s="393"/>
      <c r="BB178" s="393"/>
      <c r="BC178" s="393"/>
      <c r="BD178" s="393"/>
      <c r="BE178" s="394"/>
      <c r="BF178" s="395"/>
      <c r="BG178" s="396"/>
      <c r="BH178" s="396"/>
      <c r="BI178" s="396"/>
      <c r="BJ178" s="396"/>
      <c r="BK178" s="396"/>
      <c r="BL178" s="396"/>
      <c r="BM178" s="396"/>
      <c r="BN178" s="396"/>
      <c r="BO178" s="397"/>
      <c r="BP178" s="12"/>
      <c r="BQ178" s="13"/>
      <c r="BR178" s="13"/>
      <c r="BS178" s="13"/>
      <c r="BT178" s="13"/>
      <c r="BU178" s="13"/>
      <c r="BV178" s="14"/>
      <c r="CG178" s="29"/>
      <c r="CI178" s="40" t="s">
        <v>426</v>
      </c>
      <c r="CJ178" s="121"/>
      <c r="CK178" s="124"/>
      <c r="CL178" s="59"/>
      <c r="CM178" s="54"/>
    </row>
    <row r="179" spans="1:91" s="8" customFormat="1" ht="13.5" customHeight="1" x14ac:dyDescent="0.15">
      <c r="A179" s="398">
        <f t="shared" si="2"/>
        <v>172</v>
      </c>
      <c r="B179" s="399"/>
      <c r="C179" s="38"/>
      <c r="D179" s="33" t="s">
        <v>269</v>
      </c>
      <c r="E179" s="22"/>
      <c r="F179" s="22"/>
      <c r="G179" s="22"/>
      <c r="H179" s="22"/>
      <c r="I179" s="22"/>
      <c r="J179" s="22"/>
      <c r="K179" s="22"/>
      <c r="L179" s="22"/>
      <c r="M179" s="22"/>
      <c r="N179" s="22"/>
      <c r="O179" s="22"/>
      <c r="P179" s="22"/>
      <c r="Q179" s="22"/>
      <c r="R179" s="22"/>
      <c r="S179" s="22"/>
      <c r="T179" s="22"/>
      <c r="U179" s="22"/>
      <c r="V179" s="23"/>
      <c r="W179" s="384" t="s">
        <v>267</v>
      </c>
      <c r="X179" s="385"/>
      <c r="Y179" s="400"/>
      <c r="Z179" s="384"/>
      <c r="AA179" s="385"/>
      <c r="AB179" s="385"/>
      <c r="AC179" s="386"/>
      <c r="AD179" s="387"/>
      <c r="AE179" s="388"/>
      <c r="AF179" s="386"/>
      <c r="AG179" s="387"/>
      <c r="AH179" s="388"/>
      <c r="AI179" s="389"/>
      <c r="AJ179" s="390"/>
      <c r="AK179" s="391"/>
      <c r="AL179" s="392"/>
      <c r="AM179" s="393"/>
      <c r="AN179" s="393"/>
      <c r="AO179" s="393"/>
      <c r="AP179" s="393"/>
      <c r="AQ179" s="393"/>
      <c r="AR179" s="393"/>
      <c r="AS179" s="393"/>
      <c r="AT179" s="393"/>
      <c r="AU179" s="393"/>
      <c r="AV179" s="393"/>
      <c r="AW179" s="393"/>
      <c r="AX179" s="393"/>
      <c r="AY179" s="393"/>
      <c r="AZ179" s="393"/>
      <c r="BA179" s="393"/>
      <c r="BB179" s="393"/>
      <c r="BC179" s="393"/>
      <c r="BD179" s="393"/>
      <c r="BE179" s="394"/>
      <c r="BF179" s="395"/>
      <c r="BG179" s="396"/>
      <c r="BH179" s="396"/>
      <c r="BI179" s="396"/>
      <c r="BJ179" s="396"/>
      <c r="BK179" s="396"/>
      <c r="BL179" s="396"/>
      <c r="BM179" s="396"/>
      <c r="BN179" s="396"/>
      <c r="BO179" s="397"/>
      <c r="BP179" s="12"/>
      <c r="BQ179" s="13"/>
      <c r="BR179" s="13"/>
      <c r="BS179" s="13"/>
      <c r="BT179" s="13"/>
      <c r="BU179" s="13"/>
      <c r="BV179" s="14"/>
      <c r="BX179" s="8" t="s">
        <v>162</v>
      </c>
      <c r="CG179" s="29"/>
      <c r="CI179" s="40"/>
      <c r="CJ179" s="121"/>
      <c r="CK179" s="124"/>
      <c r="CL179" s="59"/>
      <c r="CM179" s="54"/>
    </row>
    <row r="180" spans="1:91" s="8" customFormat="1" ht="13.5" customHeight="1" x14ac:dyDescent="0.15">
      <c r="A180" s="398">
        <f t="shared" si="2"/>
        <v>173</v>
      </c>
      <c r="B180" s="399"/>
      <c r="C180" s="38"/>
      <c r="D180" s="36"/>
      <c r="E180" s="32" t="s">
        <v>111</v>
      </c>
      <c r="F180" s="22"/>
      <c r="G180" s="22"/>
      <c r="H180" s="22"/>
      <c r="I180" s="22"/>
      <c r="J180" s="22"/>
      <c r="K180" s="22"/>
      <c r="L180" s="22"/>
      <c r="M180" s="22"/>
      <c r="N180" s="22"/>
      <c r="O180" s="22"/>
      <c r="P180" s="22"/>
      <c r="Q180" s="22"/>
      <c r="R180" s="22"/>
      <c r="S180" s="22"/>
      <c r="T180" s="22"/>
      <c r="U180" s="22"/>
      <c r="V180" s="23"/>
      <c r="W180" s="384"/>
      <c r="X180" s="385"/>
      <c r="Y180" s="400"/>
      <c r="Z180" s="384" t="s">
        <v>169</v>
      </c>
      <c r="AA180" s="385"/>
      <c r="AB180" s="385"/>
      <c r="AC180" s="386">
        <v>15</v>
      </c>
      <c r="AD180" s="387"/>
      <c r="AE180" s="388"/>
      <c r="AF180" s="386">
        <v>30</v>
      </c>
      <c r="AG180" s="387"/>
      <c r="AH180" s="388"/>
      <c r="AI180" s="389"/>
      <c r="AJ180" s="390"/>
      <c r="AK180" s="391"/>
      <c r="AL180" s="392" t="s">
        <v>186</v>
      </c>
      <c r="AM180" s="393"/>
      <c r="AN180" s="393"/>
      <c r="AO180" s="393"/>
      <c r="AP180" s="393"/>
      <c r="AQ180" s="393"/>
      <c r="AR180" s="393"/>
      <c r="AS180" s="393"/>
      <c r="AT180" s="393"/>
      <c r="AU180" s="393"/>
      <c r="AV180" s="393"/>
      <c r="AW180" s="393"/>
      <c r="AX180" s="393"/>
      <c r="AY180" s="393"/>
      <c r="AZ180" s="393"/>
      <c r="BA180" s="393"/>
      <c r="BB180" s="393"/>
      <c r="BC180" s="393"/>
      <c r="BD180" s="393"/>
      <c r="BE180" s="394"/>
      <c r="BF180" s="395"/>
      <c r="BG180" s="396"/>
      <c r="BH180" s="396"/>
      <c r="BI180" s="396"/>
      <c r="BJ180" s="396"/>
      <c r="BK180" s="396"/>
      <c r="BL180" s="396"/>
      <c r="BM180" s="396"/>
      <c r="BN180" s="396"/>
      <c r="BO180" s="397"/>
      <c r="BP180" s="12"/>
      <c r="BQ180" s="13"/>
      <c r="BR180" s="13"/>
      <c r="BS180" s="13"/>
      <c r="BT180" s="13"/>
      <c r="BU180" s="13"/>
      <c r="BV180" s="14"/>
      <c r="BY180" s="8" t="s">
        <v>111</v>
      </c>
      <c r="CG180" s="29"/>
      <c r="CI180" s="40" t="s">
        <v>425</v>
      </c>
      <c r="CJ180" s="121"/>
      <c r="CK180" s="124"/>
      <c r="CL180" s="59"/>
      <c r="CM180" s="54"/>
    </row>
    <row r="181" spans="1:91" s="8" customFormat="1" ht="13.5" customHeight="1" x14ac:dyDescent="0.15">
      <c r="A181" s="398">
        <f t="shared" si="2"/>
        <v>174</v>
      </c>
      <c r="B181" s="399"/>
      <c r="C181" s="38"/>
      <c r="D181" s="36"/>
      <c r="E181" s="32" t="s">
        <v>112</v>
      </c>
      <c r="F181" s="22"/>
      <c r="G181" s="22"/>
      <c r="H181" s="22"/>
      <c r="I181" s="22"/>
      <c r="J181" s="22"/>
      <c r="K181" s="22"/>
      <c r="L181" s="22"/>
      <c r="M181" s="22"/>
      <c r="N181" s="22"/>
      <c r="O181" s="22"/>
      <c r="P181" s="22"/>
      <c r="Q181" s="22"/>
      <c r="R181" s="22"/>
      <c r="S181" s="22"/>
      <c r="T181" s="22"/>
      <c r="U181" s="22"/>
      <c r="V181" s="23"/>
      <c r="W181" s="384"/>
      <c r="X181" s="385"/>
      <c r="Y181" s="400"/>
      <c r="Z181" s="384" t="s">
        <v>34</v>
      </c>
      <c r="AA181" s="385"/>
      <c r="AB181" s="385"/>
      <c r="AC181" s="386">
        <v>4</v>
      </c>
      <c r="AD181" s="387"/>
      <c r="AE181" s="388"/>
      <c r="AF181" s="386">
        <v>4</v>
      </c>
      <c r="AG181" s="387"/>
      <c r="AH181" s="388"/>
      <c r="AI181" s="389"/>
      <c r="AJ181" s="390"/>
      <c r="AK181" s="391"/>
      <c r="AL181" s="392" t="s">
        <v>186</v>
      </c>
      <c r="AM181" s="393"/>
      <c r="AN181" s="393"/>
      <c r="AO181" s="393"/>
      <c r="AP181" s="393"/>
      <c r="AQ181" s="393"/>
      <c r="AR181" s="393"/>
      <c r="AS181" s="393"/>
      <c r="AT181" s="393"/>
      <c r="AU181" s="393"/>
      <c r="AV181" s="393"/>
      <c r="AW181" s="393"/>
      <c r="AX181" s="393"/>
      <c r="AY181" s="393"/>
      <c r="AZ181" s="393"/>
      <c r="BA181" s="393"/>
      <c r="BB181" s="393"/>
      <c r="BC181" s="393"/>
      <c r="BD181" s="393"/>
      <c r="BE181" s="394"/>
      <c r="BF181" s="395"/>
      <c r="BG181" s="396"/>
      <c r="BH181" s="396"/>
      <c r="BI181" s="396"/>
      <c r="BJ181" s="396"/>
      <c r="BK181" s="396"/>
      <c r="BL181" s="396"/>
      <c r="BM181" s="396"/>
      <c r="BN181" s="396"/>
      <c r="BO181" s="397"/>
      <c r="BP181" s="12"/>
      <c r="BQ181" s="13"/>
      <c r="BR181" s="13"/>
      <c r="BS181" s="13"/>
      <c r="BT181" s="13"/>
      <c r="BU181" s="13"/>
      <c r="BV181" s="14"/>
      <c r="BY181" s="8" t="s">
        <v>112</v>
      </c>
      <c r="CG181" s="29"/>
      <c r="CI181" s="40" t="s">
        <v>426</v>
      </c>
      <c r="CJ181" s="121"/>
      <c r="CK181" s="124"/>
      <c r="CL181" s="59"/>
      <c r="CM181" s="54"/>
    </row>
    <row r="182" spans="1:91" s="8" customFormat="1" ht="13.5" customHeight="1" x14ac:dyDescent="0.15">
      <c r="A182" s="398">
        <f t="shared" si="2"/>
        <v>175</v>
      </c>
      <c r="B182" s="399"/>
      <c r="C182" s="38"/>
      <c r="D182" s="35"/>
      <c r="E182" s="32" t="s">
        <v>113</v>
      </c>
      <c r="F182" s="22"/>
      <c r="G182" s="22"/>
      <c r="H182" s="22"/>
      <c r="I182" s="22"/>
      <c r="J182" s="22"/>
      <c r="K182" s="22"/>
      <c r="L182" s="22"/>
      <c r="M182" s="22"/>
      <c r="N182" s="22"/>
      <c r="O182" s="22"/>
      <c r="P182" s="22"/>
      <c r="Q182" s="22"/>
      <c r="R182" s="22"/>
      <c r="S182" s="22"/>
      <c r="T182" s="22"/>
      <c r="U182" s="22"/>
      <c r="V182" s="23"/>
      <c r="W182" s="384"/>
      <c r="X182" s="385"/>
      <c r="Y182" s="400"/>
      <c r="Z182" s="384" t="s">
        <v>34</v>
      </c>
      <c r="AA182" s="385"/>
      <c r="AB182" s="385"/>
      <c r="AC182" s="386">
        <v>2</v>
      </c>
      <c r="AD182" s="387"/>
      <c r="AE182" s="388"/>
      <c r="AF182" s="386">
        <v>2</v>
      </c>
      <c r="AG182" s="387"/>
      <c r="AH182" s="388"/>
      <c r="AI182" s="389"/>
      <c r="AJ182" s="390"/>
      <c r="AK182" s="391"/>
      <c r="AL182" s="392" t="s">
        <v>186</v>
      </c>
      <c r="AM182" s="393"/>
      <c r="AN182" s="393"/>
      <c r="AO182" s="393"/>
      <c r="AP182" s="393"/>
      <c r="AQ182" s="393"/>
      <c r="AR182" s="393"/>
      <c r="AS182" s="393"/>
      <c r="AT182" s="393"/>
      <c r="AU182" s="393"/>
      <c r="AV182" s="393"/>
      <c r="AW182" s="393"/>
      <c r="AX182" s="393"/>
      <c r="AY182" s="393"/>
      <c r="AZ182" s="393"/>
      <c r="BA182" s="393"/>
      <c r="BB182" s="393"/>
      <c r="BC182" s="393"/>
      <c r="BD182" s="393"/>
      <c r="BE182" s="394"/>
      <c r="BF182" s="395"/>
      <c r="BG182" s="396"/>
      <c r="BH182" s="396"/>
      <c r="BI182" s="396"/>
      <c r="BJ182" s="396"/>
      <c r="BK182" s="396"/>
      <c r="BL182" s="396"/>
      <c r="BM182" s="396"/>
      <c r="BN182" s="396"/>
      <c r="BO182" s="397"/>
      <c r="BP182" s="12"/>
      <c r="BQ182" s="13"/>
      <c r="BR182" s="13"/>
      <c r="BS182" s="13"/>
      <c r="BT182" s="13"/>
      <c r="BU182" s="13"/>
      <c r="BV182" s="14"/>
      <c r="BY182" s="8" t="s">
        <v>113</v>
      </c>
      <c r="CG182" s="29"/>
      <c r="CI182" s="40" t="s">
        <v>427</v>
      </c>
      <c r="CJ182" s="121"/>
      <c r="CK182" s="124"/>
      <c r="CL182" s="59"/>
      <c r="CM182" s="54"/>
    </row>
    <row r="183" spans="1:91" s="8" customFormat="1" ht="13.5" customHeight="1" x14ac:dyDescent="0.15">
      <c r="A183" s="398">
        <f t="shared" si="2"/>
        <v>176</v>
      </c>
      <c r="B183" s="399"/>
      <c r="C183" s="38"/>
      <c r="D183" s="33" t="s">
        <v>204</v>
      </c>
      <c r="E183" s="22"/>
      <c r="F183" s="22"/>
      <c r="G183" s="22"/>
      <c r="H183" s="22"/>
      <c r="I183" s="22"/>
      <c r="J183" s="22"/>
      <c r="K183" s="22"/>
      <c r="L183" s="22"/>
      <c r="M183" s="22"/>
      <c r="N183" s="22"/>
      <c r="O183" s="22"/>
      <c r="P183" s="22"/>
      <c r="Q183" s="22"/>
      <c r="R183" s="22"/>
      <c r="S183" s="22"/>
      <c r="T183" s="22"/>
      <c r="U183" s="22"/>
      <c r="V183" s="23"/>
      <c r="W183" s="384"/>
      <c r="X183" s="385"/>
      <c r="Y183" s="400"/>
      <c r="Z183" s="384"/>
      <c r="AA183" s="385"/>
      <c r="AB183" s="385"/>
      <c r="AC183" s="386"/>
      <c r="AD183" s="387"/>
      <c r="AE183" s="388"/>
      <c r="AF183" s="386"/>
      <c r="AG183" s="387"/>
      <c r="AH183" s="388"/>
      <c r="AI183" s="389"/>
      <c r="AJ183" s="390"/>
      <c r="AK183" s="391"/>
      <c r="AL183" s="392"/>
      <c r="AM183" s="393"/>
      <c r="AN183" s="393"/>
      <c r="AO183" s="393"/>
      <c r="AP183" s="393"/>
      <c r="AQ183" s="393"/>
      <c r="AR183" s="393"/>
      <c r="AS183" s="393"/>
      <c r="AT183" s="393"/>
      <c r="AU183" s="393"/>
      <c r="AV183" s="393"/>
      <c r="AW183" s="393"/>
      <c r="AX183" s="393"/>
      <c r="AY183" s="393"/>
      <c r="AZ183" s="393"/>
      <c r="BA183" s="393"/>
      <c r="BB183" s="393"/>
      <c r="BC183" s="393"/>
      <c r="BD183" s="393"/>
      <c r="BE183" s="394"/>
      <c r="BF183" s="395"/>
      <c r="BG183" s="396"/>
      <c r="BH183" s="396"/>
      <c r="BI183" s="396"/>
      <c r="BJ183" s="396"/>
      <c r="BK183" s="396"/>
      <c r="BL183" s="396"/>
      <c r="BM183" s="396"/>
      <c r="BN183" s="396"/>
      <c r="BO183" s="397"/>
      <c r="BP183" s="12"/>
      <c r="BQ183" s="13"/>
      <c r="BR183" s="13"/>
      <c r="BS183" s="13"/>
      <c r="BT183" s="13"/>
      <c r="BU183" s="13"/>
      <c r="BV183" s="14"/>
      <c r="BX183" s="8" t="s">
        <v>163</v>
      </c>
      <c r="CG183" s="29"/>
      <c r="CI183" s="40"/>
      <c r="CJ183" s="121"/>
      <c r="CK183" s="124"/>
      <c r="CL183" s="59"/>
      <c r="CM183" s="54"/>
    </row>
    <row r="184" spans="1:91" s="8" customFormat="1" ht="13.5" customHeight="1" x14ac:dyDescent="0.15">
      <c r="A184" s="398">
        <f t="shared" si="2"/>
        <v>177</v>
      </c>
      <c r="B184" s="399"/>
      <c r="C184" s="38"/>
      <c r="D184" s="36"/>
      <c r="E184" s="32" t="s">
        <v>114</v>
      </c>
      <c r="F184" s="22"/>
      <c r="G184" s="22"/>
      <c r="H184" s="22"/>
      <c r="I184" s="22"/>
      <c r="J184" s="22"/>
      <c r="K184" s="22"/>
      <c r="L184" s="22"/>
      <c r="M184" s="22"/>
      <c r="N184" s="22"/>
      <c r="O184" s="22"/>
      <c r="P184" s="22"/>
      <c r="Q184" s="22"/>
      <c r="R184" s="22"/>
      <c r="S184" s="22"/>
      <c r="T184" s="22"/>
      <c r="U184" s="22"/>
      <c r="V184" s="23"/>
      <c r="W184" s="384"/>
      <c r="X184" s="385"/>
      <c r="Y184" s="400"/>
      <c r="Z184" s="384" t="s">
        <v>169</v>
      </c>
      <c r="AA184" s="385"/>
      <c r="AB184" s="385"/>
      <c r="AC184" s="386">
        <v>15</v>
      </c>
      <c r="AD184" s="387"/>
      <c r="AE184" s="388"/>
      <c r="AF184" s="386">
        <v>30</v>
      </c>
      <c r="AG184" s="387"/>
      <c r="AH184" s="388"/>
      <c r="AI184" s="389"/>
      <c r="AJ184" s="390"/>
      <c r="AK184" s="391"/>
      <c r="AL184" s="392" t="s">
        <v>186</v>
      </c>
      <c r="AM184" s="393"/>
      <c r="AN184" s="393"/>
      <c r="AO184" s="393"/>
      <c r="AP184" s="393"/>
      <c r="AQ184" s="393"/>
      <c r="AR184" s="393"/>
      <c r="AS184" s="393"/>
      <c r="AT184" s="393"/>
      <c r="AU184" s="393"/>
      <c r="AV184" s="393"/>
      <c r="AW184" s="393"/>
      <c r="AX184" s="393"/>
      <c r="AY184" s="393"/>
      <c r="AZ184" s="393"/>
      <c r="BA184" s="393"/>
      <c r="BB184" s="393"/>
      <c r="BC184" s="393"/>
      <c r="BD184" s="393"/>
      <c r="BE184" s="394"/>
      <c r="BF184" s="395"/>
      <c r="BG184" s="396"/>
      <c r="BH184" s="396"/>
      <c r="BI184" s="396"/>
      <c r="BJ184" s="396"/>
      <c r="BK184" s="396"/>
      <c r="BL184" s="396"/>
      <c r="BM184" s="396"/>
      <c r="BN184" s="396"/>
      <c r="BO184" s="397"/>
      <c r="BP184" s="12"/>
      <c r="BQ184" s="13"/>
      <c r="BR184" s="13"/>
      <c r="BS184" s="13"/>
      <c r="BT184" s="13"/>
      <c r="BU184" s="13"/>
      <c r="BV184" s="14"/>
      <c r="BY184" s="8" t="s">
        <v>114</v>
      </c>
      <c r="CG184" s="29"/>
      <c r="CI184" s="40" t="s">
        <v>428</v>
      </c>
      <c r="CJ184" s="121"/>
      <c r="CK184" s="124"/>
      <c r="CL184" s="59"/>
      <c r="CM184" s="54"/>
    </row>
    <row r="185" spans="1:91" s="8" customFormat="1" ht="13.5" customHeight="1" x14ac:dyDescent="0.15">
      <c r="A185" s="398">
        <f t="shared" si="2"/>
        <v>178</v>
      </c>
      <c r="B185" s="399"/>
      <c r="C185" s="38"/>
      <c r="D185" s="36"/>
      <c r="E185" s="32" t="s">
        <v>115</v>
      </c>
      <c r="F185" s="22"/>
      <c r="G185" s="22"/>
      <c r="H185" s="22"/>
      <c r="I185" s="22"/>
      <c r="J185" s="22"/>
      <c r="K185" s="22"/>
      <c r="L185" s="22"/>
      <c r="M185" s="22"/>
      <c r="N185" s="22"/>
      <c r="O185" s="22"/>
      <c r="P185" s="22"/>
      <c r="Q185" s="22"/>
      <c r="R185" s="22"/>
      <c r="S185" s="22"/>
      <c r="T185" s="22"/>
      <c r="U185" s="22"/>
      <c r="V185" s="23"/>
      <c r="W185" s="384"/>
      <c r="X185" s="385"/>
      <c r="Y185" s="400"/>
      <c r="Z185" s="384" t="s">
        <v>169</v>
      </c>
      <c r="AA185" s="385"/>
      <c r="AB185" s="385"/>
      <c r="AC185" s="386">
        <v>15</v>
      </c>
      <c r="AD185" s="387"/>
      <c r="AE185" s="388"/>
      <c r="AF185" s="386">
        <v>30</v>
      </c>
      <c r="AG185" s="387"/>
      <c r="AH185" s="388"/>
      <c r="AI185" s="389"/>
      <c r="AJ185" s="390"/>
      <c r="AK185" s="391"/>
      <c r="AL185" s="392" t="s">
        <v>186</v>
      </c>
      <c r="AM185" s="393"/>
      <c r="AN185" s="393"/>
      <c r="AO185" s="393"/>
      <c r="AP185" s="393"/>
      <c r="AQ185" s="393"/>
      <c r="AR185" s="393"/>
      <c r="AS185" s="393"/>
      <c r="AT185" s="393"/>
      <c r="AU185" s="393"/>
      <c r="AV185" s="393"/>
      <c r="AW185" s="393"/>
      <c r="AX185" s="393"/>
      <c r="AY185" s="393"/>
      <c r="AZ185" s="393"/>
      <c r="BA185" s="393"/>
      <c r="BB185" s="393"/>
      <c r="BC185" s="393"/>
      <c r="BD185" s="393"/>
      <c r="BE185" s="394"/>
      <c r="BF185" s="395"/>
      <c r="BG185" s="396"/>
      <c r="BH185" s="396"/>
      <c r="BI185" s="396"/>
      <c r="BJ185" s="396"/>
      <c r="BK185" s="396"/>
      <c r="BL185" s="396"/>
      <c r="BM185" s="396"/>
      <c r="BN185" s="396"/>
      <c r="BO185" s="397"/>
      <c r="BP185" s="12"/>
      <c r="BQ185" s="13"/>
      <c r="BR185" s="13"/>
      <c r="BS185" s="13"/>
      <c r="BT185" s="13"/>
      <c r="BU185" s="13"/>
      <c r="BV185" s="14"/>
      <c r="BY185" s="8" t="s">
        <v>115</v>
      </c>
      <c r="CG185" s="29"/>
      <c r="CI185" s="40" t="s">
        <v>429</v>
      </c>
      <c r="CJ185" s="121"/>
      <c r="CK185" s="124"/>
      <c r="CL185" s="59"/>
      <c r="CM185" s="54"/>
    </row>
    <row r="186" spans="1:91" s="8" customFormat="1" ht="13.5" customHeight="1" x14ac:dyDescent="0.15">
      <c r="A186" s="398">
        <f t="shared" si="2"/>
        <v>179</v>
      </c>
      <c r="B186" s="399"/>
      <c r="C186" s="38"/>
      <c r="D186" s="36"/>
      <c r="E186" s="32" t="s">
        <v>116</v>
      </c>
      <c r="F186" s="22"/>
      <c r="G186" s="22"/>
      <c r="H186" s="22"/>
      <c r="I186" s="22"/>
      <c r="J186" s="22"/>
      <c r="K186" s="22"/>
      <c r="L186" s="22"/>
      <c r="M186" s="22"/>
      <c r="N186" s="22"/>
      <c r="O186" s="22"/>
      <c r="P186" s="22"/>
      <c r="Q186" s="22"/>
      <c r="R186" s="22"/>
      <c r="S186" s="22"/>
      <c r="T186" s="22"/>
      <c r="U186" s="22"/>
      <c r="V186" s="23"/>
      <c r="W186" s="384"/>
      <c r="X186" s="385"/>
      <c r="Y186" s="400"/>
      <c r="Z186" s="384" t="s">
        <v>34</v>
      </c>
      <c r="AA186" s="385"/>
      <c r="AB186" s="385"/>
      <c r="AC186" s="389">
        <v>4</v>
      </c>
      <c r="AD186" s="390"/>
      <c r="AE186" s="391"/>
      <c r="AF186" s="389">
        <v>4</v>
      </c>
      <c r="AG186" s="390"/>
      <c r="AH186" s="391"/>
      <c r="AI186" s="389"/>
      <c r="AJ186" s="390"/>
      <c r="AK186" s="391"/>
      <c r="AL186" s="392" t="s">
        <v>186</v>
      </c>
      <c r="AM186" s="393"/>
      <c r="AN186" s="393"/>
      <c r="AO186" s="393"/>
      <c r="AP186" s="393"/>
      <c r="AQ186" s="393"/>
      <c r="AR186" s="393"/>
      <c r="AS186" s="393"/>
      <c r="AT186" s="393"/>
      <c r="AU186" s="393"/>
      <c r="AV186" s="393"/>
      <c r="AW186" s="393"/>
      <c r="AX186" s="393"/>
      <c r="AY186" s="393"/>
      <c r="AZ186" s="393"/>
      <c r="BA186" s="393"/>
      <c r="BB186" s="393"/>
      <c r="BC186" s="393"/>
      <c r="BD186" s="393"/>
      <c r="BE186" s="394"/>
      <c r="BF186" s="395"/>
      <c r="BG186" s="396"/>
      <c r="BH186" s="396"/>
      <c r="BI186" s="396"/>
      <c r="BJ186" s="396"/>
      <c r="BK186" s="396"/>
      <c r="BL186" s="396"/>
      <c r="BM186" s="396"/>
      <c r="BN186" s="396"/>
      <c r="BO186" s="397"/>
      <c r="BP186" s="12"/>
      <c r="BQ186" s="13"/>
      <c r="BR186" s="13"/>
      <c r="BS186" s="13"/>
      <c r="BT186" s="13"/>
      <c r="BU186" s="13"/>
      <c r="BV186" s="14"/>
      <c r="BY186" s="8" t="s">
        <v>116</v>
      </c>
      <c r="CG186" s="29"/>
      <c r="CI186" s="40" t="s">
        <v>430</v>
      </c>
      <c r="CJ186" s="121"/>
      <c r="CK186" s="124"/>
      <c r="CL186" s="59"/>
      <c r="CM186" s="54"/>
    </row>
    <row r="187" spans="1:91" s="8" customFormat="1" ht="13.5" customHeight="1" x14ac:dyDescent="0.15">
      <c r="A187" s="398">
        <f t="shared" si="2"/>
        <v>180</v>
      </c>
      <c r="B187" s="399"/>
      <c r="C187" s="38"/>
      <c r="D187" s="36"/>
      <c r="E187" s="32" t="s">
        <v>117</v>
      </c>
      <c r="F187" s="22"/>
      <c r="G187" s="22"/>
      <c r="H187" s="22"/>
      <c r="I187" s="22"/>
      <c r="J187" s="22"/>
      <c r="K187" s="22"/>
      <c r="L187" s="22"/>
      <c r="M187" s="22"/>
      <c r="N187" s="22"/>
      <c r="O187" s="22"/>
      <c r="P187" s="22"/>
      <c r="Q187" s="22"/>
      <c r="R187" s="22"/>
      <c r="S187" s="22"/>
      <c r="T187" s="22"/>
      <c r="U187" s="22"/>
      <c r="V187" s="23"/>
      <c r="W187" s="384"/>
      <c r="X187" s="385"/>
      <c r="Y187" s="400"/>
      <c r="Z187" s="384" t="s">
        <v>34</v>
      </c>
      <c r="AA187" s="385"/>
      <c r="AB187" s="385"/>
      <c r="AC187" s="386">
        <v>3</v>
      </c>
      <c r="AD187" s="387"/>
      <c r="AE187" s="388"/>
      <c r="AF187" s="386">
        <v>3</v>
      </c>
      <c r="AG187" s="387"/>
      <c r="AH187" s="388"/>
      <c r="AI187" s="389"/>
      <c r="AJ187" s="390"/>
      <c r="AK187" s="391"/>
      <c r="AL187" s="392" t="s">
        <v>186</v>
      </c>
      <c r="AM187" s="393"/>
      <c r="AN187" s="393"/>
      <c r="AO187" s="393"/>
      <c r="AP187" s="393"/>
      <c r="AQ187" s="393"/>
      <c r="AR187" s="393"/>
      <c r="AS187" s="393"/>
      <c r="AT187" s="393"/>
      <c r="AU187" s="393"/>
      <c r="AV187" s="393"/>
      <c r="AW187" s="393"/>
      <c r="AX187" s="393"/>
      <c r="AY187" s="393"/>
      <c r="AZ187" s="393"/>
      <c r="BA187" s="393"/>
      <c r="BB187" s="393"/>
      <c r="BC187" s="393"/>
      <c r="BD187" s="393"/>
      <c r="BE187" s="394"/>
      <c r="BF187" s="395"/>
      <c r="BG187" s="396"/>
      <c r="BH187" s="396"/>
      <c r="BI187" s="396"/>
      <c r="BJ187" s="396"/>
      <c r="BK187" s="396"/>
      <c r="BL187" s="396"/>
      <c r="BM187" s="396"/>
      <c r="BN187" s="396"/>
      <c r="BO187" s="397"/>
      <c r="BP187" s="12"/>
      <c r="BQ187" s="13"/>
      <c r="BR187" s="13"/>
      <c r="BS187" s="13"/>
      <c r="BT187" s="13"/>
      <c r="BU187" s="13"/>
      <c r="BV187" s="14"/>
      <c r="BY187" s="8" t="s">
        <v>117</v>
      </c>
      <c r="CG187" s="29"/>
      <c r="CI187" s="40" t="s">
        <v>431</v>
      </c>
      <c r="CJ187" s="121"/>
      <c r="CK187" s="124"/>
      <c r="CL187" s="59"/>
      <c r="CM187" s="54"/>
    </row>
    <row r="188" spans="1:91" s="8" customFormat="1" ht="13.5" customHeight="1" x14ac:dyDescent="0.15">
      <c r="A188" s="398">
        <f t="shared" si="2"/>
        <v>181</v>
      </c>
      <c r="B188" s="399"/>
      <c r="C188" s="38"/>
      <c r="D188" s="36"/>
      <c r="E188" s="32" t="s">
        <v>118</v>
      </c>
      <c r="F188" s="22"/>
      <c r="G188" s="22"/>
      <c r="H188" s="22"/>
      <c r="I188" s="22"/>
      <c r="J188" s="22"/>
      <c r="K188" s="22"/>
      <c r="L188" s="22"/>
      <c r="M188" s="22"/>
      <c r="N188" s="22"/>
      <c r="O188" s="22"/>
      <c r="P188" s="22"/>
      <c r="Q188" s="22"/>
      <c r="R188" s="22"/>
      <c r="S188" s="22"/>
      <c r="T188" s="22"/>
      <c r="U188" s="22"/>
      <c r="V188" s="23"/>
      <c r="W188" s="384"/>
      <c r="X188" s="385"/>
      <c r="Y188" s="400"/>
      <c r="Z188" s="384" t="s">
        <v>34</v>
      </c>
      <c r="AA188" s="385"/>
      <c r="AB188" s="385"/>
      <c r="AC188" s="386">
        <v>1</v>
      </c>
      <c r="AD188" s="387"/>
      <c r="AE188" s="388"/>
      <c r="AF188" s="386">
        <v>1</v>
      </c>
      <c r="AG188" s="387"/>
      <c r="AH188" s="388"/>
      <c r="AI188" s="389"/>
      <c r="AJ188" s="390"/>
      <c r="AK188" s="391"/>
      <c r="AL188" s="392" t="s">
        <v>186</v>
      </c>
      <c r="AM188" s="393"/>
      <c r="AN188" s="393"/>
      <c r="AO188" s="393"/>
      <c r="AP188" s="393"/>
      <c r="AQ188" s="393"/>
      <c r="AR188" s="393"/>
      <c r="AS188" s="393"/>
      <c r="AT188" s="393"/>
      <c r="AU188" s="393"/>
      <c r="AV188" s="393"/>
      <c r="AW188" s="393"/>
      <c r="AX188" s="393"/>
      <c r="AY188" s="393"/>
      <c r="AZ188" s="393"/>
      <c r="BA188" s="393"/>
      <c r="BB188" s="393"/>
      <c r="BC188" s="393"/>
      <c r="BD188" s="393"/>
      <c r="BE188" s="394"/>
      <c r="BF188" s="395"/>
      <c r="BG188" s="396"/>
      <c r="BH188" s="396"/>
      <c r="BI188" s="396"/>
      <c r="BJ188" s="396"/>
      <c r="BK188" s="396"/>
      <c r="BL188" s="396"/>
      <c r="BM188" s="396"/>
      <c r="BN188" s="396"/>
      <c r="BO188" s="397"/>
      <c r="BP188" s="12"/>
      <c r="BQ188" s="13"/>
      <c r="BR188" s="13"/>
      <c r="BS188" s="13"/>
      <c r="BT188" s="13"/>
      <c r="BU188" s="13"/>
      <c r="BV188" s="14"/>
      <c r="BY188" s="8" t="s">
        <v>118</v>
      </c>
      <c r="CG188" s="29"/>
      <c r="CI188" s="40" t="s">
        <v>432</v>
      </c>
      <c r="CJ188" s="121"/>
      <c r="CK188" s="124"/>
      <c r="CL188" s="59"/>
      <c r="CM188" s="54"/>
    </row>
    <row r="189" spans="1:91" s="8" customFormat="1" ht="13.5" customHeight="1" x14ac:dyDescent="0.15">
      <c r="A189" s="398">
        <f t="shared" si="2"/>
        <v>182</v>
      </c>
      <c r="B189" s="399"/>
      <c r="C189" s="38"/>
      <c r="D189" s="36"/>
      <c r="E189" s="32" t="s">
        <v>119</v>
      </c>
      <c r="F189" s="22"/>
      <c r="G189" s="22"/>
      <c r="H189" s="22"/>
      <c r="I189" s="22"/>
      <c r="J189" s="22"/>
      <c r="K189" s="22"/>
      <c r="L189" s="22"/>
      <c r="M189" s="22"/>
      <c r="N189" s="22"/>
      <c r="O189" s="22"/>
      <c r="P189" s="22"/>
      <c r="Q189" s="22"/>
      <c r="R189" s="22"/>
      <c r="S189" s="22"/>
      <c r="T189" s="22"/>
      <c r="U189" s="22"/>
      <c r="V189" s="23"/>
      <c r="W189" s="384"/>
      <c r="X189" s="385"/>
      <c r="Y189" s="400"/>
      <c r="Z189" s="384" t="s">
        <v>34</v>
      </c>
      <c r="AA189" s="385"/>
      <c r="AB189" s="385"/>
      <c r="AC189" s="386">
        <v>7</v>
      </c>
      <c r="AD189" s="387"/>
      <c r="AE189" s="388"/>
      <c r="AF189" s="386">
        <v>7</v>
      </c>
      <c r="AG189" s="387"/>
      <c r="AH189" s="388"/>
      <c r="AI189" s="389"/>
      <c r="AJ189" s="390"/>
      <c r="AK189" s="391"/>
      <c r="AL189" s="392" t="s">
        <v>186</v>
      </c>
      <c r="AM189" s="393"/>
      <c r="AN189" s="393"/>
      <c r="AO189" s="393"/>
      <c r="AP189" s="393"/>
      <c r="AQ189" s="393"/>
      <c r="AR189" s="393"/>
      <c r="AS189" s="393"/>
      <c r="AT189" s="393"/>
      <c r="AU189" s="393"/>
      <c r="AV189" s="393"/>
      <c r="AW189" s="393"/>
      <c r="AX189" s="393"/>
      <c r="AY189" s="393"/>
      <c r="AZ189" s="393"/>
      <c r="BA189" s="393"/>
      <c r="BB189" s="393"/>
      <c r="BC189" s="393"/>
      <c r="BD189" s="393"/>
      <c r="BE189" s="394"/>
      <c r="BF189" s="395"/>
      <c r="BG189" s="396"/>
      <c r="BH189" s="396"/>
      <c r="BI189" s="396"/>
      <c r="BJ189" s="396"/>
      <c r="BK189" s="396"/>
      <c r="BL189" s="396"/>
      <c r="BM189" s="396"/>
      <c r="BN189" s="396"/>
      <c r="BO189" s="397"/>
      <c r="BP189" s="12"/>
      <c r="BQ189" s="13"/>
      <c r="BR189" s="13"/>
      <c r="BS189" s="13"/>
      <c r="BT189" s="13"/>
      <c r="BU189" s="13"/>
      <c r="BV189" s="14"/>
      <c r="BY189" s="8" t="s">
        <v>119</v>
      </c>
      <c r="CG189" s="29"/>
      <c r="CI189" s="40" t="s">
        <v>433</v>
      </c>
      <c r="CJ189" s="121"/>
      <c r="CK189" s="124"/>
      <c r="CL189" s="59"/>
      <c r="CM189" s="54"/>
    </row>
    <row r="190" spans="1:91" s="8" customFormat="1" ht="13.5" customHeight="1" x14ac:dyDescent="0.15">
      <c r="A190" s="398">
        <f t="shared" si="2"/>
        <v>183</v>
      </c>
      <c r="B190" s="399"/>
      <c r="C190" s="38"/>
      <c r="D190" s="36"/>
      <c r="E190" s="32" t="s">
        <v>120</v>
      </c>
      <c r="F190" s="22"/>
      <c r="G190" s="22"/>
      <c r="H190" s="22"/>
      <c r="I190" s="22"/>
      <c r="J190" s="22"/>
      <c r="K190" s="22"/>
      <c r="L190" s="22"/>
      <c r="M190" s="22"/>
      <c r="N190" s="22"/>
      <c r="O190" s="22"/>
      <c r="P190" s="22"/>
      <c r="Q190" s="22"/>
      <c r="R190" s="22"/>
      <c r="S190" s="22"/>
      <c r="T190" s="22"/>
      <c r="U190" s="22"/>
      <c r="V190" s="23"/>
      <c r="W190" s="384"/>
      <c r="X190" s="385"/>
      <c r="Y190" s="400"/>
      <c r="Z190" s="384" t="s">
        <v>169</v>
      </c>
      <c r="AA190" s="385"/>
      <c r="AB190" s="385"/>
      <c r="AC190" s="386">
        <v>30</v>
      </c>
      <c r="AD190" s="387"/>
      <c r="AE190" s="388"/>
      <c r="AF190" s="386">
        <v>60</v>
      </c>
      <c r="AG190" s="387"/>
      <c r="AH190" s="388"/>
      <c r="AI190" s="389"/>
      <c r="AJ190" s="390"/>
      <c r="AK190" s="391"/>
      <c r="AL190" s="392" t="s">
        <v>186</v>
      </c>
      <c r="AM190" s="393"/>
      <c r="AN190" s="393"/>
      <c r="AO190" s="393"/>
      <c r="AP190" s="393"/>
      <c r="AQ190" s="393"/>
      <c r="AR190" s="393"/>
      <c r="AS190" s="393"/>
      <c r="AT190" s="393"/>
      <c r="AU190" s="393"/>
      <c r="AV190" s="393"/>
      <c r="AW190" s="393"/>
      <c r="AX190" s="393"/>
      <c r="AY190" s="393"/>
      <c r="AZ190" s="393"/>
      <c r="BA190" s="393"/>
      <c r="BB190" s="393"/>
      <c r="BC190" s="393"/>
      <c r="BD190" s="393"/>
      <c r="BE190" s="394"/>
      <c r="BF190" s="395"/>
      <c r="BG190" s="396"/>
      <c r="BH190" s="396"/>
      <c r="BI190" s="396"/>
      <c r="BJ190" s="396"/>
      <c r="BK190" s="396"/>
      <c r="BL190" s="396"/>
      <c r="BM190" s="396"/>
      <c r="BN190" s="396"/>
      <c r="BO190" s="397"/>
      <c r="BP190" s="12"/>
      <c r="BQ190" s="13"/>
      <c r="BR190" s="13"/>
      <c r="BS190" s="13"/>
      <c r="BT190" s="13"/>
      <c r="BU190" s="13"/>
      <c r="BV190" s="14"/>
      <c r="BY190" s="8" t="s">
        <v>120</v>
      </c>
      <c r="CG190" s="29"/>
      <c r="CI190" s="40" t="s">
        <v>434</v>
      </c>
      <c r="CJ190" s="121"/>
      <c r="CK190" s="124"/>
      <c r="CL190" s="59"/>
      <c r="CM190" s="54"/>
    </row>
    <row r="191" spans="1:91" s="8" customFormat="1" ht="13.5" customHeight="1" x14ac:dyDescent="0.15">
      <c r="A191" s="398">
        <f t="shared" si="2"/>
        <v>184</v>
      </c>
      <c r="B191" s="399"/>
      <c r="C191" s="38"/>
      <c r="D191" s="36"/>
      <c r="E191" s="32" t="s">
        <v>121</v>
      </c>
      <c r="F191" s="22"/>
      <c r="G191" s="22"/>
      <c r="H191" s="22"/>
      <c r="I191" s="22"/>
      <c r="J191" s="22"/>
      <c r="K191" s="22"/>
      <c r="L191" s="22"/>
      <c r="M191" s="22"/>
      <c r="N191" s="22"/>
      <c r="O191" s="22"/>
      <c r="P191" s="22"/>
      <c r="Q191" s="22"/>
      <c r="R191" s="22"/>
      <c r="S191" s="22"/>
      <c r="T191" s="22"/>
      <c r="U191" s="22"/>
      <c r="V191" s="23"/>
      <c r="W191" s="384"/>
      <c r="X191" s="385"/>
      <c r="Y191" s="400"/>
      <c r="Z191" s="384" t="s">
        <v>34</v>
      </c>
      <c r="AA191" s="385"/>
      <c r="AB191" s="385"/>
      <c r="AC191" s="386">
        <v>5</v>
      </c>
      <c r="AD191" s="387"/>
      <c r="AE191" s="388"/>
      <c r="AF191" s="386">
        <v>5</v>
      </c>
      <c r="AG191" s="387"/>
      <c r="AH191" s="388"/>
      <c r="AI191" s="389"/>
      <c r="AJ191" s="390"/>
      <c r="AK191" s="391"/>
      <c r="AL191" s="392" t="s">
        <v>186</v>
      </c>
      <c r="AM191" s="393"/>
      <c r="AN191" s="393"/>
      <c r="AO191" s="393"/>
      <c r="AP191" s="393"/>
      <c r="AQ191" s="393"/>
      <c r="AR191" s="393"/>
      <c r="AS191" s="393"/>
      <c r="AT191" s="393"/>
      <c r="AU191" s="393"/>
      <c r="AV191" s="393"/>
      <c r="AW191" s="393"/>
      <c r="AX191" s="393"/>
      <c r="AY191" s="393"/>
      <c r="AZ191" s="393"/>
      <c r="BA191" s="393"/>
      <c r="BB191" s="393"/>
      <c r="BC191" s="393"/>
      <c r="BD191" s="393"/>
      <c r="BE191" s="394"/>
      <c r="BF191" s="395"/>
      <c r="BG191" s="396"/>
      <c r="BH191" s="396"/>
      <c r="BI191" s="396"/>
      <c r="BJ191" s="396"/>
      <c r="BK191" s="396"/>
      <c r="BL191" s="396"/>
      <c r="BM191" s="396"/>
      <c r="BN191" s="396"/>
      <c r="BO191" s="397"/>
      <c r="BP191" s="12"/>
      <c r="BQ191" s="13"/>
      <c r="BR191" s="13"/>
      <c r="BS191" s="13"/>
      <c r="BT191" s="13"/>
      <c r="BU191" s="13"/>
      <c r="BV191" s="14"/>
      <c r="BY191" s="8" t="s">
        <v>121</v>
      </c>
      <c r="CG191" s="29"/>
      <c r="CI191" s="40" t="s">
        <v>435</v>
      </c>
      <c r="CJ191" s="121"/>
      <c r="CK191" s="124"/>
      <c r="CL191" s="59"/>
      <c r="CM191" s="54"/>
    </row>
    <row r="192" spans="1:91" s="8" customFormat="1" ht="13.5" customHeight="1" x14ac:dyDescent="0.15">
      <c r="A192" s="398">
        <f t="shared" si="2"/>
        <v>185</v>
      </c>
      <c r="B192" s="399"/>
      <c r="C192" s="38"/>
      <c r="D192" s="36"/>
      <c r="E192" s="32" t="s">
        <v>122</v>
      </c>
      <c r="F192" s="22"/>
      <c r="G192" s="22"/>
      <c r="H192" s="22"/>
      <c r="I192" s="22"/>
      <c r="J192" s="22"/>
      <c r="K192" s="22"/>
      <c r="L192" s="22"/>
      <c r="M192" s="22"/>
      <c r="N192" s="22"/>
      <c r="O192" s="22"/>
      <c r="P192" s="22"/>
      <c r="Q192" s="22"/>
      <c r="R192" s="22"/>
      <c r="S192" s="22"/>
      <c r="T192" s="22"/>
      <c r="U192" s="22"/>
      <c r="V192" s="23"/>
      <c r="W192" s="384"/>
      <c r="X192" s="385"/>
      <c r="Y192" s="400"/>
      <c r="Z192" s="384" t="s">
        <v>34</v>
      </c>
      <c r="AA192" s="385"/>
      <c r="AB192" s="385"/>
      <c r="AC192" s="386">
        <v>8</v>
      </c>
      <c r="AD192" s="387"/>
      <c r="AE192" s="388"/>
      <c r="AF192" s="386">
        <v>8</v>
      </c>
      <c r="AG192" s="387"/>
      <c r="AH192" s="388"/>
      <c r="AI192" s="389"/>
      <c r="AJ192" s="390"/>
      <c r="AK192" s="391"/>
      <c r="AL192" s="392" t="s">
        <v>186</v>
      </c>
      <c r="AM192" s="393"/>
      <c r="AN192" s="393"/>
      <c r="AO192" s="393"/>
      <c r="AP192" s="393"/>
      <c r="AQ192" s="393"/>
      <c r="AR192" s="393"/>
      <c r="AS192" s="393"/>
      <c r="AT192" s="393"/>
      <c r="AU192" s="393"/>
      <c r="AV192" s="393"/>
      <c r="AW192" s="393"/>
      <c r="AX192" s="393"/>
      <c r="AY192" s="393"/>
      <c r="AZ192" s="393"/>
      <c r="BA192" s="393"/>
      <c r="BB192" s="393"/>
      <c r="BC192" s="393"/>
      <c r="BD192" s="393"/>
      <c r="BE192" s="394"/>
      <c r="BF192" s="395"/>
      <c r="BG192" s="396"/>
      <c r="BH192" s="396"/>
      <c r="BI192" s="396"/>
      <c r="BJ192" s="396"/>
      <c r="BK192" s="396"/>
      <c r="BL192" s="396"/>
      <c r="BM192" s="396"/>
      <c r="BN192" s="396"/>
      <c r="BO192" s="397"/>
      <c r="BP192" s="12"/>
      <c r="BQ192" s="13"/>
      <c r="BR192" s="13"/>
      <c r="BS192" s="13"/>
      <c r="BT192" s="13"/>
      <c r="BU192" s="13"/>
      <c r="BV192" s="14"/>
      <c r="BY192" s="8" t="s">
        <v>122</v>
      </c>
      <c r="CG192" s="29"/>
      <c r="CI192" s="40" t="s">
        <v>436</v>
      </c>
      <c r="CJ192" s="121"/>
      <c r="CK192" s="124"/>
      <c r="CL192" s="59"/>
      <c r="CM192" s="54"/>
    </row>
    <row r="193" spans="1:91" s="8" customFormat="1" ht="13.5" customHeight="1" x14ac:dyDescent="0.15">
      <c r="A193" s="398">
        <f t="shared" si="2"/>
        <v>186</v>
      </c>
      <c r="B193" s="399"/>
      <c r="C193" s="38"/>
      <c r="D193" s="35"/>
      <c r="E193" s="32" t="s">
        <v>123</v>
      </c>
      <c r="F193" s="22"/>
      <c r="G193" s="22"/>
      <c r="H193" s="22"/>
      <c r="I193" s="22"/>
      <c r="J193" s="22"/>
      <c r="K193" s="22"/>
      <c r="L193" s="22"/>
      <c r="M193" s="22"/>
      <c r="N193" s="22"/>
      <c r="O193" s="22"/>
      <c r="P193" s="22"/>
      <c r="Q193" s="22"/>
      <c r="R193" s="22"/>
      <c r="S193" s="22"/>
      <c r="T193" s="22"/>
      <c r="U193" s="22"/>
      <c r="V193" s="23"/>
      <c r="W193" s="384"/>
      <c r="X193" s="385"/>
      <c r="Y193" s="400"/>
      <c r="Z193" s="384" t="s">
        <v>169</v>
      </c>
      <c r="AA193" s="385"/>
      <c r="AB193" s="385"/>
      <c r="AC193" s="386">
        <v>30</v>
      </c>
      <c r="AD193" s="387"/>
      <c r="AE193" s="388"/>
      <c r="AF193" s="386">
        <v>60</v>
      </c>
      <c r="AG193" s="387"/>
      <c r="AH193" s="388"/>
      <c r="AI193" s="389"/>
      <c r="AJ193" s="390"/>
      <c r="AK193" s="391"/>
      <c r="AL193" s="392" t="s">
        <v>186</v>
      </c>
      <c r="AM193" s="393"/>
      <c r="AN193" s="393"/>
      <c r="AO193" s="393"/>
      <c r="AP193" s="393"/>
      <c r="AQ193" s="393"/>
      <c r="AR193" s="393"/>
      <c r="AS193" s="393"/>
      <c r="AT193" s="393"/>
      <c r="AU193" s="393"/>
      <c r="AV193" s="393"/>
      <c r="AW193" s="393"/>
      <c r="AX193" s="393"/>
      <c r="AY193" s="393"/>
      <c r="AZ193" s="393"/>
      <c r="BA193" s="393"/>
      <c r="BB193" s="393"/>
      <c r="BC193" s="393"/>
      <c r="BD193" s="393"/>
      <c r="BE193" s="394"/>
      <c r="BF193" s="395"/>
      <c r="BG193" s="396"/>
      <c r="BH193" s="396"/>
      <c r="BI193" s="396"/>
      <c r="BJ193" s="396"/>
      <c r="BK193" s="396"/>
      <c r="BL193" s="396"/>
      <c r="BM193" s="396"/>
      <c r="BN193" s="396"/>
      <c r="BO193" s="397"/>
      <c r="BP193" s="12"/>
      <c r="BQ193" s="13"/>
      <c r="BR193" s="13"/>
      <c r="BS193" s="13"/>
      <c r="BT193" s="13"/>
      <c r="BU193" s="13"/>
      <c r="BV193" s="14"/>
      <c r="BY193" s="8" t="s">
        <v>123</v>
      </c>
      <c r="CG193" s="29"/>
      <c r="CI193" s="40" t="s">
        <v>437</v>
      </c>
      <c r="CJ193" s="121"/>
      <c r="CK193" s="124"/>
      <c r="CL193" s="59"/>
      <c r="CM193" s="54"/>
    </row>
    <row r="194" spans="1:91" s="8" customFormat="1" ht="13.5" customHeight="1" x14ac:dyDescent="0.15">
      <c r="A194" s="398">
        <f t="shared" si="2"/>
        <v>187</v>
      </c>
      <c r="B194" s="399"/>
      <c r="C194" s="38"/>
      <c r="D194" s="33" t="s">
        <v>124</v>
      </c>
      <c r="E194" s="22"/>
      <c r="F194" s="22"/>
      <c r="G194" s="22"/>
      <c r="H194" s="22"/>
      <c r="I194" s="22"/>
      <c r="J194" s="22"/>
      <c r="K194" s="22"/>
      <c r="L194" s="22"/>
      <c r="M194" s="22"/>
      <c r="N194" s="22"/>
      <c r="O194" s="22"/>
      <c r="P194" s="22"/>
      <c r="Q194" s="22"/>
      <c r="R194" s="22"/>
      <c r="S194" s="22"/>
      <c r="T194" s="22"/>
      <c r="U194" s="22"/>
      <c r="V194" s="23"/>
      <c r="W194" s="384"/>
      <c r="X194" s="385"/>
      <c r="Y194" s="400"/>
      <c r="Z194" s="384"/>
      <c r="AA194" s="385"/>
      <c r="AB194" s="385"/>
      <c r="AC194" s="386"/>
      <c r="AD194" s="387"/>
      <c r="AE194" s="388"/>
      <c r="AF194" s="386"/>
      <c r="AG194" s="387"/>
      <c r="AH194" s="388"/>
      <c r="AI194" s="389"/>
      <c r="AJ194" s="390"/>
      <c r="AK194" s="391"/>
      <c r="AL194" s="392"/>
      <c r="AM194" s="393"/>
      <c r="AN194" s="393"/>
      <c r="AO194" s="393"/>
      <c r="AP194" s="393"/>
      <c r="AQ194" s="393"/>
      <c r="AR194" s="393"/>
      <c r="AS194" s="393"/>
      <c r="AT194" s="393"/>
      <c r="AU194" s="393"/>
      <c r="AV194" s="393"/>
      <c r="AW194" s="393"/>
      <c r="AX194" s="393"/>
      <c r="AY194" s="393"/>
      <c r="AZ194" s="393"/>
      <c r="BA194" s="393"/>
      <c r="BB194" s="393"/>
      <c r="BC194" s="393"/>
      <c r="BD194" s="393"/>
      <c r="BE194" s="394"/>
      <c r="BF194" s="395"/>
      <c r="BG194" s="396"/>
      <c r="BH194" s="396"/>
      <c r="BI194" s="396"/>
      <c r="BJ194" s="396"/>
      <c r="BK194" s="396"/>
      <c r="BL194" s="396"/>
      <c r="BM194" s="396"/>
      <c r="BN194" s="396"/>
      <c r="BO194" s="397"/>
      <c r="BP194" s="12"/>
      <c r="BQ194" s="13"/>
      <c r="BR194" s="13"/>
      <c r="BS194" s="13"/>
      <c r="BT194" s="13"/>
      <c r="BU194" s="13"/>
      <c r="BV194" s="14"/>
      <c r="BX194" s="8" t="s">
        <v>164</v>
      </c>
      <c r="CG194" s="29"/>
      <c r="CI194" s="40"/>
      <c r="CJ194" s="121"/>
      <c r="CK194" s="124"/>
      <c r="CL194" s="59"/>
      <c r="CM194" s="54"/>
    </row>
    <row r="195" spans="1:91" s="8" customFormat="1" ht="13.5" customHeight="1" x14ac:dyDescent="0.15">
      <c r="A195" s="398">
        <f t="shared" si="2"/>
        <v>188</v>
      </c>
      <c r="B195" s="399"/>
      <c r="C195" s="38"/>
      <c r="D195" s="36"/>
      <c r="E195" s="32" t="s">
        <v>254</v>
      </c>
      <c r="F195" s="22"/>
      <c r="G195" s="22"/>
      <c r="H195" s="22"/>
      <c r="I195" s="22"/>
      <c r="J195" s="22"/>
      <c r="K195" s="22"/>
      <c r="L195" s="22"/>
      <c r="M195" s="22"/>
      <c r="N195" s="22"/>
      <c r="O195" s="22"/>
      <c r="P195" s="22"/>
      <c r="Q195" s="22"/>
      <c r="R195" s="22"/>
      <c r="S195" s="22"/>
      <c r="T195" s="22"/>
      <c r="U195" s="22"/>
      <c r="V195" s="23"/>
      <c r="W195" s="384"/>
      <c r="X195" s="385"/>
      <c r="Y195" s="400"/>
      <c r="Z195" s="384" t="s">
        <v>34</v>
      </c>
      <c r="AA195" s="385"/>
      <c r="AB195" s="385"/>
      <c r="AC195" s="386">
        <v>15</v>
      </c>
      <c r="AD195" s="387"/>
      <c r="AE195" s="388"/>
      <c r="AF195" s="386">
        <v>15</v>
      </c>
      <c r="AG195" s="387"/>
      <c r="AH195" s="388"/>
      <c r="AI195" s="389"/>
      <c r="AJ195" s="390"/>
      <c r="AK195" s="391"/>
      <c r="AL195" s="392" t="s">
        <v>573</v>
      </c>
      <c r="AM195" s="393"/>
      <c r="AN195" s="393"/>
      <c r="AO195" s="393"/>
      <c r="AP195" s="393"/>
      <c r="AQ195" s="393"/>
      <c r="AR195" s="393"/>
      <c r="AS195" s="393"/>
      <c r="AT195" s="393"/>
      <c r="AU195" s="393"/>
      <c r="AV195" s="393"/>
      <c r="AW195" s="393"/>
      <c r="AX195" s="393"/>
      <c r="AY195" s="393"/>
      <c r="AZ195" s="393"/>
      <c r="BA195" s="393"/>
      <c r="BB195" s="393"/>
      <c r="BC195" s="393"/>
      <c r="BD195" s="393"/>
      <c r="BE195" s="394"/>
      <c r="BF195" s="395"/>
      <c r="BG195" s="396"/>
      <c r="BH195" s="396"/>
      <c r="BI195" s="396"/>
      <c r="BJ195" s="396"/>
      <c r="BK195" s="396"/>
      <c r="BL195" s="396"/>
      <c r="BM195" s="396"/>
      <c r="BN195" s="396"/>
      <c r="BO195" s="397"/>
      <c r="BP195" s="12"/>
      <c r="BQ195" s="13"/>
      <c r="BR195" s="13"/>
      <c r="BS195" s="13"/>
      <c r="BT195" s="13"/>
      <c r="BU195" s="13"/>
      <c r="BV195" s="14"/>
      <c r="BX195" s="8" t="s">
        <v>188</v>
      </c>
      <c r="BY195" s="8" t="s">
        <v>253</v>
      </c>
      <c r="CG195" s="29"/>
      <c r="CI195" s="40" t="s">
        <v>572</v>
      </c>
      <c r="CJ195" s="121"/>
      <c r="CK195" s="124" t="s">
        <v>469</v>
      </c>
      <c r="CL195" s="59" t="s">
        <v>574</v>
      </c>
      <c r="CM195" s="54"/>
    </row>
    <row r="196" spans="1:91" s="8" customFormat="1" ht="12" customHeight="1" x14ac:dyDescent="0.15">
      <c r="A196" s="398">
        <f t="shared" si="2"/>
        <v>189</v>
      </c>
      <c r="B196" s="399"/>
      <c r="C196" s="38"/>
      <c r="D196" s="36"/>
      <c r="E196" s="32" t="s">
        <v>125</v>
      </c>
      <c r="F196" s="22"/>
      <c r="G196" s="22"/>
      <c r="H196" s="22"/>
      <c r="I196" s="22"/>
      <c r="J196" s="22"/>
      <c r="K196" s="22"/>
      <c r="L196" s="22"/>
      <c r="M196" s="22"/>
      <c r="N196" s="22"/>
      <c r="O196" s="22"/>
      <c r="P196" s="22"/>
      <c r="Q196" s="22"/>
      <c r="R196" s="22"/>
      <c r="S196" s="22"/>
      <c r="T196" s="22"/>
      <c r="U196" s="22"/>
      <c r="V196" s="23"/>
      <c r="W196" s="384"/>
      <c r="X196" s="385"/>
      <c r="Y196" s="400"/>
      <c r="Z196" s="384" t="s">
        <v>34</v>
      </c>
      <c r="AA196" s="385"/>
      <c r="AB196" s="385"/>
      <c r="AC196" s="386">
        <v>15</v>
      </c>
      <c r="AD196" s="387"/>
      <c r="AE196" s="388"/>
      <c r="AF196" s="386">
        <v>15</v>
      </c>
      <c r="AG196" s="387"/>
      <c r="AH196" s="388"/>
      <c r="AI196" s="389"/>
      <c r="AJ196" s="390"/>
      <c r="AK196" s="391"/>
      <c r="AL196" s="392" t="s">
        <v>652</v>
      </c>
      <c r="AM196" s="393"/>
      <c r="AN196" s="393"/>
      <c r="AO196" s="393"/>
      <c r="AP196" s="393"/>
      <c r="AQ196" s="393"/>
      <c r="AR196" s="393"/>
      <c r="AS196" s="393"/>
      <c r="AT196" s="393"/>
      <c r="AU196" s="393"/>
      <c r="AV196" s="393"/>
      <c r="AW196" s="393"/>
      <c r="AX196" s="393"/>
      <c r="AY196" s="393"/>
      <c r="AZ196" s="393"/>
      <c r="BA196" s="393"/>
      <c r="BB196" s="393"/>
      <c r="BC196" s="393"/>
      <c r="BD196" s="393"/>
      <c r="BE196" s="394"/>
      <c r="BF196" s="395"/>
      <c r="BG196" s="396"/>
      <c r="BH196" s="396"/>
      <c r="BI196" s="396"/>
      <c r="BJ196" s="396"/>
      <c r="BK196" s="396"/>
      <c r="BL196" s="396"/>
      <c r="BM196" s="396"/>
      <c r="BN196" s="396"/>
      <c r="BO196" s="397"/>
      <c r="BP196" s="12"/>
      <c r="BQ196" s="13"/>
      <c r="BR196" s="13"/>
      <c r="BS196" s="13"/>
      <c r="BT196" s="13"/>
      <c r="BU196" s="13"/>
      <c r="BV196" s="14"/>
      <c r="BY196" s="8" t="s">
        <v>125</v>
      </c>
      <c r="CG196" s="29"/>
      <c r="CI196" s="40" t="s">
        <v>125</v>
      </c>
      <c r="CJ196" s="121"/>
      <c r="CK196" s="124" t="s">
        <v>469</v>
      </c>
      <c r="CL196" s="59" t="s">
        <v>575</v>
      </c>
      <c r="CM196" s="54"/>
    </row>
    <row r="197" spans="1:91" s="8" customFormat="1" ht="13.5" customHeight="1" x14ac:dyDescent="0.15">
      <c r="A197" s="398">
        <f t="shared" si="2"/>
        <v>190</v>
      </c>
      <c r="B197" s="399"/>
      <c r="C197" s="38"/>
      <c r="D197" s="36"/>
      <c r="E197" s="32" t="s">
        <v>126</v>
      </c>
      <c r="F197" s="22"/>
      <c r="G197" s="22"/>
      <c r="H197" s="22"/>
      <c r="I197" s="22"/>
      <c r="J197" s="22"/>
      <c r="K197" s="22"/>
      <c r="L197" s="22"/>
      <c r="M197" s="22"/>
      <c r="N197" s="22"/>
      <c r="O197" s="22"/>
      <c r="P197" s="22"/>
      <c r="Q197" s="22"/>
      <c r="R197" s="22"/>
      <c r="S197" s="22"/>
      <c r="T197" s="22"/>
      <c r="U197" s="22"/>
      <c r="V197" s="23"/>
      <c r="W197" s="384"/>
      <c r="X197" s="385"/>
      <c r="Y197" s="400"/>
      <c r="Z197" s="384" t="s">
        <v>34</v>
      </c>
      <c r="AA197" s="385"/>
      <c r="AB197" s="385"/>
      <c r="AC197" s="386">
        <v>15</v>
      </c>
      <c r="AD197" s="387"/>
      <c r="AE197" s="388"/>
      <c r="AF197" s="386">
        <v>15</v>
      </c>
      <c r="AG197" s="387"/>
      <c r="AH197" s="388"/>
      <c r="AI197" s="389"/>
      <c r="AJ197" s="390"/>
      <c r="AK197" s="391"/>
      <c r="AL197" s="392" t="s">
        <v>186</v>
      </c>
      <c r="AM197" s="393"/>
      <c r="AN197" s="393"/>
      <c r="AO197" s="393"/>
      <c r="AP197" s="393"/>
      <c r="AQ197" s="393"/>
      <c r="AR197" s="393"/>
      <c r="AS197" s="393"/>
      <c r="AT197" s="393"/>
      <c r="AU197" s="393"/>
      <c r="AV197" s="393"/>
      <c r="AW197" s="393"/>
      <c r="AX197" s="393"/>
      <c r="AY197" s="393"/>
      <c r="AZ197" s="393"/>
      <c r="BA197" s="393"/>
      <c r="BB197" s="393"/>
      <c r="BC197" s="393"/>
      <c r="BD197" s="393"/>
      <c r="BE197" s="394"/>
      <c r="BF197" s="395"/>
      <c r="BG197" s="396"/>
      <c r="BH197" s="396"/>
      <c r="BI197" s="396"/>
      <c r="BJ197" s="396"/>
      <c r="BK197" s="396"/>
      <c r="BL197" s="396"/>
      <c r="BM197" s="396"/>
      <c r="BN197" s="396"/>
      <c r="BO197" s="397"/>
      <c r="BP197" s="12"/>
      <c r="BQ197" s="13"/>
      <c r="BR197" s="13"/>
      <c r="BS197" s="13"/>
      <c r="BT197" s="13"/>
      <c r="BU197" s="13"/>
      <c r="BV197" s="14"/>
      <c r="BY197" s="8" t="s">
        <v>126</v>
      </c>
      <c r="CG197" s="29"/>
      <c r="CI197" s="40" t="s">
        <v>126</v>
      </c>
      <c r="CJ197" s="121"/>
      <c r="CK197" s="124"/>
      <c r="CL197" s="59"/>
      <c r="CM197" s="54"/>
    </row>
    <row r="198" spans="1:91" s="8" customFormat="1" ht="96" customHeight="1" x14ac:dyDescent="0.15">
      <c r="A198" s="398">
        <f t="shared" si="2"/>
        <v>191</v>
      </c>
      <c r="B198" s="399"/>
      <c r="C198" s="38"/>
      <c r="D198" s="36"/>
      <c r="E198" s="32" t="s">
        <v>657</v>
      </c>
      <c r="F198" s="22"/>
      <c r="G198" s="22"/>
      <c r="H198" s="22"/>
      <c r="I198" s="22"/>
      <c r="J198" s="22"/>
      <c r="K198" s="22"/>
      <c r="L198" s="22"/>
      <c r="M198" s="22"/>
      <c r="N198" s="22"/>
      <c r="O198" s="22"/>
      <c r="P198" s="22"/>
      <c r="Q198" s="22"/>
      <c r="R198" s="22"/>
      <c r="S198" s="22"/>
      <c r="T198" s="22"/>
      <c r="U198" s="22"/>
      <c r="V198" s="23"/>
      <c r="W198" s="384"/>
      <c r="X198" s="385"/>
      <c r="Y198" s="400"/>
      <c r="Z198" s="384" t="s">
        <v>34</v>
      </c>
      <c r="AA198" s="385"/>
      <c r="AB198" s="385"/>
      <c r="AC198" s="389">
        <v>1</v>
      </c>
      <c r="AD198" s="390"/>
      <c r="AE198" s="391"/>
      <c r="AF198" s="389">
        <v>1</v>
      </c>
      <c r="AG198" s="390"/>
      <c r="AH198" s="391"/>
      <c r="AI198" s="389"/>
      <c r="AJ198" s="390"/>
      <c r="AK198" s="391"/>
      <c r="AL198" s="401" t="s">
        <v>656</v>
      </c>
      <c r="AM198" s="402"/>
      <c r="AN198" s="402"/>
      <c r="AO198" s="402"/>
      <c r="AP198" s="402"/>
      <c r="AQ198" s="402"/>
      <c r="AR198" s="402"/>
      <c r="AS198" s="402"/>
      <c r="AT198" s="402"/>
      <c r="AU198" s="402"/>
      <c r="AV198" s="402"/>
      <c r="AW198" s="402"/>
      <c r="AX198" s="402"/>
      <c r="AY198" s="402"/>
      <c r="AZ198" s="402"/>
      <c r="BA198" s="402"/>
      <c r="BB198" s="402"/>
      <c r="BC198" s="402"/>
      <c r="BD198" s="402"/>
      <c r="BE198" s="403"/>
      <c r="BF198" s="395"/>
      <c r="BG198" s="396"/>
      <c r="BH198" s="396"/>
      <c r="BI198" s="396"/>
      <c r="BJ198" s="396"/>
      <c r="BK198" s="396"/>
      <c r="BL198" s="396"/>
      <c r="BM198" s="396"/>
      <c r="BN198" s="396"/>
      <c r="BO198" s="397"/>
      <c r="BP198" s="12"/>
      <c r="BQ198" s="13"/>
      <c r="BR198" s="13"/>
      <c r="BS198" s="13"/>
      <c r="BT198" s="13"/>
      <c r="BU198" s="13"/>
      <c r="BV198" s="14"/>
      <c r="BX198" s="8" t="s">
        <v>189</v>
      </c>
      <c r="BY198" s="8" t="s">
        <v>255</v>
      </c>
      <c r="CG198" s="29" t="s">
        <v>201</v>
      </c>
      <c r="CI198" s="41" t="s">
        <v>438</v>
      </c>
      <c r="CJ198" s="121" t="s">
        <v>439</v>
      </c>
      <c r="CK198" s="124" t="s">
        <v>469</v>
      </c>
      <c r="CL198" s="59" t="s">
        <v>576</v>
      </c>
      <c r="CM198" s="54"/>
    </row>
    <row r="199" spans="1:91" s="8" customFormat="1" ht="12" customHeight="1" x14ac:dyDescent="0.15">
      <c r="A199" s="398">
        <f t="shared" si="2"/>
        <v>192</v>
      </c>
      <c r="B199" s="399"/>
      <c r="C199" s="38"/>
      <c r="D199" s="36"/>
      <c r="E199" s="32" t="s">
        <v>257</v>
      </c>
      <c r="F199" s="22"/>
      <c r="G199" s="22"/>
      <c r="H199" s="22"/>
      <c r="I199" s="22"/>
      <c r="J199" s="22"/>
      <c r="K199" s="22"/>
      <c r="L199" s="22"/>
      <c r="M199" s="22"/>
      <c r="N199" s="22"/>
      <c r="O199" s="22"/>
      <c r="P199" s="22"/>
      <c r="Q199" s="22"/>
      <c r="R199" s="22"/>
      <c r="S199" s="22"/>
      <c r="T199" s="22"/>
      <c r="U199" s="22"/>
      <c r="V199" s="23"/>
      <c r="W199" s="384"/>
      <c r="X199" s="385"/>
      <c r="Y199" s="400"/>
      <c r="Z199" s="384" t="s">
        <v>34</v>
      </c>
      <c r="AA199" s="385"/>
      <c r="AB199" s="385"/>
      <c r="AC199" s="386">
        <v>15</v>
      </c>
      <c r="AD199" s="387"/>
      <c r="AE199" s="388"/>
      <c r="AF199" s="386">
        <v>15</v>
      </c>
      <c r="AG199" s="387"/>
      <c r="AH199" s="388"/>
      <c r="AI199" s="389"/>
      <c r="AJ199" s="390"/>
      <c r="AK199" s="391"/>
      <c r="AL199" s="392" t="s">
        <v>653</v>
      </c>
      <c r="AM199" s="393"/>
      <c r="AN199" s="393"/>
      <c r="AO199" s="393"/>
      <c r="AP199" s="393"/>
      <c r="AQ199" s="393"/>
      <c r="AR199" s="393"/>
      <c r="AS199" s="393"/>
      <c r="AT199" s="393"/>
      <c r="AU199" s="393"/>
      <c r="AV199" s="393"/>
      <c r="AW199" s="393"/>
      <c r="AX199" s="393"/>
      <c r="AY199" s="393"/>
      <c r="AZ199" s="393"/>
      <c r="BA199" s="393"/>
      <c r="BB199" s="393"/>
      <c r="BC199" s="393"/>
      <c r="BD199" s="393"/>
      <c r="BE199" s="394"/>
      <c r="BF199" s="395"/>
      <c r="BG199" s="396"/>
      <c r="BH199" s="396"/>
      <c r="BI199" s="396"/>
      <c r="BJ199" s="396"/>
      <c r="BK199" s="396"/>
      <c r="BL199" s="396"/>
      <c r="BM199" s="396"/>
      <c r="BN199" s="396"/>
      <c r="BO199" s="397"/>
      <c r="BP199" s="12"/>
      <c r="BQ199" s="13"/>
      <c r="BR199" s="13"/>
      <c r="BS199" s="13"/>
      <c r="BT199" s="13"/>
      <c r="BU199" s="13"/>
      <c r="BV199" s="14"/>
      <c r="BX199" s="8" t="s">
        <v>188</v>
      </c>
      <c r="BY199" s="8" t="s">
        <v>256</v>
      </c>
      <c r="CG199" s="29"/>
      <c r="CI199" s="40" t="s">
        <v>440</v>
      </c>
      <c r="CJ199" s="121"/>
      <c r="CK199" s="124" t="s">
        <v>469</v>
      </c>
      <c r="CL199" s="59" t="s">
        <v>577</v>
      </c>
      <c r="CM199" s="54"/>
    </row>
    <row r="200" spans="1:91" s="8" customFormat="1" ht="12" customHeight="1" x14ac:dyDescent="0.15">
      <c r="A200" s="398">
        <f t="shared" si="2"/>
        <v>193</v>
      </c>
      <c r="B200" s="399"/>
      <c r="C200" s="38"/>
      <c r="D200" s="36"/>
      <c r="E200" s="32" t="s">
        <v>179</v>
      </c>
      <c r="F200" s="22"/>
      <c r="G200" s="22"/>
      <c r="H200" s="22"/>
      <c r="I200" s="22"/>
      <c r="J200" s="22"/>
      <c r="K200" s="22"/>
      <c r="L200" s="22"/>
      <c r="M200" s="22"/>
      <c r="N200" s="22"/>
      <c r="O200" s="22"/>
      <c r="P200" s="22"/>
      <c r="Q200" s="22"/>
      <c r="R200" s="22"/>
      <c r="S200" s="22"/>
      <c r="T200" s="22"/>
      <c r="U200" s="22"/>
      <c r="V200" s="23"/>
      <c r="W200" s="384"/>
      <c r="X200" s="385"/>
      <c r="Y200" s="400"/>
      <c r="Z200" s="384" t="s">
        <v>34</v>
      </c>
      <c r="AA200" s="385"/>
      <c r="AB200" s="385"/>
      <c r="AC200" s="389">
        <v>15</v>
      </c>
      <c r="AD200" s="390"/>
      <c r="AE200" s="391"/>
      <c r="AF200" s="389">
        <v>15</v>
      </c>
      <c r="AG200" s="390"/>
      <c r="AH200" s="391"/>
      <c r="AI200" s="389"/>
      <c r="AJ200" s="390"/>
      <c r="AK200" s="391"/>
      <c r="AL200" s="392" t="s">
        <v>654</v>
      </c>
      <c r="AM200" s="393"/>
      <c r="AN200" s="393"/>
      <c r="AO200" s="393"/>
      <c r="AP200" s="393"/>
      <c r="AQ200" s="393"/>
      <c r="AR200" s="393"/>
      <c r="AS200" s="393"/>
      <c r="AT200" s="393"/>
      <c r="AU200" s="393"/>
      <c r="AV200" s="393"/>
      <c r="AW200" s="393"/>
      <c r="AX200" s="393"/>
      <c r="AY200" s="393"/>
      <c r="AZ200" s="393"/>
      <c r="BA200" s="393"/>
      <c r="BB200" s="393"/>
      <c r="BC200" s="393"/>
      <c r="BD200" s="393"/>
      <c r="BE200" s="394"/>
      <c r="BF200" s="395"/>
      <c r="BG200" s="396"/>
      <c r="BH200" s="396"/>
      <c r="BI200" s="396"/>
      <c r="BJ200" s="396"/>
      <c r="BK200" s="396"/>
      <c r="BL200" s="396"/>
      <c r="BM200" s="396"/>
      <c r="BN200" s="396"/>
      <c r="BO200" s="397"/>
      <c r="BP200" s="12"/>
      <c r="BQ200" s="13"/>
      <c r="BR200" s="13"/>
      <c r="BS200" s="13"/>
      <c r="BT200" s="13"/>
      <c r="BU200" s="13"/>
      <c r="BV200" s="14"/>
      <c r="BY200" s="8" t="s">
        <v>127</v>
      </c>
      <c r="CG200" s="29"/>
      <c r="CI200" s="40" t="s">
        <v>127</v>
      </c>
      <c r="CJ200" s="121"/>
      <c r="CK200" s="124" t="s">
        <v>469</v>
      </c>
      <c r="CL200" s="59" t="s">
        <v>578</v>
      </c>
      <c r="CM200" s="54"/>
    </row>
    <row r="201" spans="1:91" s="8" customFormat="1" ht="12" customHeight="1" x14ac:dyDescent="0.15">
      <c r="A201" s="398">
        <f t="shared" si="2"/>
        <v>194</v>
      </c>
      <c r="B201" s="399"/>
      <c r="C201" s="38"/>
      <c r="D201" s="36"/>
      <c r="E201" s="32" t="s">
        <v>259</v>
      </c>
      <c r="F201" s="22"/>
      <c r="G201" s="22"/>
      <c r="H201" s="22"/>
      <c r="I201" s="22"/>
      <c r="J201" s="22"/>
      <c r="K201" s="22"/>
      <c r="L201" s="22"/>
      <c r="M201" s="22"/>
      <c r="N201" s="22"/>
      <c r="O201" s="22"/>
      <c r="P201" s="22"/>
      <c r="Q201" s="22"/>
      <c r="R201" s="22"/>
      <c r="S201" s="22"/>
      <c r="T201" s="22"/>
      <c r="U201" s="22"/>
      <c r="V201" s="23"/>
      <c r="W201" s="384"/>
      <c r="X201" s="385"/>
      <c r="Y201" s="400"/>
      <c r="Z201" s="384" t="s">
        <v>34</v>
      </c>
      <c r="AA201" s="385"/>
      <c r="AB201" s="385"/>
      <c r="AC201" s="386">
        <v>3</v>
      </c>
      <c r="AD201" s="387"/>
      <c r="AE201" s="388"/>
      <c r="AF201" s="386">
        <v>3</v>
      </c>
      <c r="AG201" s="387"/>
      <c r="AH201" s="388"/>
      <c r="AI201" s="389"/>
      <c r="AJ201" s="390"/>
      <c r="AK201" s="391"/>
      <c r="AL201" s="392" t="s">
        <v>655</v>
      </c>
      <c r="AM201" s="393"/>
      <c r="AN201" s="393"/>
      <c r="AO201" s="393"/>
      <c r="AP201" s="393"/>
      <c r="AQ201" s="393"/>
      <c r="AR201" s="393"/>
      <c r="AS201" s="393"/>
      <c r="AT201" s="393"/>
      <c r="AU201" s="393"/>
      <c r="AV201" s="393"/>
      <c r="AW201" s="393"/>
      <c r="AX201" s="393"/>
      <c r="AY201" s="393"/>
      <c r="AZ201" s="393"/>
      <c r="BA201" s="393"/>
      <c r="BB201" s="393"/>
      <c r="BC201" s="393"/>
      <c r="BD201" s="393"/>
      <c r="BE201" s="394"/>
      <c r="BF201" s="395"/>
      <c r="BG201" s="396"/>
      <c r="BH201" s="396"/>
      <c r="BI201" s="396"/>
      <c r="BJ201" s="396"/>
      <c r="BK201" s="396"/>
      <c r="BL201" s="396"/>
      <c r="BM201" s="396"/>
      <c r="BN201" s="396"/>
      <c r="BO201" s="397"/>
      <c r="BP201" s="12"/>
      <c r="BQ201" s="13"/>
      <c r="BR201" s="13"/>
      <c r="BS201" s="13"/>
      <c r="BT201" s="13"/>
      <c r="BU201" s="13"/>
      <c r="BV201" s="14"/>
      <c r="BX201" s="8" t="s">
        <v>188</v>
      </c>
      <c r="BY201" s="8" t="s">
        <v>258</v>
      </c>
      <c r="CG201" s="29"/>
      <c r="CI201" s="40" t="s">
        <v>441</v>
      </c>
      <c r="CJ201" s="121"/>
      <c r="CK201" s="124" t="s">
        <v>469</v>
      </c>
      <c r="CL201" s="59" t="s">
        <v>579</v>
      </c>
      <c r="CM201" s="54"/>
    </row>
    <row r="202" spans="1:91" s="8" customFormat="1" ht="13.5" customHeight="1" x14ac:dyDescent="0.15">
      <c r="A202" s="398">
        <f t="shared" si="2"/>
        <v>195</v>
      </c>
      <c r="B202" s="399"/>
      <c r="C202" s="38"/>
      <c r="D202" s="35"/>
      <c r="E202" s="32" t="s">
        <v>128</v>
      </c>
      <c r="F202" s="22"/>
      <c r="G202" s="22"/>
      <c r="H202" s="22"/>
      <c r="I202" s="22"/>
      <c r="J202" s="22"/>
      <c r="K202" s="22"/>
      <c r="L202" s="22"/>
      <c r="M202" s="22"/>
      <c r="N202" s="22"/>
      <c r="O202" s="22"/>
      <c r="P202" s="22"/>
      <c r="Q202" s="22"/>
      <c r="R202" s="22"/>
      <c r="S202" s="22"/>
      <c r="T202" s="22"/>
      <c r="U202" s="22"/>
      <c r="V202" s="23"/>
      <c r="W202" s="384"/>
      <c r="X202" s="385"/>
      <c r="Y202" s="400"/>
      <c r="Z202" s="384" t="s">
        <v>34</v>
      </c>
      <c r="AA202" s="385"/>
      <c r="AB202" s="385"/>
      <c r="AC202" s="386">
        <v>2</v>
      </c>
      <c r="AD202" s="387"/>
      <c r="AE202" s="388"/>
      <c r="AF202" s="386">
        <v>2</v>
      </c>
      <c r="AG202" s="387"/>
      <c r="AH202" s="388"/>
      <c r="AI202" s="389"/>
      <c r="AJ202" s="390"/>
      <c r="AK202" s="391"/>
      <c r="AL202" s="392" t="s">
        <v>186</v>
      </c>
      <c r="AM202" s="393"/>
      <c r="AN202" s="393"/>
      <c r="AO202" s="393"/>
      <c r="AP202" s="393"/>
      <c r="AQ202" s="393"/>
      <c r="AR202" s="393"/>
      <c r="AS202" s="393"/>
      <c r="AT202" s="393"/>
      <c r="AU202" s="393"/>
      <c r="AV202" s="393"/>
      <c r="AW202" s="393"/>
      <c r="AX202" s="393"/>
      <c r="AY202" s="393"/>
      <c r="AZ202" s="393"/>
      <c r="BA202" s="393"/>
      <c r="BB202" s="393"/>
      <c r="BC202" s="393"/>
      <c r="BD202" s="393"/>
      <c r="BE202" s="394"/>
      <c r="BF202" s="395"/>
      <c r="BG202" s="396"/>
      <c r="BH202" s="396"/>
      <c r="BI202" s="396"/>
      <c r="BJ202" s="396"/>
      <c r="BK202" s="396"/>
      <c r="BL202" s="396"/>
      <c r="BM202" s="396"/>
      <c r="BN202" s="396"/>
      <c r="BO202" s="397"/>
      <c r="BP202" s="12"/>
      <c r="BQ202" s="13"/>
      <c r="BR202" s="13"/>
      <c r="BS202" s="13"/>
      <c r="BT202" s="13"/>
      <c r="BU202" s="13"/>
      <c r="BV202" s="14"/>
      <c r="BY202" s="8" t="s">
        <v>128</v>
      </c>
      <c r="CG202" s="29"/>
      <c r="CI202" s="50" t="s">
        <v>442</v>
      </c>
      <c r="CJ202" s="121"/>
      <c r="CK202" s="124"/>
      <c r="CL202" s="59"/>
      <c r="CM202" s="54"/>
    </row>
    <row r="203" spans="1:91" s="8" customFormat="1" ht="13.5" customHeight="1" x14ac:dyDescent="0.15">
      <c r="A203" s="398">
        <f t="shared" si="2"/>
        <v>196</v>
      </c>
      <c r="B203" s="399"/>
      <c r="C203" s="38"/>
      <c r="D203" s="33" t="s">
        <v>210</v>
      </c>
      <c r="E203" s="22"/>
      <c r="F203" s="22"/>
      <c r="G203" s="22"/>
      <c r="H203" s="22"/>
      <c r="I203" s="22"/>
      <c r="J203" s="22"/>
      <c r="K203" s="22"/>
      <c r="L203" s="22"/>
      <c r="M203" s="22"/>
      <c r="N203" s="22"/>
      <c r="O203" s="22"/>
      <c r="P203" s="22"/>
      <c r="Q203" s="22"/>
      <c r="R203" s="22"/>
      <c r="S203" s="22"/>
      <c r="T203" s="22"/>
      <c r="U203" s="22"/>
      <c r="V203" s="23"/>
      <c r="W203" s="384"/>
      <c r="X203" s="385"/>
      <c r="Y203" s="400"/>
      <c r="Z203" s="384"/>
      <c r="AA203" s="385"/>
      <c r="AB203" s="385"/>
      <c r="AC203" s="386"/>
      <c r="AD203" s="387"/>
      <c r="AE203" s="388"/>
      <c r="AF203" s="386"/>
      <c r="AG203" s="387"/>
      <c r="AH203" s="388"/>
      <c r="AI203" s="389"/>
      <c r="AJ203" s="390"/>
      <c r="AK203" s="391"/>
      <c r="AL203" s="392"/>
      <c r="AM203" s="393"/>
      <c r="AN203" s="393"/>
      <c r="AO203" s="393"/>
      <c r="AP203" s="393"/>
      <c r="AQ203" s="393"/>
      <c r="AR203" s="393"/>
      <c r="AS203" s="393"/>
      <c r="AT203" s="393"/>
      <c r="AU203" s="393"/>
      <c r="AV203" s="393"/>
      <c r="AW203" s="393"/>
      <c r="AX203" s="393"/>
      <c r="AY203" s="393"/>
      <c r="AZ203" s="393"/>
      <c r="BA203" s="393"/>
      <c r="BB203" s="393"/>
      <c r="BC203" s="393"/>
      <c r="BD203" s="393"/>
      <c r="BE203" s="394"/>
      <c r="BF203" s="395"/>
      <c r="BG203" s="396"/>
      <c r="BH203" s="396"/>
      <c r="BI203" s="396"/>
      <c r="BJ203" s="396"/>
      <c r="BK203" s="396"/>
      <c r="BL203" s="396"/>
      <c r="BM203" s="396"/>
      <c r="BN203" s="396"/>
      <c r="BO203" s="397"/>
      <c r="BP203" s="12"/>
      <c r="BQ203" s="13"/>
      <c r="BR203" s="13"/>
      <c r="BS203" s="13"/>
      <c r="BT203" s="13"/>
      <c r="BU203" s="13"/>
      <c r="BV203" s="14"/>
      <c r="BX203" s="8" t="s">
        <v>165</v>
      </c>
      <c r="CG203" s="29"/>
      <c r="CI203" s="40"/>
      <c r="CJ203" s="121"/>
      <c r="CK203" s="124"/>
      <c r="CL203" s="59"/>
      <c r="CM203" s="54"/>
    </row>
    <row r="204" spans="1:91" s="8" customFormat="1" ht="13.5" customHeight="1" x14ac:dyDescent="0.15">
      <c r="A204" s="398">
        <f t="shared" ref="A204:A265" si="3">ROW()-7</f>
        <v>197</v>
      </c>
      <c r="B204" s="399"/>
      <c r="C204" s="38"/>
      <c r="D204" s="36"/>
      <c r="E204" s="32" t="s">
        <v>205</v>
      </c>
      <c r="F204" s="22"/>
      <c r="G204" s="22"/>
      <c r="H204" s="22"/>
      <c r="I204" s="22"/>
      <c r="J204" s="22"/>
      <c r="K204" s="22"/>
      <c r="L204" s="22"/>
      <c r="M204" s="22"/>
      <c r="N204" s="22"/>
      <c r="O204" s="22"/>
      <c r="P204" s="22"/>
      <c r="Q204" s="22"/>
      <c r="R204" s="22"/>
      <c r="S204" s="22"/>
      <c r="T204" s="22"/>
      <c r="U204" s="22"/>
      <c r="V204" s="23"/>
      <c r="W204" s="384"/>
      <c r="X204" s="385"/>
      <c r="Y204" s="400"/>
      <c r="Z204" s="384" t="s">
        <v>34</v>
      </c>
      <c r="AA204" s="385"/>
      <c r="AB204" s="385"/>
      <c r="AC204" s="386">
        <v>14</v>
      </c>
      <c r="AD204" s="387"/>
      <c r="AE204" s="388"/>
      <c r="AF204" s="386">
        <v>14</v>
      </c>
      <c r="AG204" s="387"/>
      <c r="AH204" s="388"/>
      <c r="AI204" s="389"/>
      <c r="AJ204" s="390"/>
      <c r="AK204" s="391"/>
      <c r="AL204" s="392" t="s">
        <v>186</v>
      </c>
      <c r="AM204" s="393"/>
      <c r="AN204" s="393"/>
      <c r="AO204" s="393"/>
      <c r="AP204" s="393"/>
      <c r="AQ204" s="393"/>
      <c r="AR204" s="393"/>
      <c r="AS204" s="393"/>
      <c r="AT204" s="393"/>
      <c r="AU204" s="393"/>
      <c r="AV204" s="393"/>
      <c r="AW204" s="393"/>
      <c r="AX204" s="393"/>
      <c r="AY204" s="393"/>
      <c r="AZ204" s="393"/>
      <c r="BA204" s="393"/>
      <c r="BB204" s="393"/>
      <c r="BC204" s="393"/>
      <c r="BD204" s="393"/>
      <c r="BE204" s="394"/>
      <c r="BF204" s="395"/>
      <c r="BG204" s="396"/>
      <c r="BH204" s="396"/>
      <c r="BI204" s="396"/>
      <c r="BJ204" s="396"/>
      <c r="BK204" s="396"/>
      <c r="BL204" s="396"/>
      <c r="BM204" s="396"/>
      <c r="BN204" s="396"/>
      <c r="BO204" s="397"/>
      <c r="BP204" s="12"/>
      <c r="BQ204" s="13"/>
      <c r="BR204" s="13"/>
      <c r="BS204" s="13"/>
      <c r="BT204" s="13"/>
      <c r="BU204" s="13"/>
      <c r="BV204" s="14"/>
      <c r="BY204" s="8" t="s">
        <v>129</v>
      </c>
      <c r="CG204" s="29"/>
      <c r="CI204" s="50" t="s">
        <v>129</v>
      </c>
      <c r="CJ204" s="121"/>
      <c r="CK204" s="124"/>
      <c r="CL204" s="59"/>
      <c r="CM204" s="54"/>
    </row>
    <row r="205" spans="1:91" s="8" customFormat="1" ht="33.75" customHeight="1" x14ac:dyDescent="0.15">
      <c r="A205" s="398">
        <f t="shared" si="3"/>
        <v>198</v>
      </c>
      <c r="B205" s="399"/>
      <c r="C205" s="38"/>
      <c r="D205" s="36"/>
      <c r="E205" s="32" t="s">
        <v>130</v>
      </c>
      <c r="F205" s="22"/>
      <c r="G205" s="22"/>
      <c r="H205" s="22"/>
      <c r="I205" s="22"/>
      <c r="J205" s="22"/>
      <c r="K205" s="22"/>
      <c r="L205" s="22"/>
      <c r="M205" s="22"/>
      <c r="N205" s="22"/>
      <c r="O205" s="22"/>
      <c r="P205" s="22"/>
      <c r="Q205" s="22"/>
      <c r="R205" s="22"/>
      <c r="S205" s="22"/>
      <c r="T205" s="22"/>
      <c r="U205" s="22"/>
      <c r="V205" s="23"/>
      <c r="W205" s="384"/>
      <c r="X205" s="385"/>
      <c r="Y205" s="400"/>
      <c r="Z205" s="384" t="s">
        <v>34</v>
      </c>
      <c r="AA205" s="385"/>
      <c r="AB205" s="385"/>
      <c r="AC205" s="386">
        <v>8</v>
      </c>
      <c r="AD205" s="387"/>
      <c r="AE205" s="388"/>
      <c r="AF205" s="386">
        <v>8</v>
      </c>
      <c r="AG205" s="387"/>
      <c r="AH205" s="388"/>
      <c r="AI205" s="389"/>
      <c r="AJ205" s="390"/>
      <c r="AK205" s="391"/>
      <c r="AL205" s="392" t="s">
        <v>609</v>
      </c>
      <c r="AM205" s="393"/>
      <c r="AN205" s="393"/>
      <c r="AO205" s="393"/>
      <c r="AP205" s="393"/>
      <c r="AQ205" s="393"/>
      <c r="AR205" s="393"/>
      <c r="AS205" s="393"/>
      <c r="AT205" s="393"/>
      <c r="AU205" s="393"/>
      <c r="AV205" s="393"/>
      <c r="AW205" s="393"/>
      <c r="AX205" s="393"/>
      <c r="AY205" s="393"/>
      <c r="AZ205" s="393"/>
      <c r="BA205" s="393"/>
      <c r="BB205" s="393"/>
      <c r="BC205" s="393"/>
      <c r="BD205" s="393"/>
      <c r="BE205" s="394"/>
      <c r="BF205" s="395"/>
      <c r="BG205" s="396"/>
      <c r="BH205" s="396"/>
      <c r="BI205" s="396"/>
      <c r="BJ205" s="396"/>
      <c r="BK205" s="396"/>
      <c r="BL205" s="396"/>
      <c r="BM205" s="396"/>
      <c r="BN205" s="396"/>
      <c r="BO205" s="397"/>
      <c r="BP205" s="12"/>
      <c r="BQ205" s="13"/>
      <c r="BR205" s="13"/>
      <c r="BS205" s="13"/>
      <c r="BT205" s="13"/>
      <c r="BU205" s="13"/>
      <c r="BV205" s="14"/>
      <c r="BY205" s="8" t="s">
        <v>130</v>
      </c>
      <c r="CF205" s="26"/>
      <c r="CG205" s="29"/>
      <c r="CH205" s="26" t="s">
        <v>180</v>
      </c>
      <c r="CI205" s="40" t="s">
        <v>443</v>
      </c>
      <c r="CJ205" s="121"/>
      <c r="CK205" s="124" t="s">
        <v>461</v>
      </c>
      <c r="CL205" s="59" t="s">
        <v>580</v>
      </c>
      <c r="CM205" s="54"/>
    </row>
    <row r="206" spans="1:91" s="8" customFormat="1" ht="58.5" customHeight="1" x14ac:dyDescent="0.15">
      <c r="A206" s="398">
        <f t="shared" si="3"/>
        <v>199</v>
      </c>
      <c r="B206" s="399"/>
      <c r="C206" s="38"/>
      <c r="D206" s="36"/>
      <c r="E206" s="32" t="s">
        <v>763</v>
      </c>
      <c r="F206" s="22"/>
      <c r="G206" s="22"/>
      <c r="H206" s="22"/>
      <c r="I206" s="22"/>
      <c r="J206" s="22"/>
      <c r="K206" s="22"/>
      <c r="L206" s="22"/>
      <c r="M206" s="22"/>
      <c r="N206" s="22"/>
      <c r="O206" s="22"/>
      <c r="P206" s="22"/>
      <c r="Q206" s="22"/>
      <c r="R206" s="22"/>
      <c r="S206" s="22"/>
      <c r="T206" s="22"/>
      <c r="U206" s="22"/>
      <c r="V206" s="23"/>
      <c r="W206" s="384"/>
      <c r="X206" s="385"/>
      <c r="Y206" s="400"/>
      <c r="Z206" s="384" t="s">
        <v>34</v>
      </c>
      <c r="AA206" s="385"/>
      <c r="AB206" s="385"/>
      <c r="AC206" s="386">
        <v>1</v>
      </c>
      <c r="AD206" s="387"/>
      <c r="AE206" s="388"/>
      <c r="AF206" s="386">
        <v>1</v>
      </c>
      <c r="AG206" s="387"/>
      <c r="AH206" s="388"/>
      <c r="AI206" s="389"/>
      <c r="AJ206" s="390"/>
      <c r="AK206" s="391"/>
      <c r="AL206" s="392" t="s">
        <v>895</v>
      </c>
      <c r="AM206" s="393"/>
      <c r="AN206" s="393"/>
      <c r="AO206" s="393"/>
      <c r="AP206" s="393"/>
      <c r="AQ206" s="393"/>
      <c r="AR206" s="393"/>
      <c r="AS206" s="393"/>
      <c r="AT206" s="393"/>
      <c r="AU206" s="393"/>
      <c r="AV206" s="393"/>
      <c r="AW206" s="393"/>
      <c r="AX206" s="393"/>
      <c r="AY206" s="393"/>
      <c r="AZ206" s="393"/>
      <c r="BA206" s="393"/>
      <c r="BB206" s="393"/>
      <c r="BC206" s="393"/>
      <c r="BD206" s="393"/>
      <c r="BE206" s="394"/>
      <c r="BF206" s="401"/>
      <c r="BG206" s="402"/>
      <c r="BH206" s="402"/>
      <c r="BI206" s="402"/>
      <c r="BJ206" s="402"/>
      <c r="BK206" s="402"/>
      <c r="BL206" s="402"/>
      <c r="BM206" s="402"/>
      <c r="BN206" s="402"/>
      <c r="BO206" s="410"/>
      <c r="BP206" s="12"/>
      <c r="BQ206" s="13"/>
      <c r="BR206" s="13"/>
      <c r="BS206" s="13"/>
      <c r="BT206" s="13"/>
      <c r="BU206" s="13"/>
      <c r="BV206" s="14"/>
      <c r="BY206" s="8" t="s">
        <v>131</v>
      </c>
      <c r="CG206" s="29"/>
      <c r="CI206" s="41" t="s">
        <v>444</v>
      </c>
      <c r="CJ206" s="124" t="s">
        <v>445</v>
      </c>
      <c r="CK206" s="124"/>
      <c r="CL206" s="59" t="s">
        <v>581</v>
      </c>
      <c r="CM206" s="59" t="s">
        <v>582</v>
      </c>
    </row>
    <row r="207" spans="1:91" s="8" customFormat="1" ht="13.5" customHeight="1" x14ac:dyDescent="0.15">
      <c r="A207" s="398">
        <f t="shared" si="3"/>
        <v>200</v>
      </c>
      <c r="B207" s="399"/>
      <c r="C207" s="38"/>
      <c r="D207" s="36"/>
      <c r="E207" s="32" t="s">
        <v>144</v>
      </c>
      <c r="F207" s="22"/>
      <c r="G207" s="22"/>
      <c r="H207" s="22"/>
      <c r="I207" s="22"/>
      <c r="J207" s="22"/>
      <c r="K207" s="22"/>
      <c r="L207" s="22"/>
      <c r="M207" s="22"/>
      <c r="N207" s="22"/>
      <c r="O207" s="22"/>
      <c r="P207" s="22"/>
      <c r="Q207" s="22"/>
      <c r="R207" s="22"/>
      <c r="S207" s="22"/>
      <c r="T207" s="22"/>
      <c r="U207" s="22"/>
      <c r="V207" s="23"/>
      <c r="W207" s="384"/>
      <c r="X207" s="385"/>
      <c r="Y207" s="400"/>
      <c r="Z207" s="384" t="s">
        <v>34</v>
      </c>
      <c r="AA207" s="385"/>
      <c r="AB207" s="385"/>
      <c r="AC207" s="389">
        <v>1</v>
      </c>
      <c r="AD207" s="390"/>
      <c r="AE207" s="391"/>
      <c r="AF207" s="389">
        <v>1</v>
      </c>
      <c r="AG207" s="390"/>
      <c r="AH207" s="391"/>
      <c r="AI207" s="389"/>
      <c r="AJ207" s="390"/>
      <c r="AK207" s="391"/>
      <c r="AL207" s="392" t="s">
        <v>186</v>
      </c>
      <c r="AM207" s="393"/>
      <c r="AN207" s="393"/>
      <c r="AO207" s="393"/>
      <c r="AP207" s="393"/>
      <c r="AQ207" s="393"/>
      <c r="AR207" s="393"/>
      <c r="AS207" s="393"/>
      <c r="AT207" s="393"/>
      <c r="AU207" s="393"/>
      <c r="AV207" s="393"/>
      <c r="AW207" s="393"/>
      <c r="AX207" s="393"/>
      <c r="AY207" s="393"/>
      <c r="AZ207" s="393"/>
      <c r="BA207" s="393"/>
      <c r="BB207" s="393"/>
      <c r="BC207" s="393"/>
      <c r="BD207" s="393"/>
      <c r="BE207" s="394"/>
      <c r="BF207" s="395"/>
      <c r="BG207" s="396"/>
      <c r="BH207" s="396"/>
      <c r="BI207" s="396"/>
      <c r="BJ207" s="396"/>
      <c r="BK207" s="396"/>
      <c r="BL207" s="396"/>
      <c r="BM207" s="396"/>
      <c r="BN207" s="396"/>
      <c r="BO207" s="397"/>
      <c r="BP207" s="12"/>
      <c r="BQ207" s="13"/>
      <c r="BR207" s="13"/>
      <c r="BS207" s="13"/>
      <c r="BT207" s="13"/>
      <c r="BU207" s="13"/>
      <c r="BV207" s="14"/>
      <c r="BY207" s="8" t="s">
        <v>144</v>
      </c>
      <c r="CG207" s="29"/>
      <c r="CI207" s="51" t="s">
        <v>446</v>
      </c>
      <c r="CJ207" s="121"/>
      <c r="CK207" s="124"/>
      <c r="CL207" s="59"/>
      <c r="CM207" s="54"/>
    </row>
    <row r="208" spans="1:91" s="8" customFormat="1" ht="13.5" customHeight="1" x14ac:dyDescent="0.15">
      <c r="A208" s="398">
        <f t="shared" si="3"/>
        <v>201</v>
      </c>
      <c r="B208" s="399"/>
      <c r="C208" s="38"/>
      <c r="D208" s="36"/>
      <c r="E208" s="32" t="s">
        <v>145</v>
      </c>
      <c r="F208" s="22"/>
      <c r="G208" s="22"/>
      <c r="H208" s="22"/>
      <c r="I208" s="22"/>
      <c r="J208" s="22"/>
      <c r="K208" s="22"/>
      <c r="L208" s="22"/>
      <c r="M208" s="22"/>
      <c r="N208" s="22"/>
      <c r="O208" s="22"/>
      <c r="P208" s="22"/>
      <c r="Q208" s="22"/>
      <c r="R208" s="22"/>
      <c r="S208" s="22"/>
      <c r="T208" s="22"/>
      <c r="U208" s="22"/>
      <c r="V208" s="23"/>
      <c r="W208" s="384"/>
      <c r="X208" s="385"/>
      <c r="Y208" s="400"/>
      <c r="Z208" s="384" t="s">
        <v>34</v>
      </c>
      <c r="AA208" s="385"/>
      <c r="AB208" s="385"/>
      <c r="AC208" s="389">
        <v>1</v>
      </c>
      <c r="AD208" s="390"/>
      <c r="AE208" s="391"/>
      <c r="AF208" s="389">
        <v>1</v>
      </c>
      <c r="AG208" s="390"/>
      <c r="AH208" s="391"/>
      <c r="AI208" s="389"/>
      <c r="AJ208" s="390"/>
      <c r="AK208" s="391"/>
      <c r="AL208" s="392" t="s">
        <v>186</v>
      </c>
      <c r="AM208" s="393"/>
      <c r="AN208" s="393"/>
      <c r="AO208" s="393"/>
      <c r="AP208" s="393"/>
      <c r="AQ208" s="393"/>
      <c r="AR208" s="393"/>
      <c r="AS208" s="393"/>
      <c r="AT208" s="393"/>
      <c r="AU208" s="393"/>
      <c r="AV208" s="393"/>
      <c r="AW208" s="393"/>
      <c r="AX208" s="393"/>
      <c r="AY208" s="393"/>
      <c r="AZ208" s="393"/>
      <c r="BA208" s="393"/>
      <c r="BB208" s="393"/>
      <c r="BC208" s="393"/>
      <c r="BD208" s="393"/>
      <c r="BE208" s="394"/>
      <c r="BF208" s="395"/>
      <c r="BG208" s="396"/>
      <c r="BH208" s="396"/>
      <c r="BI208" s="396"/>
      <c r="BJ208" s="396"/>
      <c r="BK208" s="396"/>
      <c r="BL208" s="396"/>
      <c r="BM208" s="396"/>
      <c r="BN208" s="396"/>
      <c r="BO208" s="397"/>
      <c r="BP208" s="12"/>
      <c r="BQ208" s="13"/>
      <c r="BR208" s="13"/>
      <c r="BS208" s="13"/>
      <c r="BT208" s="13"/>
      <c r="BU208" s="13"/>
      <c r="BV208" s="14"/>
      <c r="BY208" s="8" t="s">
        <v>145</v>
      </c>
      <c r="CG208" s="29"/>
      <c r="CI208" s="51" t="s">
        <v>145</v>
      </c>
      <c r="CJ208" s="121"/>
      <c r="CK208" s="124"/>
      <c r="CL208" s="59"/>
      <c r="CM208" s="54"/>
    </row>
    <row r="209" spans="1:91" s="8" customFormat="1" ht="13.5" customHeight="1" x14ac:dyDescent="0.15">
      <c r="A209" s="398">
        <f t="shared" si="3"/>
        <v>202</v>
      </c>
      <c r="B209" s="399"/>
      <c r="C209" s="38"/>
      <c r="D209" s="36"/>
      <c r="E209" s="32" t="s">
        <v>132</v>
      </c>
      <c r="F209" s="22"/>
      <c r="G209" s="22"/>
      <c r="H209" s="22"/>
      <c r="I209" s="22"/>
      <c r="J209" s="22"/>
      <c r="K209" s="22"/>
      <c r="L209" s="22"/>
      <c r="M209" s="22"/>
      <c r="N209" s="22"/>
      <c r="O209" s="22"/>
      <c r="P209" s="22"/>
      <c r="Q209" s="22"/>
      <c r="R209" s="22"/>
      <c r="S209" s="22"/>
      <c r="T209" s="22"/>
      <c r="U209" s="22"/>
      <c r="V209" s="23"/>
      <c r="W209" s="384"/>
      <c r="X209" s="385"/>
      <c r="Y209" s="400"/>
      <c r="Z209" s="384" t="s">
        <v>34</v>
      </c>
      <c r="AA209" s="385"/>
      <c r="AB209" s="385"/>
      <c r="AC209" s="386">
        <v>2</v>
      </c>
      <c r="AD209" s="387"/>
      <c r="AE209" s="388"/>
      <c r="AF209" s="386">
        <v>2</v>
      </c>
      <c r="AG209" s="387"/>
      <c r="AH209" s="388"/>
      <c r="AI209" s="389"/>
      <c r="AJ209" s="390"/>
      <c r="AK209" s="391"/>
      <c r="AL209" s="392" t="s">
        <v>186</v>
      </c>
      <c r="AM209" s="393"/>
      <c r="AN209" s="393"/>
      <c r="AO209" s="393"/>
      <c r="AP209" s="393"/>
      <c r="AQ209" s="393"/>
      <c r="AR209" s="393"/>
      <c r="AS209" s="393"/>
      <c r="AT209" s="393"/>
      <c r="AU209" s="393"/>
      <c r="AV209" s="393"/>
      <c r="AW209" s="393"/>
      <c r="AX209" s="393"/>
      <c r="AY209" s="393"/>
      <c r="AZ209" s="393"/>
      <c r="BA209" s="393"/>
      <c r="BB209" s="393"/>
      <c r="BC209" s="393"/>
      <c r="BD209" s="393"/>
      <c r="BE209" s="394"/>
      <c r="BF209" s="395"/>
      <c r="BG209" s="396"/>
      <c r="BH209" s="396"/>
      <c r="BI209" s="396"/>
      <c r="BJ209" s="396"/>
      <c r="BK209" s="396"/>
      <c r="BL209" s="396"/>
      <c r="BM209" s="396"/>
      <c r="BN209" s="396"/>
      <c r="BO209" s="397"/>
      <c r="BP209" s="12"/>
      <c r="BQ209" s="13"/>
      <c r="BR209" s="13"/>
      <c r="BS209" s="13"/>
      <c r="BT209" s="13"/>
      <c r="BU209" s="13"/>
      <c r="BV209" s="14"/>
      <c r="BY209" s="8" t="s">
        <v>132</v>
      </c>
      <c r="CG209" s="29"/>
      <c r="CI209" s="51" t="s">
        <v>132</v>
      </c>
      <c r="CJ209" s="121"/>
      <c r="CK209" s="124"/>
      <c r="CL209" s="59"/>
      <c r="CM209" s="54"/>
    </row>
    <row r="210" spans="1:91" s="8" customFormat="1" ht="13.5" customHeight="1" x14ac:dyDescent="0.15">
      <c r="A210" s="398">
        <f t="shared" si="3"/>
        <v>203</v>
      </c>
      <c r="B210" s="399"/>
      <c r="C210" s="38"/>
      <c r="D210" s="36"/>
      <c r="E210" s="32" t="s">
        <v>265</v>
      </c>
      <c r="F210" s="22"/>
      <c r="G210" s="22"/>
      <c r="H210" s="22"/>
      <c r="I210" s="22"/>
      <c r="J210" s="22"/>
      <c r="K210" s="22"/>
      <c r="L210" s="22"/>
      <c r="M210" s="22"/>
      <c r="N210" s="22"/>
      <c r="O210" s="22"/>
      <c r="P210" s="22"/>
      <c r="Q210" s="22"/>
      <c r="R210" s="22"/>
      <c r="S210" s="22"/>
      <c r="T210" s="22"/>
      <c r="U210" s="22"/>
      <c r="V210" s="23"/>
      <c r="W210" s="384"/>
      <c r="X210" s="385"/>
      <c r="Y210" s="400"/>
      <c r="Z210" s="384" t="s">
        <v>34</v>
      </c>
      <c r="AA210" s="385"/>
      <c r="AB210" s="385"/>
      <c r="AC210" s="386">
        <v>1</v>
      </c>
      <c r="AD210" s="387"/>
      <c r="AE210" s="388"/>
      <c r="AF210" s="386">
        <v>1</v>
      </c>
      <c r="AG210" s="387"/>
      <c r="AH210" s="388"/>
      <c r="AI210" s="389"/>
      <c r="AJ210" s="390"/>
      <c r="AK210" s="391"/>
      <c r="AL210" s="392" t="s">
        <v>186</v>
      </c>
      <c r="AM210" s="393"/>
      <c r="AN210" s="393"/>
      <c r="AO210" s="393"/>
      <c r="AP210" s="393"/>
      <c r="AQ210" s="393"/>
      <c r="AR210" s="393"/>
      <c r="AS210" s="393"/>
      <c r="AT210" s="393"/>
      <c r="AU210" s="393"/>
      <c r="AV210" s="393"/>
      <c r="AW210" s="393"/>
      <c r="AX210" s="393"/>
      <c r="AY210" s="393"/>
      <c r="AZ210" s="393"/>
      <c r="BA210" s="393"/>
      <c r="BB210" s="393"/>
      <c r="BC210" s="393"/>
      <c r="BD210" s="393"/>
      <c r="BE210" s="394"/>
      <c r="BF210" s="395"/>
      <c r="BG210" s="396"/>
      <c r="BH210" s="396"/>
      <c r="BI210" s="396"/>
      <c r="BJ210" s="396"/>
      <c r="BK210" s="396"/>
      <c r="BL210" s="396"/>
      <c r="BM210" s="396"/>
      <c r="BN210" s="396"/>
      <c r="BO210" s="397"/>
      <c r="BP210" s="12"/>
      <c r="BQ210" s="13"/>
      <c r="BR210" s="13"/>
      <c r="BS210" s="13"/>
      <c r="BT210" s="13"/>
      <c r="BU210" s="13"/>
      <c r="BV210" s="14"/>
      <c r="BY210" s="8" t="s">
        <v>133</v>
      </c>
      <c r="CG210" s="29"/>
      <c r="CI210" s="51" t="s">
        <v>447</v>
      </c>
      <c r="CJ210" s="121"/>
      <c r="CK210" s="124"/>
      <c r="CL210" s="59"/>
      <c r="CM210" s="54"/>
    </row>
    <row r="211" spans="1:91" s="8" customFormat="1" ht="51.75" customHeight="1" x14ac:dyDescent="0.15">
      <c r="A211" s="398">
        <f t="shared" si="3"/>
        <v>204</v>
      </c>
      <c r="B211" s="399"/>
      <c r="C211" s="38"/>
      <c r="D211" s="36"/>
      <c r="E211" s="32" t="s">
        <v>882</v>
      </c>
      <c r="F211" s="22"/>
      <c r="G211" s="22"/>
      <c r="H211" s="22"/>
      <c r="I211" s="22"/>
      <c r="J211" s="22"/>
      <c r="K211" s="22"/>
      <c r="L211" s="22"/>
      <c r="M211" s="22"/>
      <c r="N211" s="22"/>
      <c r="O211" s="22"/>
      <c r="P211" s="22"/>
      <c r="Q211" s="22"/>
      <c r="R211" s="22"/>
      <c r="S211" s="22"/>
      <c r="T211" s="22"/>
      <c r="U211" s="22"/>
      <c r="V211" s="23"/>
      <c r="W211" s="107"/>
      <c r="X211" s="108"/>
      <c r="Y211" s="113"/>
      <c r="Z211" s="384" t="s">
        <v>34</v>
      </c>
      <c r="AA211" s="385"/>
      <c r="AB211" s="385"/>
      <c r="AC211" s="386">
        <v>1</v>
      </c>
      <c r="AD211" s="387"/>
      <c r="AE211" s="388"/>
      <c r="AF211" s="386">
        <v>1</v>
      </c>
      <c r="AG211" s="387"/>
      <c r="AH211" s="388"/>
      <c r="AI211" s="389"/>
      <c r="AJ211" s="390"/>
      <c r="AK211" s="391"/>
      <c r="AL211" s="401" t="s">
        <v>885</v>
      </c>
      <c r="AM211" s="402"/>
      <c r="AN211" s="402"/>
      <c r="AO211" s="402"/>
      <c r="AP211" s="402"/>
      <c r="AQ211" s="402"/>
      <c r="AR211" s="402"/>
      <c r="AS211" s="402"/>
      <c r="AT211" s="402"/>
      <c r="AU211" s="402"/>
      <c r="AV211" s="402"/>
      <c r="AW211" s="402"/>
      <c r="AX211" s="402"/>
      <c r="AY211" s="402"/>
      <c r="AZ211" s="402"/>
      <c r="BA211" s="402"/>
      <c r="BB211" s="402"/>
      <c r="BC211" s="402"/>
      <c r="BD211" s="402"/>
      <c r="BE211" s="403"/>
      <c r="BF211" s="110"/>
      <c r="BG211" s="111"/>
      <c r="BH211" s="111"/>
      <c r="BI211" s="111"/>
      <c r="BJ211" s="111"/>
      <c r="BK211" s="111"/>
      <c r="BL211" s="111"/>
      <c r="BM211" s="111"/>
      <c r="BN211" s="111"/>
      <c r="BO211" s="112"/>
      <c r="BP211" s="12"/>
      <c r="BQ211" s="13"/>
      <c r="BR211" s="13"/>
      <c r="BS211" s="13"/>
      <c r="BT211" s="13"/>
      <c r="BU211" s="13"/>
      <c r="BV211" s="14"/>
      <c r="BW211" s="132"/>
      <c r="CG211" s="29"/>
      <c r="CI211" s="41" t="s">
        <v>583</v>
      </c>
      <c r="CJ211" s="121" t="s">
        <v>406</v>
      </c>
      <c r="CK211" s="124" t="s">
        <v>586</v>
      </c>
      <c r="CL211" s="59" t="s">
        <v>587</v>
      </c>
      <c r="CM211" s="54"/>
    </row>
    <row r="212" spans="1:91" s="8" customFormat="1" ht="13.5" customHeight="1" x14ac:dyDescent="0.15">
      <c r="A212" s="398">
        <f t="shared" si="3"/>
        <v>205</v>
      </c>
      <c r="B212" s="399"/>
      <c r="C212" s="38"/>
      <c r="D212" s="36"/>
      <c r="E212" s="32" t="s">
        <v>134</v>
      </c>
      <c r="F212" s="22"/>
      <c r="G212" s="22"/>
      <c r="H212" s="22"/>
      <c r="I212" s="22"/>
      <c r="J212" s="22"/>
      <c r="K212" s="22"/>
      <c r="L212" s="22"/>
      <c r="M212" s="22"/>
      <c r="N212" s="22"/>
      <c r="O212" s="22"/>
      <c r="P212" s="22"/>
      <c r="Q212" s="22"/>
      <c r="R212" s="22"/>
      <c r="S212" s="22"/>
      <c r="T212" s="22"/>
      <c r="U212" s="22"/>
      <c r="V212" s="23"/>
      <c r="W212" s="384"/>
      <c r="X212" s="385"/>
      <c r="Y212" s="400"/>
      <c r="Z212" s="384" t="s">
        <v>169</v>
      </c>
      <c r="AA212" s="385"/>
      <c r="AB212" s="385"/>
      <c r="AC212" s="386">
        <v>50</v>
      </c>
      <c r="AD212" s="387"/>
      <c r="AE212" s="388"/>
      <c r="AF212" s="386">
        <v>100</v>
      </c>
      <c r="AG212" s="387"/>
      <c r="AH212" s="388"/>
      <c r="AI212" s="389"/>
      <c r="AJ212" s="390"/>
      <c r="AK212" s="391"/>
      <c r="AL212" s="392" t="s">
        <v>186</v>
      </c>
      <c r="AM212" s="393"/>
      <c r="AN212" s="393"/>
      <c r="AO212" s="393"/>
      <c r="AP212" s="393"/>
      <c r="AQ212" s="393"/>
      <c r="AR212" s="393"/>
      <c r="AS212" s="393"/>
      <c r="AT212" s="393"/>
      <c r="AU212" s="393"/>
      <c r="AV212" s="393"/>
      <c r="AW212" s="393"/>
      <c r="AX212" s="393"/>
      <c r="AY212" s="393"/>
      <c r="AZ212" s="393"/>
      <c r="BA212" s="393"/>
      <c r="BB212" s="393"/>
      <c r="BC212" s="393"/>
      <c r="BD212" s="393"/>
      <c r="BE212" s="394"/>
      <c r="BF212" s="395"/>
      <c r="BG212" s="396"/>
      <c r="BH212" s="396"/>
      <c r="BI212" s="396"/>
      <c r="BJ212" s="396"/>
      <c r="BK212" s="396"/>
      <c r="BL212" s="396"/>
      <c r="BM212" s="396"/>
      <c r="BN212" s="396"/>
      <c r="BO212" s="397"/>
      <c r="BP212" s="12"/>
      <c r="BQ212" s="13"/>
      <c r="BR212" s="13"/>
      <c r="BS212" s="13"/>
      <c r="BT212" s="13"/>
      <c r="BU212" s="13"/>
      <c r="BV212" s="14"/>
      <c r="BY212" s="8" t="s">
        <v>134</v>
      </c>
      <c r="CG212" s="29"/>
      <c r="CI212" s="50" t="s">
        <v>134</v>
      </c>
      <c r="CJ212" s="121"/>
      <c r="CK212" s="124"/>
      <c r="CL212" s="59"/>
      <c r="CM212" s="54"/>
    </row>
    <row r="213" spans="1:91" s="8" customFormat="1" ht="13.5" customHeight="1" x14ac:dyDescent="0.15">
      <c r="A213" s="398">
        <f t="shared" si="3"/>
        <v>206</v>
      </c>
      <c r="B213" s="399"/>
      <c r="C213" s="38"/>
      <c r="D213" s="36"/>
      <c r="E213" s="32" t="s">
        <v>135</v>
      </c>
      <c r="F213" s="22"/>
      <c r="G213" s="22"/>
      <c r="H213" s="22"/>
      <c r="I213" s="22"/>
      <c r="J213" s="22"/>
      <c r="K213" s="22"/>
      <c r="L213" s="22"/>
      <c r="M213" s="22"/>
      <c r="N213" s="22"/>
      <c r="O213" s="22"/>
      <c r="P213" s="22"/>
      <c r="Q213" s="22"/>
      <c r="R213" s="22"/>
      <c r="S213" s="22"/>
      <c r="T213" s="22"/>
      <c r="U213" s="22"/>
      <c r="V213" s="23"/>
      <c r="W213" s="384"/>
      <c r="X213" s="385"/>
      <c r="Y213" s="400"/>
      <c r="Z213" s="384" t="s">
        <v>169</v>
      </c>
      <c r="AA213" s="385"/>
      <c r="AB213" s="385"/>
      <c r="AC213" s="386">
        <v>50</v>
      </c>
      <c r="AD213" s="387"/>
      <c r="AE213" s="388"/>
      <c r="AF213" s="386">
        <v>100</v>
      </c>
      <c r="AG213" s="387"/>
      <c r="AH213" s="388"/>
      <c r="AI213" s="389"/>
      <c r="AJ213" s="390"/>
      <c r="AK213" s="391"/>
      <c r="AL213" s="392" t="s">
        <v>186</v>
      </c>
      <c r="AM213" s="393"/>
      <c r="AN213" s="393"/>
      <c r="AO213" s="393"/>
      <c r="AP213" s="393"/>
      <c r="AQ213" s="393"/>
      <c r="AR213" s="393"/>
      <c r="AS213" s="393"/>
      <c r="AT213" s="393"/>
      <c r="AU213" s="393"/>
      <c r="AV213" s="393"/>
      <c r="AW213" s="393"/>
      <c r="AX213" s="393"/>
      <c r="AY213" s="393"/>
      <c r="AZ213" s="393"/>
      <c r="BA213" s="393"/>
      <c r="BB213" s="393"/>
      <c r="BC213" s="393"/>
      <c r="BD213" s="393"/>
      <c r="BE213" s="394"/>
      <c r="BF213" s="395"/>
      <c r="BG213" s="396"/>
      <c r="BH213" s="396"/>
      <c r="BI213" s="396"/>
      <c r="BJ213" s="396"/>
      <c r="BK213" s="396"/>
      <c r="BL213" s="396"/>
      <c r="BM213" s="396"/>
      <c r="BN213" s="396"/>
      <c r="BO213" s="397"/>
      <c r="BP213" s="12"/>
      <c r="BQ213" s="13"/>
      <c r="BR213" s="13"/>
      <c r="BS213" s="13"/>
      <c r="BT213" s="13"/>
      <c r="BU213" s="13"/>
      <c r="BV213" s="14"/>
      <c r="BY213" s="8" t="s">
        <v>135</v>
      </c>
      <c r="CG213" s="29"/>
      <c r="CI213" s="50" t="s">
        <v>135</v>
      </c>
      <c r="CJ213" s="121"/>
      <c r="CK213" s="124"/>
      <c r="CL213" s="59"/>
      <c r="CM213" s="54"/>
    </row>
    <row r="214" spans="1:91" s="8" customFormat="1" ht="13.5" customHeight="1" x14ac:dyDescent="0.15">
      <c r="A214" s="398">
        <f t="shared" si="3"/>
        <v>207</v>
      </c>
      <c r="B214" s="399"/>
      <c r="C214" s="38"/>
      <c r="D214" s="36"/>
      <c r="E214" s="32" t="s">
        <v>136</v>
      </c>
      <c r="F214" s="22"/>
      <c r="G214" s="22"/>
      <c r="H214" s="22"/>
      <c r="I214" s="22"/>
      <c r="J214" s="22"/>
      <c r="K214" s="22"/>
      <c r="L214" s="22"/>
      <c r="M214" s="22"/>
      <c r="N214" s="22"/>
      <c r="O214" s="22"/>
      <c r="P214" s="22"/>
      <c r="Q214" s="22"/>
      <c r="R214" s="22"/>
      <c r="S214" s="22"/>
      <c r="T214" s="22"/>
      <c r="U214" s="22"/>
      <c r="V214" s="23"/>
      <c r="W214" s="384"/>
      <c r="X214" s="385"/>
      <c r="Y214" s="400"/>
      <c r="Z214" s="384" t="s">
        <v>169</v>
      </c>
      <c r="AA214" s="385"/>
      <c r="AB214" s="385"/>
      <c r="AC214" s="386">
        <v>50</v>
      </c>
      <c r="AD214" s="387"/>
      <c r="AE214" s="388"/>
      <c r="AF214" s="386">
        <v>100</v>
      </c>
      <c r="AG214" s="387"/>
      <c r="AH214" s="388"/>
      <c r="AI214" s="389"/>
      <c r="AJ214" s="390"/>
      <c r="AK214" s="391"/>
      <c r="AL214" s="392" t="s">
        <v>186</v>
      </c>
      <c r="AM214" s="393"/>
      <c r="AN214" s="393"/>
      <c r="AO214" s="393"/>
      <c r="AP214" s="393"/>
      <c r="AQ214" s="393"/>
      <c r="AR214" s="393"/>
      <c r="AS214" s="393"/>
      <c r="AT214" s="393"/>
      <c r="AU214" s="393"/>
      <c r="AV214" s="393"/>
      <c r="AW214" s="393"/>
      <c r="AX214" s="393"/>
      <c r="AY214" s="393"/>
      <c r="AZ214" s="393"/>
      <c r="BA214" s="393"/>
      <c r="BB214" s="393"/>
      <c r="BC214" s="393"/>
      <c r="BD214" s="393"/>
      <c r="BE214" s="394"/>
      <c r="BF214" s="395"/>
      <c r="BG214" s="396"/>
      <c r="BH214" s="396"/>
      <c r="BI214" s="396"/>
      <c r="BJ214" s="396"/>
      <c r="BK214" s="396"/>
      <c r="BL214" s="396"/>
      <c r="BM214" s="396"/>
      <c r="BN214" s="396"/>
      <c r="BO214" s="397"/>
      <c r="BP214" s="12"/>
      <c r="BQ214" s="13"/>
      <c r="BR214" s="13"/>
      <c r="BS214" s="13"/>
      <c r="BT214" s="13"/>
      <c r="BU214" s="13"/>
      <c r="BV214" s="14"/>
      <c r="BY214" s="8" t="s">
        <v>136</v>
      </c>
      <c r="CG214" s="29"/>
      <c r="CI214" s="50" t="s">
        <v>136</v>
      </c>
      <c r="CJ214" s="121"/>
      <c r="CK214" s="124"/>
      <c r="CL214" s="59"/>
      <c r="CM214" s="54"/>
    </row>
    <row r="215" spans="1:91" s="8" customFormat="1" ht="13.5" customHeight="1" x14ac:dyDescent="0.15">
      <c r="A215" s="398">
        <f t="shared" si="3"/>
        <v>208</v>
      </c>
      <c r="B215" s="399"/>
      <c r="C215" s="38"/>
      <c r="D215" s="36"/>
      <c r="E215" s="32" t="s">
        <v>137</v>
      </c>
      <c r="F215" s="22"/>
      <c r="G215" s="22"/>
      <c r="H215" s="22"/>
      <c r="I215" s="22"/>
      <c r="J215" s="22"/>
      <c r="K215" s="22"/>
      <c r="L215" s="22"/>
      <c r="M215" s="22"/>
      <c r="N215" s="22"/>
      <c r="O215" s="22"/>
      <c r="P215" s="22"/>
      <c r="Q215" s="22"/>
      <c r="R215" s="22"/>
      <c r="S215" s="22"/>
      <c r="T215" s="22"/>
      <c r="U215" s="22"/>
      <c r="V215" s="23"/>
      <c r="W215" s="384"/>
      <c r="X215" s="385"/>
      <c r="Y215" s="400"/>
      <c r="Z215" s="384" t="s">
        <v>169</v>
      </c>
      <c r="AA215" s="385"/>
      <c r="AB215" s="385"/>
      <c r="AC215" s="386">
        <v>50</v>
      </c>
      <c r="AD215" s="387"/>
      <c r="AE215" s="388"/>
      <c r="AF215" s="386">
        <v>100</v>
      </c>
      <c r="AG215" s="387"/>
      <c r="AH215" s="388"/>
      <c r="AI215" s="389"/>
      <c r="AJ215" s="390"/>
      <c r="AK215" s="391"/>
      <c r="AL215" s="392" t="s">
        <v>186</v>
      </c>
      <c r="AM215" s="393"/>
      <c r="AN215" s="393"/>
      <c r="AO215" s="393"/>
      <c r="AP215" s="393"/>
      <c r="AQ215" s="393"/>
      <c r="AR215" s="393"/>
      <c r="AS215" s="393"/>
      <c r="AT215" s="393"/>
      <c r="AU215" s="393"/>
      <c r="AV215" s="393"/>
      <c r="AW215" s="393"/>
      <c r="AX215" s="393"/>
      <c r="AY215" s="393"/>
      <c r="AZ215" s="393"/>
      <c r="BA215" s="393"/>
      <c r="BB215" s="393"/>
      <c r="BC215" s="393"/>
      <c r="BD215" s="393"/>
      <c r="BE215" s="394"/>
      <c r="BF215" s="395"/>
      <c r="BG215" s="396"/>
      <c r="BH215" s="396"/>
      <c r="BI215" s="396"/>
      <c r="BJ215" s="396"/>
      <c r="BK215" s="396"/>
      <c r="BL215" s="396"/>
      <c r="BM215" s="396"/>
      <c r="BN215" s="396"/>
      <c r="BO215" s="397"/>
      <c r="BP215" s="12"/>
      <c r="BQ215" s="13"/>
      <c r="BR215" s="13"/>
      <c r="BS215" s="13"/>
      <c r="BT215" s="13"/>
      <c r="BU215" s="13"/>
      <c r="BV215" s="14"/>
      <c r="BY215" s="8" t="s">
        <v>137</v>
      </c>
      <c r="CG215" s="29"/>
      <c r="CI215" s="50" t="s">
        <v>137</v>
      </c>
      <c r="CJ215" s="121"/>
      <c r="CK215" s="124"/>
      <c r="CL215" s="59"/>
      <c r="CM215" s="54"/>
    </row>
    <row r="216" spans="1:91" s="8" customFormat="1" ht="13.5" customHeight="1" x14ac:dyDescent="0.15">
      <c r="A216" s="398">
        <f t="shared" si="3"/>
        <v>209</v>
      </c>
      <c r="B216" s="399"/>
      <c r="C216" s="38"/>
      <c r="D216" s="36"/>
      <c r="E216" s="32" t="s">
        <v>138</v>
      </c>
      <c r="F216" s="22"/>
      <c r="G216" s="22"/>
      <c r="H216" s="22"/>
      <c r="I216" s="22"/>
      <c r="J216" s="22"/>
      <c r="K216" s="22"/>
      <c r="L216" s="22"/>
      <c r="M216" s="22"/>
      <c r="N216" s="22"/>
      <c r="O216" s="22"/>
      <c r="P216" s="22"/>
      <c r="Q216" s="22"/>
      <c r="R216" s="22"/>
      <c r="S216" s="22"/>
      <c r="T216" s="22"/>
      <c r="U216" s="22"/>
      <c r="V216" s="23"/>
      <c r="W216" s="384"/>
      <c r="X216" s="385"/>
      <c r="Y216" s="400"/>
      <c r="Z216" s="384" t="s">
        <v>169</v>
      </c>
      <c r="AA216" s="385"/>
      <c r="AB216" s="385"/>
      <c r="AC216" s="386">
        <v>50</v>
      </c>
      <c r="AD216" s="387"/>
      <c r="AE216" s="388"/>
      <c r="AF216" s="386">
        <v>100</v>
      </c>
      <c r="AG216" s="387"/>
      <c r="AH216" s="388"/>
      <c r="AI216" s="389"/>
      <c r="AJ216" s="390"/>
      <c r="AK216" s="391"/>
      <c r="AL216" s="392" t="s">
        <v>186</v>
      </c>
      <c r="AM216" s="393"/>
      <c r="AN216" s="393"/>
      <c r="AO216" s="393"/>
      <c r="AP216" s="393"/>
      <c r="AQ216" s="393"/>
      <c r="AR216" s="393"/>
      <c r="AS216" s="393"/>
      <c r="AT216" s="393"/>
      <c r="AU216" s="393"/>
      <c r="AV216" s="393"/>
      <c r="AW216" s="393"/>
      <c r="AX216" s="393"/>
      <c r="AY216" s="393"/>
      <c r="AZ216" s="393"/>
      <c r="BA216" s="393"/>
      <c r="BB216" s="393"/>
      <c r="BC216" s="393"/>
      <c r="BD216" s="393"/>
      <c r="BE216" s="394"/>
      <c r="BF216" s="395"/>
      <c r="BG216" s="396"/>
      <c r="BH216" s="396"/>
      <c r="BI216" s="396"/>
      <c r="BJ216" s="396"/>
      <c r="BK216" s="396"/>
      <c r="BL216" s="396"/>
      <c r="BM216" s="396"/>
      <c r="BN216" s="396"/>
      <c r="BO216" s="397"/>
      <c r="BP216" s="12"/>
      <c r="BQ216" s="13"/>
      <c r="BR216" s="13"/>
      <c r="BS216" s="13"/>
      <c r="BT216" s="13"/>
      <c r="BU216" s="13"/>
      <c r="BV216" s="14"/>
      <c r="BY216" s="8" t="s">
        <v>138</v>
      </c>
      <c r="CG216" s="29"/>
      <c r="CI216" s="50" t="s">
        <v>138</v>
      </c>
      <c r="CJ216" s="121"/>
      <c r="CK216" s="124"/>
      <c r="CL216" s="59"/>
      <c r="CM216" s="54"/>
    </row>
    <row r="217" spans="1:91" s="8" customFormat="1" ht="13.5" customHeight="1" x14ac:dyDescent="0.15">
      <c r="A217" s="398">
        <f t="shared" si="3"/>
        <v>210</v>
      </c>
      <c r="B217" s="399"/>
      <c r="C217" s="38"/>
      <c r="D217" s="36"/>
      <c r="E217" s="32" t="s">
        <v>139</v>
      </c>
      <c r="F217" s="22"/>
      <c r="G217" s="22"/>
      <c r="H217" s="22"/>
      <c r="I217" s="22"/>
      <c r="J217" s="22"/>
      <c r="K217" s="22"/>
      <c r="L217" s="22"/>
      <c r="M217" s="22"/>
      <c r="N217" s="22"/>
      <c r="O217" s="22"/>
      <c r="P217" s="22"/>
      <c r="Q217" s="22"/>
      <c r="R217" s="22"/>
      <c r="S217" s="22"/>
      <c r="T217" s="22"/>
      <c r="U217" s="22"/>
      <c r="V217" s="23"/>
      <c r="W217" s="384"/>
      <c r="X217" s="385"/>
      <c r="Y217" s="400"/>
      <c r="Z217" s="384" t="s">
        <v>169</v>
      </c>
      <c r="AA217" s="385"/>
      <c r="AB217" s="385"/>
      <c r="AC217" s="386">
        <v>50</v>
      </c>
      <c r="AD217" s="387"/>
      <c r="AE217" s="388"/>
      <c r="AF217" s="386">
        <v>100</v>
      </c>
      <c r="AG217" s="387"/>
      <c r="AH217" s="388"/>
      <c r="AI217" s="389"/>
      <c r="AJ217" s="390"/>
      <c r="AK217" s="391"/>
      <c r="AL217" s="392" t="s">
        <v>186</v>
      </c>
      <c r="AM217" s="393"/>
      <c r="AN217" s="393"/>
      <c r="AO217" s="393"/>
      <c r="AP217" s="393"/>
      <c r="AQ217" s="393"/>
      <c r="AR217" s="393"/>
      <c r="AS217" s="393"/>
      <c r="AT217" s="393"/>
      <c r="AU217" s="393"/>
      <c r="AV217" s="393"/>
      <c r="AW217" s="393"/>
      <c r="AX217" s="393"/>
      <c r="AY217" s="393"/>
      <c r="AZ217" s="393"/>
      <c r="BA217" s="393"/>
      <c r="BB217" s="393"/>
      <c r="BC217" s="393"/>
      <c r="BD217" s="393"/>
      <c r="BE217" s="394"/>
      <c r="BF217" s="395"/>
      <c r="BG217" s="396"/>
      <c r="BH217" s="396"/>
      <c r="BI217" s="396"/>
      <c r="BJ217" s="396"/>
      <c r="BK217" s="396"/>
      <c r="BL217" s="396"/>
      <c r="BM217" s="396"/>
      <c r="BN217" s="396"/>
      <c r="BO217" s="397"/>
      <c r="BP217" s="12"/>
      <c r="BQ217" s="13"/>
      <c r="BR217" s="13"/>
      <c r="BS217" s="13"/>
      <c r="BT217" s="13"/>
      <c r="BU217" s="13"/>
      <c r="BV217" s="14"/>
      <c r="BY217" s="8" t="s">
        <v>139</v>
      </c>
      <c r="CG217" s="29"/>
      <c r="CI217" s="50" t="s">
        <v>448</v>
      </c>
      <c r="CJ217" s="121"/>
      <c r="CK217" s="124"/>
      <c r="CL217" s="59"/>
      <c r="CM217" s="54"/>
    </row>
    <row r="218" spans="1:91" s="8" customFormat="1" ht="13.5" customHeight="1" x14ac:dyDescent="0.15">
      <c r="A218" s="398">
        <f t="shared" si="3"/>
        <v>211</v>
      </c>
      <c r="B218" s="399"/>
      <c r="C218" s="38"/>
      <c r="D218" s="36"/>
      <c r="E218" s="32" t="s">
        <v>140</v>
      </c>
      <c r="F218" s="22"/>
      <c r="G218" s="22"/>
      <c r="H218" s="22"/>
      <c r="I218" s="22"/>
      <c r="J218" s="22"/>
      <c r="K218" s="22"/>
      <c r="L218" s="22"/>
      <c r="M218" s="22"/>
      <c r="N218" s="22"/>
      <c r="O218" s="22"/>
      <c r="P218" s="22"/>
      <c r="Q218" s="22"/>
      <c r="R218" s="22"/>
      <c r="S218" s="22"/>
      <c r="T218" s="22"/>
      <c r="U218" s="22"/>
      <c r="V218" s="23"/>
      <c r="W218" s="384"/>
      <c r="X218" s="385"/>
      <c r="Y218" s="400"/>
      <c r="Z218" s="384" t="s">
        <v>169</v>
      </c>
      <c r="AA218" s="385"/>
      <c r="AB218" s="385"/>
      <c r="AC218" s="386">
        <v>50</v>
      </c>
      <c r="AD218" s="387"/>
      <c r="AE218" s="388"/>
      <c r="AF218" s="386">
        <v>100</v>
      </c>
      <c r="AG218" s="387"/>
      <c r="AH218" s="388"/>
      <c r="AI218" s="389"/>
      <c r="AJ218" s="390"/>
      <c r="AK218" s="391"/>
      <c r="AL218" s="392" t="s">
        <v>186</v>
      </c>
      <c r="AM218" s="393"/>
      <c r="AN218" s="393"/>
      <c r="AO218" s="393"/>
      <c r="AP218" s="393"/>
      <c r="AQ218" s="393"/>
      <c r="AR218" s="393"/>
      <c r="AS218" s="393"/>
      <c r="AT218" s="393"/>
      <c r="AU218" s="393"/>
      <c r="AV218" s="393"/>
      <c r="AW218" s="393"/>
      <c r="AX218" s="393"/>
      <c r="AY218" s="393"/>
      <c r="AZ218" s="393"/>
      <c r="BA218" s="393"/>
      <c r="BB218" s="393"/>
      <c r="BC218" s="393"/>
      <c r="BD218" s="393"/>
      <c r="BE218" s="394"/>
      <c r="BF218" s="395"/>
      <c r="BG218" s="396"/>
      <c r="BH218" s="396"/>
      <c r="BI218" s="396"/>
      <c r="BJ218" s="396"/>
      <c r="BK218" s="396"/>
      <c r="BL218" s="396"/>
      <c r="BM218" s="396"/>
      <c r="BN218" s="396"/>
      <c r="BO218" s="397"/>
      <c r="BP218" s="12"/>
      <c r="BQ218" s="13"/>
      <c r="BR218" s="13"/>
      <c r="BS218" s="13"/>
      <c r="BT218" s="13"/>
      <c r="BU218" s="13"/>
      <c r="BV218" s="14"/>
      <c r="BY218" s="8" t="s">
        <v>140</v>
      </c>
      <c r="CG218" s="29"/>
      <c r="CI218" s="50" t="s">
        <v>449</v>
      </c>
      <c r="CJ218" s="121"/>
      <c r="CK218" s="124"/>
      <c r="CL218" s="59"/>
      <c r="CM218" s="54"/>
    </row>
    <row r="219" spans="1:91" s="8" customFormat="1" ht="13.5" customHeight="1" x14ac:dyDescent="0.15">
      <c r="A219" s="398">
        <f t="shared" si="3"/>
        <v>212</v>
      </c>
      <c r="B219" s="399"/>
      <c r="C219" s="38"/>
      <c r="D219" s="36"/>
      <c r="E219" s="32" t="s">
        <v>141</v>
      </c>
      <c r="F219" s="22"/>
      <c r="G219" s="22"/>
      <c r="H219" s="22"/>
      <c r="I219" s="22"/>
      <c r="J219" s="22"/>
      <c r="K219" s="22"/>
      <c r="L219" s="22"/>
      <c r="M219" s="22"/>
      <c r="N219" s="22"/>
      <c r="O219" s="22"/>
      <c r="P219" s="22"/>
      <c r="Q219" s="22"/>
      <c r="R219" s="22"/>
      <c r="S219" s="22"/>
      <c r="T219" s="22"/>
      <c r="U219" s="22"/>
      <c r="V219" s="23"/>
      <c r="W219" s="384"/>
      <c r="X219" s="385"/>
      <c r="Y219" s="400"/>
      <c r="Z219" s="384" t="s">
        <v>169</v>
      </c>
      <c r="AA219" s="385"/>
      <c r="AB219" s="385"/>
      <c r="AC219" s="386">
        <v>50</v>
      </c>
      <c r="AD219" s="387"/>
      <c r="AE219" s="388"/>
      <c r="AF219" s="386">
        <v>100</v>
      </c>
      <c r="AG219" s="387"/>
      <c r="AH219" s="388"/>
      <c r="AI219" s="389"/>
      <c r="AJ219" s="390"/>
      <c r="AK219" s="391"/>
      <c r="AL219" s="392" t="s">
        <v>186</v>
      </c>
      <c r="AM219" s="393"/>
      <c r="AN219" s="393"/>
      <c r="AO219" s="393"/>
      <c r="AP219" s="393"/>
      <c r="AQ219" s="393"/>
      <c r="AR219" s="393"/>
      <c r="AS219" s="393"/>
      <c r="AT219" s="393"/>
      <c r="AU219" s="393"/>
      <c r="AV219" s="393"/>
      <c r="AW219" s="393"/>
      <c r="AX219" s="393"/>
      <c r="AY219" s="393"/>
      <c r="AZ219" s="393"/>
      <c r="BA219" s="393"/>
      <c r="BB219" s="393"/>
      <c r="BC219" s="393"/>
      <c r="BD219" s="393"/>
      <c r="BE219" s="394"/>
      <c r="BF219" s="395"/>
      <c r="BG219" s="396"/>
      <c r="BH219" s="396"/>
      <c r="BI219" s="396"/>
      <c r="BJ219" s="396"/>
      <c r="BK219" s="396"/>
      <c r="BL219" s="396"/>
      <c r="BM219" s="396"/>
      <c r="BN219" s="396"/>
      <c r="BO219" s="397"/>
      <c r="BP219" s="12"/>
      <c r="BQ219" s="13"/>
      <c r="BR219" s="13"/>
      <c r="BS219" s="13"/>
      <c r="BT219" s="13"/>
      <c r="BU219" s="13"/>
      <c r="BV219" s="14"/>
      <c r="BY219" s="8" t="s">
        <v>141</v>
      </c>
      <c r="CG219" s="29"/>
      <c r="CI219" s="50" t="s">
        <v>450</v>
      </c>
      <c r="CJ219" s="121"/>
      <c r="CK219" s="124"/>
      <c r="CL219" s="59"/>
      <c r="CM219" s="54"/>
    </row>
    <row r="220" spans="1:91" s="8" customFormat="1" ht="13.5" customHeight="1" x14ac:dyDescent="0.15">
      <c r="A220" s="398">
        <f t="shared" si="3"/>
        <v>213</v>
      </c>
      <c r="B220" s="399"/>
      <c r="C220" s="38"/>
      <c r="D220" s="36"/>
      <c r="E220" s="32" t="s">
        <v>142</v>
      </c>
      <c r="F220" s="22"/>
      <c r="G220" s="22"/>
      <c r="H220" s="22"/>
      <c r="I220" s="22"/>
      <c r="J220" s="22"/>
      <c r="K220" s="22"/>
      <c r="L220" s="22"/>
      <c r="M220" s="22"/>
      <c r="N220" s="22"/>
      <c r="O220" s="22"/>
      <c r="P220" s="22"/>
      <c r="Q220" s="22"/>
      <c r="R220" s="22"/>
      <c r="S220" s="22"/>
      <c r="T220" s="22"/>
      <c r="U220" s="22"/>
      <c r="V220" s="23"/>
      <c r="W220" s="384"/>
      <c r="X220" s="385"/>
      <c r="Y220" s="400"/>
      <c r="Z220" s="384" t="s">
        <v>169</v>
      </c>
      <c r="AA220" s="385"/>
      <c r="AB220" s="385"/>
      <c r="AC220" s="386">
        <v>50</v>
      </c>
      <c r="AD220" s="387"/>
      <c r="AE220" s="388"/>
      <c r="AF220" s="386">
        <v>100</v>
      </c>
      <c r="AG220" s="387"/>
      <c r="AH220" s="388"/>
      <c r="AI220" s="389"/>
      <c r="AJ220" s="390"/>
      <c r="AK220" s="391"/>
      <c r="AL220" s="392" t="s">
        <v>186</v>
      </c>
      <c r="AM220" s="393"/>
      <c r="AN220" s="393"/>
      <c r="AO220" s="393"/>
      <c r="AP220" s="393"/>
      <c r="AQ220" s="393"/>
      <c r="AR220" s="393"/>
      <c r="AS220" s="393"/>
      <c r="AT220" s="393"/>
      <c r="AU220" s="393"/>
      <c r="AV220" s="393"/>
      <c r="AW220" s="393"/>
      <c r="AX220" s="393"/>
      <c r="AY220" s="393"/>
      <c r="AZ220" s="393"/>
      <c r="BA220" s="393"/>
      <c r="BB220" s="393"/>
      <c r="BC220" s="393"/>
      <c r="BD220" s="393"/>
      <c r="BE220" s="394"/>
      <c r="BF220" s="395"/>
      <c r="BG220" s="396"/>
      <c r="BH220" s="396"/>
      <c r="BI220" s="396"/>
      <c r="BJ220" s="396"/>
      <c r="BK220" s="396"/>
      <c r="BL220" s="396"/>
      <c r="BM220" s="396"/>
      <c r="BN220" s="396"/>
      <c r="BO220" s="397"/>
      <c r="BP220" s="12"/>
      <c r="BQ220" s="13"/>
      <c r="BR220" s="13"/>
      <c r="BS220" s="13"/>
      <c r="BT220" s="13"/>
      <c r="BU220" s="13"/>
      <c r="BV220" s="14"/>
      <c r="BY220" s="8" t="s">
        <v>142</v>
      </c>
      <c r="CG220" s="29"/>
      <c r="CI220" s="50" t="s">
        <v>451</v>
      </c>
      <c r="CJ220" s="121"/>
      <c r="CK220" s="124"/>
      <c r="CL220" s="59"/>
      <c r="CM220" s="54"/>
    </row>
    <row r="221" spans="1:91" s="8" customFormat="1" ht="13.5" customHeight="1" x14ac:dyDescent="0.15">
      <c r="A221" s="398">
        <f t="shared" si="3"/>
        <v>214</v>
      </c>
      <c r="B221" s="399"/>
      <c r="C221" s="38"/>
      <c r="D221" s="35"/>
      <c r="E221" s="32" t="s">
        <v>143</v>
      </c>
      <c r="F221" s="22"/>
      <c r="G221" s="22"/>
      <c r="H221" s="22"/>
      <c r="I221" s="22"/>
      <c r="J221" s="22"/>
      <c r="K221" s="22"/>
      <c r="L221" s="22"/>
      <c r="M221" s="22"/>
      <c r="N221" s="22"/>
      <c r="O221" s="22"/>
      <c r="P221" s="22"/>
      <c r="Q221" s="22"/>
      <c r="R221" s="22"/>
      <c r="S221" s="22"/>
      <c r="T221" s="22"/>
      <c r="U221" s="22"/>
      <c r="V221" s="23"/>
      <c r="W221" s="384"/>
      <c r="X221" s="385"/>
      <c r="Y221" s="400"/>
      <c r="Z221" s="384" t="s">
        <v>169</v>
      </c>
      <c r="AA221" s="385"/>
      <c r="AB221" s="385"/>
      <c r="AC221" s="386">
        <v>50</v>
      </c>
      <c r="AD221" s="387"/>
      <c r="AE221" s="388"/>
      <c r="AF221" s="386">
        <v>100</v>
      </c>
      <c r="AG221" s="387"/>
      <c r="AH221" s="388"/>
      <c r="AI221" s="389"/>
      <c r="AJ221" s="390"/>
      <c r="AK221" s="391"/>
      <c r="AL221" s="392" t="s">
        <v>186</v>
      </c>
      <c r="AM221" s="393"/>
      <c r="AN221" s="393"/>
      <c r="AO221" s="393"/>
      <c r="AP221" s="393"/>
      <c r="AQ221" s="393"/>
      <c r="AR221" s="393"/>
      <c r="AS221" s="393"/>
      <c r="AT221" s="393"/>
      <c r="AU221" s="393"/>
      <c r="AV221" s="393"/>
      <c r="AW221" s="393"/>
      <c r="AX221" s="393"/>
      <c r="AY221" s="393"/>
      <c r="AZ221" s="393"/>
      <c r="BA221" s="393"/>
      <c r="BB221" s="393"/>
      <c r="BC221" s="393"/>
      <c r="BD221" s="393"/>
      <c r="BE221" s="394"/>
      <c r="BF221" s="395"/>
      <c r="BG221" s="396"/>
      <c r="BH221" s="396"/>
      <c r="BI221" s="396"/>
      <c r="BJ221" s="396"/>
      <c r="BK221" s="396"/>
      <c r="BL221" s="396"/>
      <c r="BM221" s="396"/>
      <c r="BN221" s="396"/>
      <c r="BO221" s="397"/>
      <c r="BP221" s="12"/>
      <c r="BQ221" s="13"/>
      <c r="BR221" s="13"/>
      <c r="BS221" s="13"/>
      <c r="BT221" s="13"/>
      <c r="BU221" s="13"/>
      <c r="BV221" s="14"/>
      <c r="BY221" s="8" t="s">
        <v>143</v>
      </c>
      <c r="CG221" s="29"/>
      <c r="CI221" s="50" t="s">
        <v>452</v>
      </c>
      <c r="CJ221" s="121"/>
      <c r="CK221" s="124"/>
      <c r="CL221" s="59"/>
      <c r="CM221" s="54"/>
    </row>
    <row r="222" spans="1:91" s="8" customFormat="1" ht="13.5" customHeight="1" x14ac:dyDescent="0.15">
      <c r="A222" s="398">
        <f t="shared" si="3"/>
        <v>215</v>
      </c>
      <c r="B222" s="399"/>
      <c r="C222" s="38"/>
      <c r="D222" s="33" t="s">
        <v>854</v>
      </c>
      <c r="E222" s="22"/>
      <c r="F222" s="22"/>
      <c r="G222" s="22"/>
      <c r="H222" s="22"/>
      <c r="I222" s="22"/>
      <c r="J222" s="22"/>
      <c r="K222" s="22"/>
      <c r="L222" s="22"/>
      <c r="M222" s="22"/>
      <c r="N222" s="22"/>
      <c r="O222" s="22"/>
      <c r="P222" s="22"/>
      <c r="Q222" s="22"/>
      <c r="R222" s="22"/>
      <c r="S222" s="22"/>
      <c r="T222" s="22"/>
      <c r="U222" s="22"/>
      <c r="V222" s="23"/>
      <c r="W222" s="384"/>
      <c r="X222" s="385"/>
      <c r="Y222" s="400"/>
      <c r="Z222" s="384"/>
      <c r="AA222" s="385"/>
      <c r="AB222" s="385"/>
      <c r="AC222" s="386"/>
      <c r="AD222" s="387"/>
      <c r="AE222" s="388"/>
      <c r="AF222" s="386"/>
      <c r="AG222" s="387"/>
      <c r="AH222" s="388"/>
      <c r="AI222" s="389"/>
      <c r="AJ222" s="390"/>
      <c r="AK222" s="391"/>
      <c r="AL222" s="392"/>
      <c r="AM222" s="393"/>
      <c r="AN222" s="393"/>
      <c r="AO222" s="393"/>
      <c r="AP222" s="393"/>
      <c r="AQ222" s="393"/>
      <c r="AR222" s="393"/>
      <c r="AS222" s="393"/>
      <c r="AT222" s="393"/>
      <c r="AU222" s="393"/>
      <c r="AV222" s="393"/>
      <c r="AW222" s="393"/>
      <c r="AX222" s="393"/>
      <c r="AY222" s="393"/>
      <c r="AZ222" s="393"/>
      <c r="BA222" s="393"/>
      <c r="BB222" s="393"/>
      <c r="BC222" s="393"/>
      <c r="BD222" s="393"/>
      <c r="BE222" s="394"/>
      <c r="BF222" s="395"/>
      <c r="BG222" s="396"/>
      <c r="BH222" s="396"/>
      <c r="BI222" s="396"/>
      <c r="BJ222" s="396"/>
      <c r="BK222" s="396"/>
      <c r="BL222" s="396"/>
      <c r="BM222" s="396"/>
      <c r="BN222" s="396"/>
      <c r="BO222" s="397"/>
      <c r="BP222" s="12"/>
      <c r="BQ222" s="13"/>
      <c r="BR222" s="13"/>
      <c r="BS222" s="13"/>
      <c r="BT222" s="13"/>
      <c r="BU222" s="13"/>
      <c r="BV222" s="14"/>
      <c r="BX222" s="8" t="s">
        <v>166</v>
      </c>
      <c r="CG222" s="29"/>
      <c r="CI222" s="40"/>
      <c r="CJ222" s="121"/>
      <c r="CK222" s="124"/>
      <c r="CL222" s="59"/>
      <c r="CM222" s="54"/>
    </row>
    <row r="223" spans="1:91" s="8" customFormat="1" ht="31.5" customHeight="1" x14ac:dyDescent="0.15">
      <c r="A223" s="398">
        <f t="shared" si="3"/>
        <v>216</v>
      </c>
      <c r="B223" s="399"/>
      <c r="C223" s="38"/>
      <c r="D223" s="36"/>
      <c r="E223" s="32" t="s">
        <v>282</v>
      </c>
      <c r="F223" s="22"/>
      <c r="G223" s="22"/>
      <c r="H223" s="22"/>
      <c r="I223" s="22"/>
      <c r="J223" s="22"/>
      <c r="K223" s="22"/>
      <c r="L223" s="22"/>
      <c r="M223" s="22"/>
      <c r="N223" s="22"/>
      <c r="O223" s="22"/>
      <c r="P223" s="22"/>
      <c r="Q223" s="22"/>
      <c r="R223" s="22"/>
      <c r="S223" s="22"/>
      <c r="T223" s="22"/>
      <c r="U223" s="22"/>
      <c r="V223" s="23"/>
      <c r="W223" s="107"/>
      <c r="X223" s="108"/>
      <c r="Y223" s="113"/>
      <c r="Z223" s="384" t="s">
        <v>169</v>
      </c>
      <c r="AA223" s="385"/>
      <c r="AB223" s="385"/>
      <c r="AC223" s="386">
        <v>240</v>
      </c>
      <c r="AD223" s="387"/>
      <c r="AE223" s="388"/>
      <c r="AF223" s="386">
        <v>480</v>
      </c>
      <c r="AG223" s="387"/>
      <c r="AH223" s="388"/>
      <c r="AI223" s="511"/>
      <c r="AJ223" s="512"/>
      <c r="AK223" s="513"/>
      <c r="AL223" s="392" t="s">
        <v>608</v>
      </c>
      <c r="AM223" s="393"/>
      <c r="AN223" s="393"/>
      <c r="AO223" s="393"/>
      <c r="AP223" s="393"/>
      <c r="AQ223" s="393"/>
      <c r="AR223" s="393"/>
      <c r="AS223" s="393"/>
      <c r="AT223" s="393"/>
      <c r="AU223" s="393"/>
      <c r="AV223" s="393"/>
      <c r="AW223" s="393"/>
      <c r="AX223" s="393"/>
      <c r="AY223" s="393"/>
      <c r="AZ223" s="393"/>
      <c r="BA223" s="393"/>
      <c r="BB223" s="393"/>
      <c r="BC223" s="393"/>
      <c r="BD223" s="393"/>
      <c r="BE223" s="394"/>
      <c r="BF223" s="110"/>
      <c r="BG223" s="111"/>
      <c r="BH223" s="111"/>
      <c r="BI223" s="111"/>
      <c r="BJ223" s="111"/>
      <c r="BK223" s="111"/>
      <c r="BL223" s="111"/>
      <c r="BM223" s="111"/>
      <c r="BN223" s="111"/>
      <c r="BO223" s="112"/>
      <c r="BP223" s="12"/>
      <c r="BQ223" s="13"/>
      <c r="BR223" s="13"/>
      <c r="BS223" s="13"/>
      <c r="BT223" s="13"/>
      <c r="BU223" s="13"/>
      <c r="BV223" s="14"/>
      <c r="CG223" s="29"/>
      <c r="CI223" s="52" t="s">
        <v>453</v>
      </c>
      <c r="CJ223" s="121"/>
      <c r="CK223" s="124" t="s">
        <v>461</v>
      </c>
      <c r="CL223" s="59" t="s">
        <v>584</v>
      </c>
      <c r="CM223" s="54"/>
    </row>
    <row r="224" spans="1:91" s="8" customFormat="1" x14ac:dyDescent="0.15">
      <c r="A224" s="398">
        <f t="shared" si="3"/>
        <v>217</v>
      </c>
      <c r="B224" s="399"/>
      <c r="C224" s="38"/>
      <c r="D224" s="36"/>
      <c r="E224" s="33" t="s">
        <v>668</v>
      </c>
      <c r="F224" s="22"/>
      <c r="G224" s="22"/>
      <c r="H224" s="22"/>
      <c r="I224" s="22"/>
      <c r="J224" s="22"/>
      <c r="K224" s="22"/>
      <c r="L224" s="22"/>
      <c r="M224" s="22"/>
      <c r="N224" s="22"/>
      <c r="O224" s="22"/>
      <c r="P224" s="22"/>
      <c r="Q224" s="22"/>
      <c r="R224" s="22"/>
      <c r="S224" s="22"/>
      <c r="T224" s="22"/>
      <c r="U224" s="22"/>
      <c r="V224" s="23"/>
      <c r="W224" s="107"/>
      <c r="X224" s="108"/>
      <c r="Y224" s="113"/>
      <c r="Z224" s="384"/>
      <c r="AA224" s="385"/>
      <c r="AB224" s="385"/>
      <c r="AC224" s="386"/>
      <c r="AD224" s="387"/>
      <c r="AE224" s="388"/>
      <c r="AF224" s="386"/>
      <c r="AG224" s="387"/>
      <c r="AH224" s="388"/>
      <c r="AI224" s="389"/>
      <c r="AJ224" s="390"/>
      <c r="AK224" s="391"/>
      <c r="AL224" s="401"/>
      <c r="AM224" s="402"/>
      <c r="AN224" s="402"/>
      <c r="AO224" s="402"/>
      <c r="AP224" s="402"/>
      <c r="AQ224" s="402"/>
      <c r="AR224" s="402"/>
      <c r="AS224" s="402"/>
      <c r="AT224" s="402"/>
      <c r="AU224" s="402"/>
      <c r="AV224" s="402"/>
      <c r="AW224" s="402"/>
      <c r="AX224" s="402"/>
      <c r="AY224" s="402"/>
      <c r="AZ224" s="402"/>
      <c r="BA224" s="402"/>
      <c r="BB224" s="402"/>
      <c r="BC224" s="402"/>
      <c r="BD224" s="402"/>
      <c r="BE224" s="403"/>
      <c r="BF224" s="110"/>
      <c r="BG224" s="111"/>
      <c r="BH224" s="111"/>
      <c r="BI224" s="111"/>
      <c r="BJ224" s="111"/>
      <c r="BK224" s="111"/>
      <c r="BL224" s="111"/>
      <c r="BM224" s="111"/>
      <c r="BN224" s="111"/>
      <c r="BO224" s="112"/>
      <c r="BP224" s="12"/>
      <c r="BQ224" s="13"/>
      <c r="BR224" s="13"/>
      <c r="BS224" s="13"/>
      <c r="BT224" s="13"/>
      <c r="BU224" s="13"/>
      <c r="BV224" s="14"/>
      <c r="CG224" s="29"/>
      <c r="CI224" s="40"/>
      <c r="CJ224" s="121"/>
      <c r="CK224" s="124"/>
      <c r="CL224" s="59"/>
      <c r="CM224" s="54"/>
    </row>
    <row r="225" spans="1:91" s="8" customFormat="1" ht="28.5" customHeight="1" x14ac:dyDescent="0.15">
      <c r="A225" s="398">
        <f t="shared" si="3"/>
        <v>218</v>
      </c>
      <c r="B225" s="399"/>
      <c r="C225" s="38"/>
      <c r="D225" s="36"/>
      <c r="E225" s="36"/>
      <c r="F225" s="32" t="s">
        <v>669</v>
      </c>
      <c r="G225" s="22"/>
      <c r="H225" s="22"/>
      <c r="I225" s="22"/>
      <c r="J225" s="22"/>
      <c r="K225" s="22"/>
      <c r="L225" s="22"/>
      <c r="M225" s="22"/>
      <c r="N225" s="22"/>
      <c r="O225" s="22"/>
      <c r="P225" s="22"/>
      <c r="Q225" s="22"/>
      <c r="R225" s="22"/>
      <c r="S225" s="22"/>
      <c r="T225" s="22"/>
      <c r="U225" s="22"/>
      <c r="V225" s="23"/>
      <c r="W225" s="107"/>
      <c r="X225" s="108"/>
      <c r="Y225" s="113"/>
      <c r="Z225" s="384" t="s">
        <v>34</v>
      </c>
      <c r="AA225" s="385"/>
      <c r="AB225" s="385"/>
      <c r="AC225" s="386">
        <v>1</v>
      </c>
      <c r="AD225" s="387"/>
      <c r="AE225" s="388"/>
      <c r="AF225" s="386">
        <v>1</v>
      </c>
      <c r="AG225" s="387"/>
      <c r="AH225" s="388"/>
      <c r="AI225" s="511"/>
      <c r="AJ225" s="512"/>
      <c r="AK225" s="513"/>
      <c r="AL225" s="401" t="s">
        <v>928</v>
      </c>
      <c r="AM225" s="402"/>
      <c r="AN225" s="402"/>
      <c r="AO225" s="402"/>
      <c r="AP225" s="402"/>
      <c r="AQ225" s="402"/>
      <c r="AR225" s="402"/>
      <c r="AS225" s="402"/>
      <c r="AT225" s="402"/>
      <c r="AU225" s="402"/>
      <c r="AV225" s="402"/>
      <c r="AW225" s="402"/>
      <c r="AX225" s="402"/>
      <c r="AY225" s="402"/>
      <c r="AZ225" s="402"/>
      <c r="BA225" s="402"/>
      <c r="BB225" s="402"/>
      <c r="BC225" s="402"/>
      <c r="BD225" s="402"/>
      <c r="BE225" s="403"/>
      <c r="BF225" s="110"/>
      <c r="BG225" s="111"/>
      <c r="BH225" s="111"/>
      <c r="BI225" s="111"/>
      <c r="BJ225" s="111"/>
      <c r="BK225" s="111"/>
      <c r="BL225" s="111"/>
      <c r="BM225" s="111"/>
      <c r="BN225" s="111"/>
      <c r="BO225" s="112"/>
      <c r="BP225" s="12"/>
      <c r="BQ225" s="13"/>
      <c r="BR225" s="13"/>
      <c r="BS225" s="13"/>
      <c r="BT225" s="13"/>
      <c r="BU225" s="13"/>
      <c r="BV225" s="14"/>
      <c r="CG225" s="29"/>
      <c r="CI225" s="40"/>
      <c r="CJ225" s="121"/>
      <c r="CK225" s="124"/>
      <c r="CL225" s="59"/>
      <c r="CM225" s="54"/>
    </row>
    <row r="226" spans="1:91" s="8" customFormat="1" x14ac:dyDescent="0.15">
      <c r="A226" s="398">
        <f t="shared" si="3"/>
        <v>219</v>
      </c>
      <c r="B226" s="399"/>
      <c r="C226" s="38"/>
      <c r="D226" s="36"/>
      <c r="E226" s="36"/>
      <c r="F226" s="32" t="s">
        <v>670</v>
      </c>
      <c r="G226" s="22"/>
      <c r="H226" s="22"/>
      <c r="I226" s="22"/>
      <c r="J226" s="22"/>
      <c r="K226" s="22"/>
      <c r="L226" s="22"/>
      <c r="M226" s="22"/>
      <c r="N226" s="22"/>
      <c r="O226" s="22"/>
      <c r="P226" s="22"/>
      <c r="Q226" s="22"/>
      <c r="R226" s="22"/>
      <c r="S226" s="22"/>
      <c r="T226" s="22"/>
      <c r="U226" s="22"/>
      <c r="V226" s="23"/>
      <c r="W226" s="107"/>
      <c r="X226" s="108"/>
      <c r="Y226" s="113"/>
      <c r="Z226" s="384" t="s">
        <v>169</v>
      </c>
      <c r="AA226" s="385"/>
      <c r="AB226" s="385"/>
      <c r="AC226" s="386">
        <v>240</v>
      </c>
      <c r="AD226" s="387"/>
      <c r="AE226" s="388"/>
      <c r="AF226" s="386">
        <v>480</v>
      </c>
      <c r="AG226" s="387"/>
      <c r="AH226" s="388"/>
      <c r="AI226" s="389"/>
      <c r="AJ226" s="390"/>
      <c r="AK226" s="391"/>
      <c r="AL226" s="401" t="s">
        <v>672</v>
      </c>
      <c r="AM226" s="402"/>
      <c r="AN226" s="402"/>
      <c r="AO226" s="402"/>
      <c r="AP226" s="402"/>
      <c r="AQ226" s="402"/>
      <c r="AR226" s="402"/>
      <c r="AS226" s="402"/>
      <c r="AT226" s="402"/>
      <c r="AU226" s="402"/>
      <c r="AV226" s="402"/>
      <c r="AW226" s="402"/>
      <c r="AX226" s="402"/>
      <c r="AY226" s="402"/>
      <c r="AZ226" s="402"/>
      <c r="BA226" s="402"/>
      <c r="BB226" s="402"/>
      <c r="BC226" s="402"/>
      <c r="BD226" s="402"/>
      <c r="BE226" s="403"/>
      <c r="BF226" s="110"/>
      <c r="BG226" s="111"/>
      <c r="BH226" s="111"/>
      <c r="BI226" s="111"/>
      <c r="BJ226" s="111"/>
      <c r="BK226" s="111"/>
      <c r="BL226" s="111"/>
      <c r="BM226" s="111"/>
      <c r="BN226" s="111"/>
      <c r="BO226" s="112"/>
      <c r="BP226" s="12"/>
      <c r="BQ226" s="13"/>
      <c r="BR226" s="13"/>
      <c r="BS226" s="13"/>
      <c r="BT226" s="13"/>
      <c r="BU226" s="13"/>
      <c r="BV226" s="14"/>
      <c r="CG226" s="29"/>
      <c r="CI226" s="40"/>
      <c r="CJ226" s="121"/>
      <c r="CK226" s="124"/>
      <c r="CL226" s="59"/>
      <c r="CM226" s="54"/>
    </row>
    <row r="227" spans="1:91" s="8" customFormat="1" x14ac:dyDescent="0.15">
      <c r="A227" s="398">
        <f t="shared" si="3"/>
        <v>220</v>
      </c>
      <c r="B227" s="399"/>
      <c r="C227" s="38"/>
      <c r="D227" s="36"/>
      <c r="E227" s="36"/>
      <c r="F227" s="32" t="s">
        <v>671</v>
      </c>
      <c r="G227" s="22"/>
      <c r="H227" s="22"/>
      <c r="I227" s="22"/>
      <c r="J227" s="22"/>
      <c r="K227" s="22"/>
      <c r="L227" s="22"/>
      <c r="M227" s="22"/>
      <c r="N227" s="22"/>
      <c r="O227" s="22"/>
      <c r="P227" s="22"/>
      <c r="Q227" s="22"/>
      <c r="R227" s="22"/>
      <c r="S227" s="22"/>
      <c r="T227" s="22"/>
      <c r="U227" s="22"/>
      <c r="V227" s="23"/>
      <c r="W227" s="107"/>
      <c r="X227" s="108"/>
      <c r="Y227" s="113"/>
      <c r="Z227" s="384" t="s">
        <v>34</v>
      </c>
      <c r="AA227" s="385"/>
      <c r="AB227" s="385"/>
      <c r="AC227" s="386">
        <v>6</v>
      </c>
      <c r="AD227" s="387"/>
      <c r="AE227" s="388"/>
      <c r="AF227" s="386">
        <v>6</v>
      </c>
      <c r="AG227" s="387"/>
      <c r="AH227" s="388"/>
      <c r="AI227" s="389"/>
      <c r="AJ227" s="390"/>
      <c r="AK227" s="391"/>
      <c r="AL227" s="401" t="s">
        <v>674</v>
      </c>
      <c r="AM227" s="402"/>
      <c r="AN227" s="402"/>
      <c r="AO227" s="402"/>
      <c r="AP227" s="402"/>
      <c r="AQ227" s="402"/>
      <c r="AR227" s="402"/>
      <c r="AS227" s="402"/>
      <c r="AT227" s="402"/>
      <c r="AU227" s="402"/>
      <c r="AV227" s="402"/>
      <c r="AW227" s="402"/>
      <c r="AX227" s="402"/>
      <c r="AY227" s="402"/>
      <c r="AZ227" s="402"/>
      <c r="BA227" s="402"/>
      <c r="BB227" s="402"/>
      <c r="BC227" s="402"/>
      <c r="BD227" s="402"/>
      <c r="BE227" s="403"/>
      <c r="BF227" s="110"/>
      <c r="BG227" s="111"/>
      <c r="BH227" s="111"/>
      <c r="BI227" s="111"/>
      <c r="BJ227" s="111"/>
      <c r="BK227" s="111"/>
      <c r="BL227" s="111"/>
      <c r="BM227" s="111"/>
      <c r="BN227" s="111"/>
      <c r="BO227" s="112"/>
      <c r="BP227" s="12"/>
      <c r="BQ227" s="13"/>
      <c r="BR227" s="13"/>
      <c r="BS227" s="13"/>
      <c r="BT227" s="13"/>
      <c r="BU227" s="13"/>
      <c r="BV227" s="14"/>
      <c r="CG227" s="29"/>
      <c r="CI227" s="40"/>
      <c r="CJ227" s="121"/>
      <c r="CK227" s="124"/>
      <c r="CL227" s="59"/>
      <c r="CM227" s="54"/>
    </row>
    <row r="228" spans="1:91" s="8" customFormat="1" ht="25.5" customHeight="1" x14ac:dyDescent="0.15">
      <c r="A228" s="398">
        <f t="shared" si="3"/>
        <v>221</v>
      </c>
      <c r="B228" s="399"/>
      <c r="C228" s="38"/>
      <c r="D228" s="36"/>
      <c r="E228" s="34"/>
      <c r="F228" s="32" t="s">
        <v>673</v>
      </c>
      <c r="G228" s="22"/>
      <c r="H228" s="22"/>
      <c r="I228" s="22"/>
      <c r="J228" s="22"/>
      <c r="K228" s="22"/>
      <c r="L228" s="22"/>
      <c r="M228" s="22"/>
      <c r="N228" s="22"/>
      <c r="O228" s="22"/>
      <c r="P228" s="22"/>
      <c r="Q228" s="22"/>
      <c r="R228" s="22"/>
      <c r="S228" s="22"/>
      <c r="T228" s="22"/>
      <c r="U228" s="22"/>
      <c r="V228" s="23"/>
      <c r="W228" s="107"/>
      <c r="X228" s="108"/>
      <c r="Y228" s="113"/>
      <c r="Z228" s="384" t="s">
        <v>169</v>
      </c>
      <c r="AA228" s="385"/>
      <c r="AB228" s="385"/>
      <c r="AC228" s="386">
        <v>240</v>
      </c>
      <c r="AD228" s="387"/>
      <c r="AE228" s="388"/>
      <c r="AF228" s="386">
        <v>480</v>
      </c>
      <c r="AG228" s="387"/>
      <c r="AH228" s="388"/>
      <c r="AI228" s="389"/>
      <c r="AJ228" s="390"/>
      <c r="AK228" s="391"/>
      <c r="AL228" s="401" t="s">
        <v>675</v>
      </c>
      <c r="AM228" s="402"/>
      <c r="AN228" s="402"/>
      <c r="AO228" s="402"/>
      <c r="AP228" s="402"/>
      <c r="AQ228" s="402"/>
      <c r="AR228" s="402"/>
      <c r="AS228" s="402"/>
      <c r="AT228" s="402"/>
      <c r="AU228" s="402"/>
      <c r="AV228" s="402"/>
      <c r="AW228" s="402"/>
      <c r="AX228" s="402"/>
      <c r="AY228" s="402"/>
      <c r="AZ228" s="402"/>
      <c r="BA228" s="402"/>
      <c r="BB228" s="402"/>
      <c r="BC228" s="402"/>
      <c r="BD228" s="402"/>
      <c r="BE228" s="403"/>
      <c r="BF228" s="110"/>
      <c r="BG228" s="111"/>
      <c r="BH228" s="111"/>
      <c r="BI228" s="111"/>
      <c r="BJ228" s="111"/>
      <c r="BK228" s="111"/>
      <c r="BL228" s="111"/>
      <c r="BM228" s="111"/>
      <c r="BN228" s="111"/>
      <c r="BO228" s="112"/>
      <c r="BP228" s="12"/>
      <c r="BQ228" s="13"/>
      <c r="BR228" s="13"/>
      <c r="BS228" s="13"/>
      <c r="BT228" s="13"/>
      <c r="BU228" s="13"/>
      <c r="BV228" s="14"/>
      <c r="CG228" s="29"/>
      <c r="CI228" s="40"/>
      <c r="CJ228" s="121"/>
      <c r="CK228" s="124"/>
      <c r="CL228" s="59"/>
      <c r="CM228" s="54"/>
    </row>
    <row r="229" spans="1:91" s="8" customFormat="1" x14ac:dyDescent="0.15">
      <c r="A229" s="398">
        <f t="shared" si="3"/>
        <v>222</v>
      </c>
      <c r="B229" s="399"/>
      <c r="C229" s="38"/>
      <c r="D229" s="36"/>
      <c r="E229" s="33" t="s">
        <v>676</v>
      </c>
      <c r="F229" s="22"/>
      <c r="G229" s="22"/>
      <c r="H229" s="22"/>
      <c r="I229" s="22"/>
      <c r="J229" s="22"/>
      <c r="K229" s="22"/>
      <c r="L229" s="22"/>
      <c r="M229" s="22"/>
      <c r="N229" s="22"/>
      <c r="O229" s="22"/>
      <c r="P229" s="22"/>
      <c r="Q229" s="22"/>
      <c r="R229" s="22"/>
      <c r="S229" s="22"/>
      <c r="T229" s="22"/>
      <c r="U229" s="22"/>
      <c r="V229" s="23"/>
      <c r="W229" s="107"/>
      <c r="X229" s="108"/>
      <c r="Y229" s="113"/>
      <c r="Z229" s="384"/>
      <c r="AA229" s="385"/>
      <c r="AB229" s="385"/>
      <c r="AC229" s="386"/>
      <c r="AD229" s="387"/>
      <c r="AE229" s="388"/>
      <c r="AF229" s="386"/>
      <c r="AG229" s="387"/>
      <c r="AH229" s="388"/>
      <c r="AI229" s="389"/>
      <c r="AJ229" s="390"/>
      <c r="AK229" s="391"/>
      <c r="AL229" s="401"/>
      <c r="AM229" s="402"/>
      <c r="AN229" s="402"/>
      <c r="AO229" s="402"/>
      <c r="AP229" s="402"/>
      <c r="AQ229" s="402"/>
      <c r="AR229" s="402"/>
      <c r="AS229" s="402"/>
      <c r="AT229" s="402"/>
      <c r="AU229" s="402"/>
      <c r="AV229" s="402"/>
      <c r="AW229" s="402"/>
      <c r="AX229" s="402"/>
      <c r="AY229" s="402"/>
      <c r="AZ229" s="402"/>
      <c r="BA229" s="402"/>
      <c r="BB229" s="402"/>
      <c r="BC229" s="402"/>
      <c r="BD229" s="402"/>
      <c r="BE229" s="403"/>
      <c r="BF229" s="110"/>
      <c r="BG229" s="111"/>
      <c r="BH229" s="111"/>
      <c r="BI229" s="111"/>
      <c r="BJ229" s="111"/>
      <c r="BK229" s="111"/>
      <c r="BL229" s="111"/>
      <c r="BM229" s="111"/>
      <c r="BN229" s="111"/>
      <c r="BO229" s="112"/>
      <c r="BP229" s="12"/>
      <c r="BQ229" s="13"/>
      <c r="BR229" s="13"/>
      <c r="BS229" s="13"/>
      <c r="BT229" s="13"/>
      <c r="BU229" s="13"/>
      <c r="BV229" s="14"/>
      <c r="CG229" s="29"/>
      <c r="CI229" s="40"/>
      <c r="CJ229" s="121"/>
      <c r="CK229" s="124"/>
      <c r="CL229" s="59"/>
      <c r="CM229" s="54"/>
    </row>
    <row r="230" spans="1:91" s="8" customFormat="1" ht="28.5" customHeight="1" x14ac:dyDescent="0.15">
      <c r="A230" s="398">
        <f t="shared" si="3"/>
        <v>223</v>
      </c>
      <c r="B230" s="399"/>
      <c r="C230" s="38"/>
      <c r="D230" s="36"/>
      <c r="E230" s="36"/>
      <c r="F230" s="32" t="s">
        <v>677</v>
      </c>
      <c r="G230" s="22"/>
      <c r="H230" s="22"/>
      <c r="I230" s="22"/>
      <c r="J230" s="22"/>
      <c r="K230" s="22"/>
      <c r="L230" s="22"/>
      <c r="M230" s="22"/>
      <c r="N230" s="22"/>
      <c r="O230" s="22"/>
      <c r="P230" s="22"/>
      <c r="Q230" s="22"/>
      <c r="R230" s="22"/>
      <c r="S230" s="22"/>
      <c r="T230" s="22"/>
      <c r="U230" s="22"/>
      <c r="V230" s="23"/>
      <c r="W230" s="107"/>
      <c r="X230" s="108"/>
      <c r="Y230" s="113"/>
      <c r="Z230" s="384" t="s">
        <v>34</v>
      </c>
      <c r="AA230" s="385"/>
      <c r="AB230" s="385"/>
      <c r="AC230" s="386">
        <v>1</v>
      </c>
      <c r="AD230" s="387"/>
      <c r="AE230" s="388"/>
      <c r="AF230" s="386">
        <v>1</v>
      </c>
      <c r="AG230" s="387"/>
      <c r="AH230" s="388"/>
      <c r="AI230" s="511"/>
      <c r="AJ230" s="512"/>
      <c r="AK230" s="513"/>
      <c r="AL230" s="401" t="s">
        <v>929</v>
      </c>
      <c r="AM230" s="402"/>
      <c r="AN230" s="402"/>
      <c r="AO230" s="402"/>
      <c r="AP230" s="402"/>
      <c r="AQ230" s="402"/>
      <c r="AR230" s="402"/>
      <c r="AS230" s="402"/>
      <c r="AT230" s="402"/>
      <c r="AU230" s="402"/>
      <c r="AV230" s="402"/>
      <c r="AW230" s="402"/>
      <c r="AX230" s="402"/>
      <c r="AY230" s="402"/>
      <c r="AZ230" s="402"/>
      <c r="BA230" s="402"/>
      <c r="BB230" s="402"/>
      <c r="BC230" s="402"/>
      <c r="BD230" s="402"/>
      <c r="BE230" s="403"/>
      <c r="BF230" s="110"/>
      <c r="BG230" s="111"/>
      <c r="BH230" s="111"/>
      <c r="BI230" s="111"/>
      <c r="BJ230" s="111"/>
      <c r="BK230" s="111"/>
      <c r="BL230" s="111"/>
      <c r="BM230" s="111"/>
      <c r="BN230" s="111"/>
      <c r="BO230" s="112"/>
      <c r="BP230" s="12"/>
      <c r="BQ230" s="13"/>
      <c r="BR230" s="13"/>
      <c r="BS230" s="13"/>
      <c r="BT230" s="13"/>
      <c r="BU230" s="13"/>
      <c r="BV230" s="14"/>
      <c r="CG230" s="29"/>
      <c r="CI230" s="40"/>
      <c r="CJ230" s="121"/>
      <c r="CK230" s="124"/>
      <c r="CL230" s="59"/>
      <c r="CM230" s="54"/>
    </row>
    <row r="231" spans="1:91" s="8" customFormat="1" ht="25.5" customHeight="1" x14ac:dyDescent="0.15">
      <c r="A231" s="398">
        <f t="shared" si="3"/>
        <v>224</v>
      </c>
      <c r="B231" s="399"/>
      <c r="C231" s="38"/>
      <c r="D231" s="36"/>
      <c r="E231" s="36"/>
      <c r="F231" s="32" t="s">
        <v>670</v>
      </c>
      <c r="G231" s="22"/>
      <c r="H231" s="22"/>
      <c r="I231" s="22"/>
      <c r="J231" s="22"/>
      <c r="K231" s="22"/>
      <c r="L231" s="22"/>
      <c r="M231" s="22"/>
      <c r="N231" s="22"/>
      <c r="O231" s="22"/>
      <c r="P231" s="22"/>
      <c r="Q231" s="22"/>
      <c r="R231" s="22"/>
      <c r="S231" s="22"/>
      <c r="T231" s="22"/>
      <c r="U231" s="22"/>
      <c r="V231" s="23"/>
      <c r="W231" s="107"/>
      <c r="X231" s="108"/>
      <c r="Y231" s="113"/>
      <c r="Z231" s="384" t="s">
        <v>169</v>
      </c>
      <c r="AA231" s="385"/>
      <c r="AB231" s="385"/>
      <c r="AC231" s="386">
        <v>240</v>
      </c>
      <c r="AD231" s="387"/>
      <c r="AE231" s="388"/>
      <c r="AF231" s="386">
        <v>480</v>
      </c>
      <c r="AG231" s="387"/>
      <c r="AH231" s="388"/>
      <c r="AI231" s="389"/>
      <c r="AJ231" s="390"/>
      <c r="AK231" s="391"/>
      <c r="AL231" s="401" t="s">
        <v>679</v>
      </c>
      <c r="AM231" s="402"/>
      <c r="AN231" s="402"/>
      <c r="AO231" s="402"/>
      <c r="AP231" s="402"/>
      <c r="AQ231" s="402"/>
      <c r="AR231" s="402"/>
      <c r="AS231" s="402"/>
      <c r="AT231" s="402"/>
      <c r="AU231" s="402"/>
      <c r="AV231" s="402"/>
      <c r="AW231" s="402"/>
      <c r="AX231" s="402"/>
      <c r="AY231" s="402"/>
      <c r="AZ231" s="402"/>
      <c r="BA231" s="402"/>
      <c r="BB231" s="402"/>
      <c r="BC231" s="402"/>
      <c r="BD231" s="402"/>
      <c r="BE231" s="403"/>
      <c r="BF231" s="110"/>
      <c r="BG231" s="111"/>
      <c r="BH231" s="111"/>
      <c r="BI231" s="111"/>
      <c r="BJ231" s="111"/>
      <c r="BK231" s="111"/>
      <c r="BL231" s="111"/>
      <c r="BM231" s="111"/>
      <c r="BN231" s="111"/>
      <c r="BO231" s="112"/>
      <c r="BP231" s="12"/>
      <c r="BQ231" s="13"/>
      <c r="BR231" s="13"/>
      <c r="BS231" s="13"/>
      <c r="BT231" s="13"/>
      <c r="BU231" s="13"/>
      <c r="BV231" s="14"/>
      <c r="CG231" s="29"/>
      <c r="CI231" s="40"/>
      <c r="CJ231" s="121"/>
      <c r="CK231" s="124"/>
      <c r="CL231" s="59"/>
      <c r="CM231" s="54"/>
    </row>
    <row r="232" spans="1:91" s="8" customFormat="1" ht="30" customHeight="1" x14ac:dyDescent="0.15">
      <c r="A232" s="398">
        <f t="shared" si="3"/>
        <v>225</v>
      </c>
      <c r="B232" s="399"/>
      <c r="C232" s="38"/>
      <c r="D232" s="36"/>
      <c r="E232" s="36"/>
      <c r="F232" s="32" t="s">
        <v>673</v>
      </c>
      <c r="G232" s="22"/>
      <c r="H232" s="22"/>
      <c r="I232" s="22"/>
      <c r="J232" s="22"/>
      <c r="K232" s="22"/>
      <c r="L232" s="22"/>
      <c r="M232" s="22"/>
      <c r="N232" s="22"/>
      <c r="O232" s="22"/>
      <c r="P232" s="22"/>
      <c r="Q232" s="22"/>
      <c r="R232" s="22"/>
      <c r="S232" s="22"/>
      <c r="T232" s="22"/>
      <c r="U232" s="22"/>
      <c r="V232" s="23"/>
      <c r="W232" s="107"/>
      <c r="X232" s="108"/>
      <c r="Y232" s="113"/>
      <c r="Z232" s="384" t="s">
        <v>169</v>
      </c>
      <c r="AA232" s="385"/>
      <c r="AB232" s="385"/>
      <c r="AC232" s="386">
        <v>240</v>
      </c>
      <c r="AD232" s="387"/>
      <c r="AE232" s="388"/>
      <c r="AF232" s="386">
        <v>480</v>
      </c>
      <c r="AG232" s="387"/>
      <c r="AH232" s="388"/>
      <c r="AI232" s="389"/>
      <c r="AJ232" s="390"/>
      <c r="AK232" s="391"/>
      <c r="AL232" s="401" t="s">
        <v>680</v>
      </c>
      <c r="AM232" s="402"/>
      <c r="AN232" s="402"/>
      <c r="AO232" s="402"/>
      <c r="AP232" s="402"/>
      <c r="AQ232" s="402"/>
      <c r="AR232" s="402"/>
      <c r="AS232" s="402"/>
      <c r="AT232" s="402"/>
      <c r="AU232" s="402"/>
      <c r="AV232" s="402"/>
      <c r="AW232" s="402"/>
      <c r="AX232" s="402"/>
      <c r="AY232" s="402"/>
      <c r="AZ232" s="402"/>
      <c r="BA232" s="402"/>
      <c r="BB232" s="402"/>
      <c r="BC232" s="402"/>
      <c r="BD232" s="402"/>
      <c r="BE232" s="403"/>
      <c r="BF232" s="110"/>
      <c r="BG232" s="111"/>
      <c r="BH232" s="111"/>
      <c r="BI232" s="111"/>
      <c r="BJ232" s="111"/>
      <c r="BK232" s="111"/>
      <c r="BL232" s="111"/>
      <c r="BM232" s="111"/>
      <c r="BN232" s="111"/>
      <c r="BO232" s="112"/>
      <c r="BP232" s="12"/>
      <c r="BQ232" s="13"/>
      <c r="BR232" s="13"/>
      <c r="BS232" s="13"/>
      <c r="BT232" s="13"/>
      <c r="BU232" s="13"/>
      <c r="BV232" s="14"/>
      <c r="CG232" s="29"/>
      <c r="CI232" s="40"/>
      <c r="CJ232" s="121"/>
      <c r="CK232" s="124"/>
      <c r="CL232" s="59"/>
      <c r="CM232" s="54"/>
    </row>
    <row r="233" spans="1:91" s="8" customFormat="1" ht="25.5" customHeight="1" x14ac:dyDescent="0.15">
      <c r="A233" s="398">
        <f t="shared" si="3"/>
        <v>226</v>
      </c>
      <c r="B233" s="399"/>
      <c r="C233" s="38"/>
      <c r="D233" s="36"/>
      <c r="E233" s="34"/>
      <c r="F233" s="32" t="s">
        <v>678</v>
      </c>
      <c r="G233" s="22"/>
      <c r="H233" s="22"/>
      <c r="I233" s="22"/>
      <c r="J233" s="22"/>
      <c r="K233" s="22"/>
      <c r="L233" s="22"/>
      <c r="M233" s="22"/>
      <c r="N233" s="22"/>
      <c r="O233" s="22"/>
      <c r="P233" s="22"/>
      <c r="Q233" s="22"/>
      <c r="R233" s="22"/>
      <c r="S233" s="22"/>
      <c r="T233" s="22"/>
      <c r="U233" s="22"/>
      <c r="V233" s="23"/>
      <c r="W233" s="107"/>
      <c r="X233" s="108"/>
      <c r="Y233" s="113"/>
      <c r="Z233" s="384" t="s">
        <v>34</v>
      </c>
      <c r="AA233" s="385"/>
      <c r="AB233" s="385"/>
      <c r="AC233" s="386">
        <v>1</v>
      </c>
      <c r="AD233" s="387"/>
      <c r="AE233" s="388"/>
      <c r="AF233" s="386">
        <v>1</v>
      </c>
      <c r="AG233" s="387"/>
      <c r="AH233" s="388"/>
      <c r="AI233" s="389"/>
      <c r="AJ233" s="390"/>
      <c r="AK233" s="391"/>
      <c r="AL233" s="401" t="s">
        <v>682</v>
      </c>
      <c r="AM233" s="402"/>
      <c r="AN233" s="402"/>
      <c r="AO233" s="402"/>
      <c r="AP233" s="402"/>
      <c r="AQ233" s="402"/>
      <c r="AR233" s="402"/>
      <c r="AS233" s="402"/>
      <c r="AT233" s="402"/>
      <c r="AU233" s="402"/>
      <c r="AV233" s="402"/>
      <c r="AW233" s="402"/>
      <c r="AX233" s="402"/>
      <c r="AY233" s="402"/>
      <c r="AZ233" s="402"/>
      <c r="BA233" s="402"/>
      <c r="BB233" s="402"/>
      <c r="BC233" s="402"/>
      <c r="BD233" s="402"/>
      <c r="BE233" s="403"/>
      <c r="BF233" s="110"/>
      <c r="BG233" s="111"/>
      <c r="BH233" s="111"/>
      <c r="BI233" s="111"/>
      <c r="BJ233" s="111"/>
      <c r="BK233" s="111"/>
      <c r="BL233" s="111"/>
      <c r="BM233" s="111"/>
      <c r="BN233" s="111"/>
      <c r="BO233" s="112"/>
      <c r="BP233" s="12"/>
      <c r="BQ233" s="13"/>
      <c r="BR233" s="13"/>
      <c r="BS233" s="13"/>
      <c r="BT233" s="13"/>
      <c r="BU233" s="13"/>
      <c r="BV233" s="14"/>
      <c r="CG233" s="29"/>
      <c r="CI233" s="40"/>
      <c r="CJ233" s="121"/>
      <c r="CK233" s="124"/>
      <c r="CL233" s="59"/>
      <c r="CM233" s="54"/>
    </row>
    <row r="234" spans="1:91" s="8" customFormat="1" ht="24.75" customHeight="1" x14ac:dyDescent="0.15">
      <c r="A234" s="398">
        <f t="shared" si="3"/>
        <v>227</v>
      </c>
      <c r="B234" s="399"/>
      <c r="C234" s="38"/>
      <c r="D234" s="36"/>
      <c r="E234" s="33" t="s">
        <v>693</v>
      </c>
      <c r="F234" s="22"/>
      <c r="G234" s="22"/>
      <c r="H234" s="22"/>
      <c r="I234" s="22"/>
      <c r="J234" s="22"/>
      <c r="K234" s="22"/>
      <c r="L234" s="22"/>
      <c r="M234" s="22"/>
      <c r="N234" s="22"/>
      <c r="O234" s="22"/>
      <c r="P234" s="22"/>
      <c r="Q234" s="22"/>
      <c r="R234" s="22"/>
      <c r="S234" s="22"/>
      <c r="T234" s="22"/>
      <c r="U234" s="22"/>
      <c r="V234" s="23"/>
      <c r="W234" s="107"/>
      <c r="X234" s="108"/>
      <c r="Y234" s="113"/>
      <c r="Z234" s="384" t="s">
        <v>34</v>
      </c>
      <c r="AA234" s="385"/>
      <c r="AB234" s="385"/>
      <c r="AC234" s="386">
        <v>1</v>
      </c>
      <c r="AD234" s="387"/>
      <c r="AE234" s="388"/>
      <c r="AF234" s="386">
        <v>1</v>
      </c>
      <c r="AG234" s="387"/>
      <c r="AH234" s="388"/>
      <c r="AI234" s="389"/>
      <c r="AJ234" s="390"/>
      <c r="AK234" s="391"/>
      <c r="AL234" s="401" t="s">
        <v>681</v>
      </c>
      <c r="AM234" s="402"/>
      <c r="AN234" s="402"/>
      <c r="AO234" s="402"/>
      <c r="AP234" s="402"/>
      <c r="AQ234" s="402"/>
      <c r="AR234" s="402"/>
      <c r="AS234" s="402"/>
      <c r="AT234" s="402"/>
      <c r="AU234" s="402"/>
      <c r="AV234" s="402"/>
      <c r="AW234" s="402"/>
      <c r="AX234" s="402"/>
      <c r="AY234" s="402"/>
      <c r="AZ234" s="402"/>
      <c r="BA234" s="402"/>
      <c r="BB234" s="402"/>
      <c r="BC234" s="402"/>
      <c r="BD234" s="402"/>
      <c r="BE234" s="403"/>
      <c r="BF234" s="110"/>
      <c r="BG234" s="111"/>
      <c r="BH234" s="111"/>
      <c r="BI234" s="111"/>
      <c r="BJ234" s="111"/>
      <c r="BK234" s="111"/>
      <c r="BL234" s="111"/>
      <c r="BM234" s="111"/>
      <c r="BN234" s="111"/>
      <c r="BO234" s="112"/>
      <c r="BP234" s="12"/>
      <c r="BQ234" s="13"/>
      <c r="BR234" s="13"/>
      <c r="BS234" s="13"/>
      <c r="BT234" s="13"/>
      <c r="BU234" s="13"/>
      <c r="BV234" s="14"/>
      <c r="CG234" s="29"/>
      <c r="CI234" s="40"/>
      <c r="CJ234" s="121"/>
      <c r="CK234" s="124"/>
      <c r="CL234" s="59"/>
      <c r="CM234" s="54"/>
    </row>
    <row r="235" spans="1:91" s="8" customFormat="1" x14ac:dyDescent="0.15">
      <c r="A235" s="398">
        <f t="shared" si="3"/>
        <v>228</v>
      </c>
      <c r="B235" s="399"/>
      <c r="C235" s="38"/>
      <c r="D235" s="36"/>
      <c r="E235" s="33" t="s">
        <v>726</v>
      </c>
      <c r="F235" s="22"/>
      <c r="G235" s="22"/>
      <c r="H235" s="22"/>
      <c r="I235" s="22"/>
      <c r="J235" s="22"/>
      <c r="K235" s="22"/>
      <c r="L235" s="22"/>
      <c r="M235" s="22"/>
      <c r="N235" s="22"/>
      <c r="O235" s="22"/>
      <c r="P235" s="22"/>
      <c r="Q235" s="22"/>
      <c r="R235" s="22"/>
      <c r="S235" s="22"/>
      <c r="T235" s="22"/>
      <c r="U235" s="22"/>
      <c r="V235" s="23"/>
      <c r="W235" s="107"/>
      <c r="X235" s="108"/>
      <c r="Y235" s="113"/>
      <c r="Z235" s="384"/>
      <c r="AA235" s="385"/>
      <c r="AB235" s="385"/>
      <c r="AC235" s="386"/>
      <c r="AD235" s="387"/>
      <c r="AE235" s="388"/>
      <c r="AF235" s="386"/>
      <c r="AG235" s="387"/>
      <c r="AH235" s="388"/>
      <c r="AI235" s="389"/>
      <c r="AJ235" s="390"/>
      <c r="AK235" s="391"/>
      <c r="AL235" s="401"/>
      <c r="AM235" s="402"/>
      <c r="AN235" s="402"/>
      <c r="AO235" s="402"/>
      <c r="AP235" s="402"/>
      <c r="AQ235" s="402"/>
      <c r="AR235" s="402"/>
      <c r="AS235" s="402"/>
      <c r="AT235" s="402"/>
      <c r="AU235" s="402"/>
      <c r="AV235" s="402"/>
      <c r="AW235" s="402"/>
      <c r="AX235" s="402"/>
      <c r="AY235" s="402"/>
      <c r="AZ235" s="402"/>
      <c r="BA235" s="402"/>
      <c r="BB235" s="402"/>
      <c r="BC235" s="402"/>
      <c r="BD235" s="402"/>
      <c r="BE235" s="403"/>
      <c r="BF235" s="110"/>
      <c r="BG235" s="111"/>
      <c r="BH235" s="111"/>
      <c r="BI235" s="111"/>
      <c r="BJ235" s="111"/>
      <c r="BK235" s="111"/>
      <c r="BL235" s="111"/>
      <c r="BM235" s="111"/>
      <c r="BN235" s="111"/>
      <c r="BO235" s="112"/>
      <c r="BP235" s="12"/>
      <c r="BQ235" s="13"/>
      <c r="BR235" s="13"/>
      <c r="BS235" s="13"/>
      <c r="BT235" s="13"/>
      <c r="BU235" s="13"/>
      <c r="BV235" s="14"/>
      <c r="CG235" s="29"/>
      <c r="CI235" s="40"/>
      <c r="CJ235" s="121"/>
      <c r="CK235" s="124"/>
      <c r="CL235" s="59"/>
      <c r="CM235" s="54"/>
    </row>
    <row r="236" spans="1:91" s="8" customFormat="1" ht="28.5" customHeight="1" x14ac:dyDescent="0.15">
      <c r="A236" s="398">
        <f t="shared" si="3"/>
        <v>229</v>
      </c>
      <c r="B236" s="399"/>
      <c r="C236" s="38"/>
      <c r="D236" s="36"/>
      <c r="E236" s="36"/>
      <c r="F236" s="32" t="s">
        <v>723</v>
      </c>
      <c r="G236" s="22"/>
      <c r="H236" s="22"/>
      <c r="I236" s="22"/>
      <c r="J236" s="22"/>
      <c r="K236" s="22"/>
      <c r="L236" s="22"/>
      <c r="M236" s="22"/>
      <c r="N236" s="22"/>
      <c r="O236" s="22"/>
      <c r="P236" s="22"/>
      <c r="Q236" s="22"/>
      <c r="R236" s="22"/>
      <c r="S236" s="22"/>
      <c r="T236" s="22"/>
      <c r="U236" s="22"/>
      <c r="V236" s="23"/>
      <c r="W236" s="107"/>
      <c r="X236" s="108"/>
      <c r="Y236" s="113"/>
      <c r="Z236" s="384" t="s">
        <v>34</v>
      </c>
      <c r="AA236" s="385"/>
      <c r="AB236" s="385"/>
      <c r="AC236" s="386">
        <v>6</v>
      </c>
      <c r="AD236" s="387"/>
      <c r="AE236" s="388"/>
      <c r="AF236" s="386">
        <v>6</v>
      </c>
      <c r="AG236" s="387"/>
      <c r="AH236" s="388"/>
      <c r="AI236" s="389"/>
      <c r="AJ236" s="390"/>
      <c r="AK236" s="391"/>
      <c r="AL236" s="401" t="s">
        <v>727</v>
      </c>
      <c r="AM236" s="402"/>
      <c r="AN236" s="402"/>
      <c r="AO236" s="402"/>
      <c r="AP236" s="402"/>
      <c r="AQ236" s="402"/>
      <c r="AR236" s="402"/>
      <c r="AS236" s="402"/>
      <c r="AT236" s="402"/>
      <c r="AU236" s="402"/>
      <c r="AV236" s="402"/>
      <c r="AW236" s="402"/>
      <c r="AX236" s="402"/>
      <c r="AY236" s="402"/>
      <c r="AZ236" s="402"/>
      <c r="BA236" s="402"/>
      <c r="BB236" s="402"/>
      <c r="BC236" s="402"/>
      <c r="BD236" s="402"/>
      <c r="BE236" s="403"/>
      <c r="BF236" s="110"/>
      <c r="BG236" s="111"/>
      <c r="BH236" s="111"/>
      <c r="BI236" s="111"/>
      <c r="BJ236" s="111"/>
      <c r="BK236" s="111"/>
      <c r="BL236" s="111"/>
      <c r="BM236" s="111"/>
      <c r="BN236" s="111"/>
      <c r="BO236" s="112"/>
      <c r="BP236" s="12"/>
      <c r="BQ236" s="13"/>
      <c r="BR236" s="13"/>
      <c r="BS236" s="13"/>
      <c r="BT236" s="13"/>
      <c r="BU236" s="13"/>
      <c r="BV236" s="14"/>
      <c r="CG236" s="29"/>
      <c r="CI236" s="40"/>
      <c r="CJ236" s="121"/>
      <c r="CK236" s="124"/>
      <c r="CL236" s="59"/>
      <c r="CM236" s="54"/>
    </row>
    <row r="237" spans="1:91" s="8" customFormat="1" ht="45.75" customHeight="1" x14ac:dyDescent="0.15">
      <c r="A237" s="398">
        <f t="shared" si="3"/>
        <v>230</v>
      </c>
      <c r="B237" s="399"/>
      <c r="C237" s="38"/>
      <c r="D237" s="36"/>
      <c r="E237" s="36"/>
      <c r="F237" s="32" t="s">
        <v>728</v>
      </c>
      <c r="G237" s="22"/>
      <c r="H237" s="22"/>
      <c r="I237" s="22"/>
      <c r="J237" s="22"/>
      <c r="K237" s="22"/>
      <c r="L237" s="22"/>
      <c r="M237" s="22"/>
      <c r="N237" s="22"/>
      <c r="O237" s="22"/>
      <c r="P237" s="22"/>
      <c r="Q237" s="22"/>
      <c r="R237" s="22"/>
      <c r="S237" s="22"/>
      <c r="T237" s="22"/>
      <c r="U237" s="22"/>
      <c r="V237" s="23"/>
      <c r="W237" s="107"/>
      <c r="X237" s="108"/>
      <c r="Y237" s="113"/>
      <c r="Z237" s="384" t="s">
        <v>34</v>
      </c>
      <c r="AA237" s="385"/>
      <c r="AB237" s="385"/>
      <c r="AC237" s="386">
        <v>13</v>
      </c>
      <c r="AD237" s="387"/>
      <c r="AE237" s="388"/>
      <c r="AF237" s="386">
        <v>13</v>
      </c>
      <c r="AG237" s="387"/>
      <c r="AH237" s="388"/>
      <c r="AI237" s="389"/>
      <c r="AJ237" s="390"/>
      <c r="AK237" s="391"/>
      <c r="AL237" s="401" t="s">
        <v>729</v>
      </c>
      <c r="AM237" s="402"/>
      <c r="AN237" s="402"/>
      <c r="AO237" s="402"/>
      <c r="AP237" s="402"/>
      <c r="AQ237" s="402"/>
      <c r="AR237" s="402"/>
      <c r="AS237" s="402"/>
      <c r="AT237" s="402"/>
      <c r="AU237" s="402"/>
      <c r="AV237" s="402"/>
      <c r="AW237" s="402"/>
      <c r="AX237" s="402"/>
      <c r="AY237" s="402"/>
      <c r="AZ237" s="402"/>
      <c r="BA237" s="402"/>
      <c r="BB237" s="402"/>
      <c r="BC237" s="402"/>
      <c r="BD237" s="402"/>
      <c r="BE237" s="403"/>
      <c r="BF237" s="110"/>
      <c r="BG237" s="111"/>
      <c r="BH237" s="111"/>
      <c r="BI237" s="111"/>
      <c r="BJ237" s="111"/>
      <c r="BK237" s="111"/>
      <c r="BL237" s="111"/>
      <c r="BM237" s="111"/>
      <c r="BN237" s="111"/>
      <c r="BO237" s="112"/>
      <c r="BP237" s="12"/>
      <c r="BQ237" s="13"/>
      <c r="BR237" s="13"/>
      <c r="BS237" s="13"/>
      <c r="BT237" s="13"/>
      <c r="BU237" s="13"/>
      <c r="BV237" s="14"/>
      <c r="CG237" s="29"/>
      <c r="CI237" s="40"/>
      <c r="CJ237" s="121"/>
      <c r="CK237" s="124"/>
      <c r="CL237" s="59"/>
      <c r="CM237" s="54"/>
    </row>
    <row r="238" spans="1:91" s="8" customFormat="1" ht="49.5" customHeight="1" x14ac:dyDescent="0.15">
      <c r="A238" s="398">
        <f t="shared" si="3"/>
        <v>231</v>
      </c>
      <c r="B238" s="399"/>
      <c r="C238" s="38"/>
      <c r="D238" s="36"/>
      <c r="E238" s="36"/>
      <c r="F238" s="32" t="s">
        <v>716</v>
      </c>
      <c r="G238" s="22"/>
      <c r="H238" s="22"/>
      <c r="I238" s="22"/>
      <c r="J238" s="22"/>
      <c r="K238" s="22"/>
      <c r="L238" s="22"/>
      <c r="M238" s="22"/>
      <c r="N238" s="22"/>
      <c r="O238" s="22"/>
      <c r="P238" s="22"/>
      <c r="Q238" s="22"/>
      <c r="R238" s="22"/>
      <c r="S238" s="22"/>
      <c r="T238" s="22"/>
      <c r="U238" s="22"/>
      <c r="V238" s="23"/>
      <c r="W238" s="107"/>
      <c r="X238" s="108"/>
      <c r="Y238" s="113"/>
      <c r="Z238" s="384" t="s">
        <v>34</v>
      </c>
      <c r="AA238" s="385"/>
      <c r="AB238" s="385"/>
      <c r="AC238" s="386">
        <v>3</v>
      </c>
      <c r="AD238" s="387"/>
      <c r="AE238" s="388"/>
      <c r="AF238" s="386">
        <v>3</v>
      </c>
      <c r="AG238" s="387"/>
      <c r="AH238" s="388"/>
      <c r="AI238" s="389"/>
      <c r="AJ238" s="390"/>
      <c r="AK238" s="391"/>
      <c r="AL238" s="401" t="s">
        <v>730</v>
      </c>
      <c r="AM238" s="402"/>
      <c r="AN238" s="402"/>
      <c r="AO238" s="402"/>
      <c r="AP238" s="402"/>
      <c r="AQ238" s="402"/>
      <c r="AR238" s="402"/>
      <c r="AS238" s="402"/>
      <c r="AT238" s="402"/>
      <c r="AU238" s="402"/>
      <c r="AV238" s="402"/>
      <c r="AW238" s="402"/>
      <c r="AX238" s="402"/>
      <c r="AY238" s="402"/>
      <c r="AZ238" s="402"/>
      <c r="BA238" s="402"/>
      <c r="BB238" s="402"/>
      <c r="BC238" s="402"/>
      <c r="BD238" s="402"/>
      <c r="BE238" s="403"/>
      <c r="BF238" s="110"/>
      <c r="BG238" s="111"/>
      <c r="BH238" s="111"/>
      <c r="BI238" s="111"/>
      <c r="BJ238" s="111"/>
      <c r="BK238" s="111"/>
      <c r="BL238" s="111"/>
      <c r="BM238" s="111"/>
      <c r="BN238" s="111"/>
      <c r="BO238" s="112"/>
      <c r="BP238" s="12"/>
      <c r="BQ238" s="13"/>
      <c r="BR238" s="13"/>
      <c r="BS238" s="13"/>
      <c r="BT238" s="13"/>
      <c r="BU238" s="13"/>
      <c r="BV238" s="14"/>
      <c r="CG238" s="29"/>
      <c r="CI238" s="40"/>
      <c r="CJ238" s="121"/>
      <c r="CK238" s="124"/>
      <c r="CL238" s="59"/>
      <c r="CM238" s="54"/>
    </row>
    <row r="239" spans="1:91" s="8" customFormat="1" x14ac:dyDescent="0.15">
      <c r="A239" s="398">
        <f t="shared" si="3"/>
        <v>232</v>
      </c>
      <c r="B239" s="399"/>
      <c r="C239" s="38"/>
      <c r="D239" s="36"/>
      <c r="E239" s="33" t="s">
        <v>725</v>
      </c>
      <c r="F239" s="22"/>
      <c r="G239" s="22"/>
      <c r="H239" s="22"/>
      <c r="I239" s="22"/>
      <c r="J239" s="22"/>
      <c r="K239" s="22"/>
      <c r="L239" s="22"/>
      <c r="M239" s="22"/>
      <c r="N239" s="22"/>
      <c r="O239" s="22"/>
      <c r="P239" s="22"/>
      <c r="Q239" s="22"/>
      <c r="R239" s="22"/>
      <c r="S239" s="22"/>
      <c r="T239" s="22"/>
      <c r="U239" s="22"/>
      <c r="V239" s="23"/>
      <c r="W239" s="107"/>
      <c r="X239" s="108"/>
      <c r="Y239" s="113"/>
      <c r="Z239" s="384"/>
      <c r="AA239" s="385"/>
      <c r="AB239" s="385"/>
      <c r="AC239" s="386"/>
      <c r="AD239" s="387"/>
      <c r="AE239" s="388"/>
      <c r="AF239" s="386"/>
      <c r="AG239" s="387"/>
      <c r="AH239" s="388"/>
      <c r="AI239" s="389"/>
      <c r="AJ239" s="390"/>
      <c r="AK239" s="391"/>
      <c r="AL239" s="401"/>
      <c r="AM239" s="402"/>
      <c r="AN239" s="402"/>
      <c r="AO239" s="402"/>
      <c r="AP239" s="402"/>
      <c r="AQ239" s="402"/>
      <c r="AR239" s="402"/>
      <c r="AS239" s="402"/>
      <c r="AT239" s="402"/>
      <c r="AU239" s="402"/>
      <c r="AV239" s="402"/>
      <c r="AW239" s="402"/>
      <c r="AX239" s="402"/>
      <c r="AY239" s="402"/>
      <c r="AZ239" s="402"/>
      <c r="BA239" s="402"/>
      <c r="BB239" s="402"/>
      <c r="BC239" s="402"/>
      <c r="BD239" s="402"/>
      <c r="BE239" s="403"/>
      <c r="BF239" s="110"/>
      <c r="BG239" s="111"/>
      <c r="BH239" s="111"/>
      <c r="BI239" s="111"/>
      <c r="BJ239" s="111"/>
      <c r="BK239" s="111"/>
      <c r="BL239" s="111"/>
      <c r="BM239" s="111"/>
      <c r="BN239" s="111"/>
      <c r="BO239" s="112"/>
      <c r="BP239" s="12"/>
      <c r="BQ239" s="13"/>
      <c r="BR239" s="13"/>
      <c r="BS239" s="13"/>
      <c r="BT239" s="13"/>
      <c r="BU239" s="13"/>
      <c r="BV239" s="14"/>
      <c r="CG239" s="29"/>
      <c r="CI239" s="40"/>
      <c r="CJ239" s="121"/>
      <c r="CK239" s="124"/>
      <c r="CL239" s="59"/>
      <c r="CM239" s="54"/>
    </row>
    <row r="240" spans="1:91" s="8" customFormat="1" ht="28.5" customHeight="1" x14ac:dyDescent="0.15">
      <c r="A240" s="398">
        <f t="shared" si="3"/>
        <v>233</v>
      </c>
      <c r="B240" s="399"/>
      <c r="C240" s="38"/>
      <c r="D240" s="36"/>
      <c r="E240" s="36"/>
      <c r="F240" s="32" t="s">
        <v>717</v>
      </c>
      <c r="G240" s="22"/>
      <c r="H240" s="22"/>
      <c r="I240" s="22"/>
      <c r="J240" s="22"/>
      <c r="K240" s="22"/>
      <c r="L240" s="22"/>
      <c r="M240" s="22"/>
      <c r="N240" s="22"/>
      <c r="O240" s="22"/>
      <c r="P240" s="22"/>
      <c r="Q240" s="22"/>
      <c r="R240" s="22"/>
      <c r="S240" s="22"/>
      <c r="T240" s="22"/>
      <c r="U240" s="22"/>
      <c r="V240" s="23"/>
      <c r="W240" s="107"/>
      <c r="X240" s="108"/>
      <c r="Y240" s="113"/>
      <c r="Z240" s="384" t="s">
        <v>34</v>
      </c>
      <c r="AA240" s="385"/>
      <c r="AB240" s="385"/>
      <c r="AC240" s="386">
        <v>1</v>
      </c>
      <c r="AD240" s="387"/>
      <c r="AE240" s="388"/>
      <c r="AF240" s="386">
        <v>1</v>
      </c>
      <c r="AG240" s="387"/>
      <c r="AH240" s="388"/>
      <c r="AI240" s="389"/>
      <c r="AJ240" s="390"/>
      <c r="AK240" s="391"/>
      <c r="AL240" s="401" t="s">
        <v>769</v>
      </c>
      <c r="AM240" s="402"/>
      <c r="AN240" s="402"/>
      <c r="AO240" s="402"/>
      <c r="AP240" s="402"/>
      <c r="AQ240" s="402"/>
      <c r="AR240" s="402"/>
      <c r="AS240" s="402"/>
      <c r="AT240" s="402"/>
      <c r="AU240" s="402"/>
      <c r="AV240" s="402"/>
      <c r="AW240" s="402"/>
      <c r="AX240" s="402"/>
      <c r="AY240" s="402"/>
      <c r="AZ240" s="402"/>
      <c r="BA240" s="402"/>
      <c r="BB240" s="402"/>
      <c r="BC240" s="402"/>
      <c r="BD240" s="402"/>
      <c r="BE240" s="403"/>
      <c r="BF240" s="110"/>
      <c r="BG240" s="111"/>
      <c r="BH240" s="111"/>
      <c r="BI240" s="111"/>
      <c r="BJ240" s="111"/>
      <c r="BK240" s="111"/>
      <c r="BL240" s="111"/>
      <c r="BM240" s="111"/>
      <c r="BN240" s="111"/>
      <c r="BO240" s="112"/>
      <c r="BP240" s="12"/>
      <c r="BQ240" s="13"/>
      <c r="BR240" s="13"/>
      <c r="BS240" s="13"/>
      <c r="BT240" s="13"/>
      <c r="BU240" s="13"/>
      <c r="BV240" s="14"/>
      <c r="CG240" s="29"/>
      <c r="CI240" s="40"/>
      <c r="CJ240" s="121"/>
      <c r="CK240" s="124"/>
      <c r="CL240" s="59"/>
      <c r="CM240" s="54"/>
    </row>
    <row r="241" spans="1:91" s="8" customFormat="1" ht="39.75" customHeight="1" x14ac:dyDescent="0.15">
      <c r="A241" s="398">
        <f t="shared" si="3"/>
        <v>234</v>
      </c>
      <c r="B241" s="399"/>
      <c r="C241" s="38"/>
      <c r="D241" s="36"/>
      <c r="E241" s="36"/>
      <c r="F241" s="32" t="s">
        <v>715</v>
      </c>
      <c r="G241" s="22"/>
      <c r="H241" s="22"/>
      <c r="I241" s="22"/>
      <c r="J241" s="22"/>
      <c r="K241" s="22"/>
      <c r="L241" s="22"/>
      <c r="M241" s="22"/>
      <c r="N241" s="22"/>
      <c r="O241" s="22"/>
      <c r="P241" s="22"/>
      <c r="Q241" s="22"/>
      <c r="R241" s="22"/>
      <c r="S241" s="22"/>
      <c r="T241" s="22"/>
      <c r="U241" s="22"/>
      <c r="V241" s="23"/>
      <c r="W241" s="107"/>
      <c r="X241" s="108"/>
      <c r="Y241" s="113"/>
      <c r="Z241" s="384" t="s">
        <v>34</v>
      </c>
      <c r="AA241" s="385"/>
      <c r="AB241" s="385"/>
      <c r="AC241" s="386">
        <v>6</v>
      </c>
      <c r="AD241" s="387"/>
      <c r="AE241" s="388"/>
      <c r="AF241" s="386">
        <v>6</v>
      </c>
      <c r="AG241" s="387"/>
      <c r="AH241" s="388"/>
      <c r="AI241" s="389"/>
      <c r="AJ241" s="390"/>
      <c r="AK241" s="391"/>
      <c r="AL241" s="401" t="s">
        <v>740</v>
      </c>
      <c r="AM241" s="402"/>
      <c r="AN241" s="402"/>
      <c r="AO241" s="402"/>
      <c r="AP241" s="402"/>
      <c r="AQ241" s="402"/>
      <c r="AR241" s="402"/>
      <c r="AS241" s="402"/>
      <c r="AT241" s="402"/>
      <c r="AU241" s="402"/>
      <c r="AV241" s="402"/>
      <c r="AW241" s="402"/>
      <c r="AX241" s="402"/>
      <c r="AY241" s="402"/>
      <c r="AZ241" s="402"/>
      <c r="BA241" s="402"/>
      <c r="BB241" s="402"/>
      <c r="BC241" s="402"/>
      <c r="BD241" s="402"/>
      <c r="BE241" s="403"/>
      <c r="BF241" s="110"/>
      <c r="BG241" s="111"/>
      <c r="BH241" s="111"/>
      <c r="BI241" s="111"/>
      <c r="BJ241" s="111"/>
      <c r="BK241" s="111"/>
      <c r="BL241" s="111"/>
      <c r="BM241" s="111"/>
      <c r="BN241" s="111"/>
      <c r="BO241" s="112"/>
      <c r="BP241" s="12"/>
      <c r="BQ241" s="13"/>
      <c r="BR241" s="13"/>
      <c r="BS241" s="13"/>
      <c r="BT241" s="13"/>
      <c r="BU241" s="13"/>
      <c r="BV241" s="14"/>
      <c r="CG241" s="29"/>
      <c r="CI241" s="40"/>
      <c r="CJ241" s="121"/>
      <c r="CK241" s="124"/>
      <c r="CL241" s="59"/>
      <c r="CM241" s="54"/>
    </row>
    <row r="242" spans="1:91" s="8" customFormat="1" ht="52.5" customHeight="1" x14ac:dyDescent="0.15">
      <c r="A242" s="398">
        <f t="shared" si="3"/>
        <v>235</v>
      </c>
      <c r="B242" s="399"/>
      <c r="C242" s="38"/>
      <c r="D242" s="36"/>
      <c r="E242" s="36"/>
      <c r="F242" s="32" t="s">
        <v>714</v>
      </c>
      <c r="G242" s="22"/>
      <c r="H242" s="22"/>
      <c r="I242" s="22"/>
      <c r="J242" s="22"/>
      <c r="K242" s="22"/>
      <c r="L242" s="22"/>
      <c r="M242" s="22"/>
      <c r="N242" s="22"/>
      <c r="O242" s="22"/>
      <c r="P242" s="22"/>
      <c r="Q242" s="22"/>
      <c r="R242" s="22"/>
      <c r="S242" s="22"/>
      <c r="T242" s="22"/>
      <c r="U242" s="22"/>
      <c r="V242" s="23"/>
      <c r="W242" s="107"/>
      <c r="X242" s="108"/>
      <c r="Y242" s="113"/>
      <c r="Z242" s="384" t="s">
        <v>34</v>
      </c>
      <c r="AA242" s="385"/>
      <c r="AB242" s="385"/>
      <c r="AC242" s="386">
        <v>3</v>
      </c>
      <c r="AD242" s="387"/>
      <c r="AE242" s="388"/>
      <c r="AF242" s="386">
        <v>3</v>
      </c>
      <c r="AG242" s="387"/>
      <c r="AH242" s="388"/>
      <c r="AI242" s="389"/>
      <c r="AJ242" s="390"/>
      <c r="AK242" s="391"/>
      <c r="AL242" s="401" t="s">
        <v>741</v>
      </c>
      <c r="AM242" s="402"/>
      <c r="AN242" s="402"/>
      <c r="AO242" s="402"/>
      <c r="AP242" s="402"/>
      <c r="AQ242" s="402"/>
      <c r="AR242" s="402"/>
      <c r="AS242" s="402"/>
      <c r="AT242" s="402"/>
      <c r="AU242" s="402"/>
      <c r="AV242" s="402"/>
      <c r="AW242" s="402"/>
      <c r="AX242" s="402"/>
      <c r="AY242" s="402"/>
      <c r="AZ242" s="402"/>
      <c r="BA242" s="402"/>
      <c r="BB242" s="402"/>
      <c r="BC242" s="402"/>
      <c r="BD242" s="402"/>
      <c r="BE242" s="403"/>
      <c r="BF242" s="110"/>
      <c r="BG242" s="111"/>
      <c r="BH242" s="111"/>
      <c r="BI242" s="111"/>
      <c r="BJ242" s="111"/>
      <c r="BK242" s="111"/>
      <c r="BL242" s="111"/>
      <c r="BM242" s="111"/>
      <c r="BN242" s="111"/>
      <c r="BO242" s="112"/>
      <c r="BP242" s="12"/>
      <c r="BQ242" s="13"/>
      <c r="BR242" s="13"/>
      <c r="BS242" s="13"/>
      <c r="BT242" s="13"/>
      <c r="BU242" s="13"/>
      <c r="BV242" s="14"/>
      <c r="CG242" s="29"/>
      <c r="CI242" s="40"/>
      <c r="CJ242" s="121"/>
      <c r="CK242" s="124"/>
      <c r="CL242" s="59"/>
      <c r="CM242" s="54"/>
    </row>
    <row r="243" spans="1:91" s="8" customFormat="1" x14ac:dyDescent="0.15">
      <c r="A243" s="398">
        <f t="shared" si="3"/>
        <v>236</v>
      </c>
      <c r="B243" s="399"/>
      <c r="C243" s="38"/>
      <c r="D243" s="36"/>
      <c r="E243" s="33" t="s">
        <v>718</v>
      </c>
      <c r="F243" s="22"/>
      <c r="G243" s="22"/>
      <c r="H243" s="22"/>
      <c r="I243" s="22"/>
      <c r="J243" s="22"/>
      <c r="K243" s="22"/>
      <c r="L243" s="22"/>
      <c r="M243" s="22"/>
      <c r="N243" s="22"/>
      <c r="O243" s="22"/>
      <c r="P243" s="22"/>
      <c r="Q243" s="22"/>
      <c r="R243" s="22"/>
      <c r="S243" s="22"/>
      <c r="T243" s="22"/>
      <c r="U243" s="22"/>
      <c r="V243" s="23"/>
      <c r="W243" s="107"/>
      <c r="X243" s="108"/>
      <c r="Y243" s="113"/>
      <c r="Z243" s="384"/>
      <c r="AA243" s="385"/>
      <c r="AB243" s="385"/>
      <c r="AC243" s="386"/>
      <c r="AD243" s="387"/>
      <c r="AE243" s="388"/>
      <c r="AF243" s="386"/>
      <c r="AG243" s="387"/>
      <c r="AH243" s="388"/>
      <c r="AI243" s="389"/>
      <c r="AJ243" s="390"/>
      <c r="AK243" s="391"/>
      <c r="AL243" s="401"/>
      <c r="AM243" s="402"/>
      <c r="AN243" s="402"/>
      <c r="AO243" s="402"/>
      <c r="AP243" s="402"/>
      <c r="AQ243" s="402"/>
      <c r="AR243" s="402"/>
      <c r="AS243" s="402"/>
      <c r="AT243" s="402"/>
      <c r="AU243" s="402"/>
      <c r="AV243" s="402"/>
      <c r="AW243" s="402"/>
      <c r="AX243" s="402"/>
      <c r="AY243" s="402"/>
      <c r="AZ243" s="402"/>
      <c r="BA243" s="402"/>
      <c r="BB243" s="402"/>
      <c r="BC243" s="402"/>
      <c r="BD243" s="402"/>
      <c r="BE243" s="403"/>
      <c r="BF243" s="110"/>
      <c r="BG243" s="111"/>
      <c r="BH243" s="111"/>
      <c r="BI243" s="111"/>
      <c r="BJ243" s="111"/>
      <c r="BK243" s="111"/>
      <c r="BL243" s="111"/>
      <c r="BM243" s="111"/>
      <c r="BN243" s="111"/>
      <c r="BO243" s="112"/>
      <c r="BP243" s="12"/>
      <c r="BQ243" s="13"/>
      <c r="BR243" s="13"/>
      <c r="BS243" s="13"/>
      <c r="BT243" s="13"/>
      <c r="BU243" s="13"/>
      <c r="BV243" s="14"/>
      <c r="CG243" s="29"/>
      <c r="CI243" s="40"/>
      <c r="CJ243" s="121"/>
      <c r="CK243" s="124"/>
      <c r="CL243" s="59"/>
      <c r="CM243" s="54"/>
    </row>
    <row r="244" spans="1:91" s="8" customFormat="1" ht="28.5" customHeight="1" x14ac:dyDescent="0.15">
      <c r="A244" s="398">
        <f t="shared" si="3"/>
        <v>237</v>
      </c>
      <c r="B244" s="399"/>
      <c r="C244" s="38"/>
      <c r="D244" s="36"/>
      <c r="E244" s="36"/>
      <c r="F244" s="32" t="s">
        <v>713</v>
      </c>
      <c r="G244" s="22"/>
      <c r="H244" s="22"/>
      <c r="I244" s="22"/>
      <c r="J244" s="22"/>
      <c r="K244" s="22"/>
      <c r="L244" s="22"/>
      <c r="M244" s="22"/>
      <c r="N244" s="22"/>
      <c r="O244" s="22"/>
      <c r="P244" s="22"/>
      <c r="Q244" s="22"/>
      <c r="R244" s="22"/>
      <c r="S244" s="22"/>
      <c r="T244" s="22"/>
      <c r="U244" s="22"/>
      <c r="V244" s="23"/>
      <c r="W244" s="107"/>
      <c r="X244" s="108"/>
      <c r="Y244" s="113"/>
      <c r="Z244" s="384" t="s">
        <v>34</v>
      </c>
      <c r="AA244" s="385"/>
      <c r="AB244" s="385"/>
      <c r="AC244" s="386">
        <v>1</v>
      </c>
      <c r="AD244" s="387"/>
      <c r="AE244" s="388"/>
      <c r="AF244" s="386">
        <v>1</v>
      </c>
      <c r="AG244" s="387"/>
      <c r="AH244" s="388"/>
      <c r="AI244" s="389"/>
      <c r="AJ244" s="390"/>
      <c r="AK244" s="391"/>
      <c r="AL244" s="401" t="s">
        <v>735</v>
      </c>
      <c r="AM244" s="402"/>
      <c r="AN244" s="402"/>
      <c r="AO244" s="402"/>
      <c r="AP244" s="402"/>
      <c r="AQ244" s="402"/>
      <c r="AR244" s="402"/>
      <c r="AS244" s="402"/>
      <c r="AT244" s="402"/>
      <c r="AU244" s="402"/>
      <c r="AV244" s="402"/>
      <c r="AW244" s="402"/>
      <c r="AX244" s="402"/>
      <c r="AY244" s="402"/>
      <c r="AZ244" s="402"/>
      <c r="BA244" s="402"/>
      <c r="BB244" s="402"/>
      <c r="BC244" s="402"/>
      <c r="BD244" s="402"/>
      <c r="BE244" s="403"/>
      <c r="BF244" s="110"/>
      <c r="BG244" s="111"/>
      <c r="BH244" s="111"/>
      <c r="BI244" s="111"/>
      <c r="BJ244" s="111"/>
      <c r="BK244" s="111"/>
      <c r="BL244" s="111"/>
      <c r="BM244" s="111"/>
      <c r="BN244" s="111"/>
      <c r="BO244" s="112"/>
      <c r="BP244" s="12"/>
      <c r="BQ244" s="13"/>
      <c r="BR244" s="13"/>
      <c r="BS244" s="13"/>
      <c r="BT244" s="13"/>
      <c r="BU244" s="13"/>
      <c r="BV244" s="14"/>
      <c r="CG244" s="29"/>
      <c r="CI244" s="40"/>
      <c r="CJ244" s="121"/>
      <c r="CK244" s="124"/>
      <c r="CL244" s="59"/>
      <c r="CM244" s="54"/>
    </row>
    <row r="245" spans="1:91" s="8" customFormat="1" ht="30" customHeight="1" x14ac:dyDescent="0.15">
      <c r="A245" s="398">
        <f t="shared" si="3"/>
        <v>238</v>
      </c>
      <c r="B245" s="399"/>
      <c r="C245" s="38"/>
      <c r="D245" s="36"/>
      <c r="E245" s="36"/>
      <c r="F245" s="32" t="s">
        <v>719</v>
      </c>
      <c r="G245" s="22"/>
      <c r="H245" s="22"/>
      <c r="I245" s="22"/>
      <c r="J245" s="22"/>
      <c r="K245" s="22"/>
      <c r="L245" s="22"/>
      <c r="M245" s="22"/>
      <c r="N245" s="22"/>
      <c r="O245" s="22"/>
      <c r="P245" s="22"/>
      <c r="Q245" s="22"/>
      <c r="R245" s="22"/>
      <c r="S245" s="22"/>
      <c r="T245" s="22"/>
      <c r="U245" s="22"/>
      <c r="V245" s="23"/>
      <c r="W245" s="107"/>
      <c r="X245" s="108"/>
      <c r="Y245" s="113"/>
      <c r="Z245" s="384" t="s">
        <v>34</v>
      </c>
      <c r="AA245" s="385"/>
      <c r="AB245" s="385"/>
      <c r="AC245" s="386">
        <v>13</v>
      </c>
      <c r="AD245" s="387"/>
      <c r="AE245" s="388"/>
      <c r="AF245" s="386">
        <v>13</v>
      </c>
      <c r="AG245" s="387"/>
      <c r="AH245" s="388"/>
      <c r="AI245" s="389"/>
      <c r="AJ245" s="390"/>
      <c r="AK245" s="391"/>
      <c r="AL245" s="401" t="s">
        <v>736</v>
      </c>
      <c r="AM245" s="402"/>
      <c r="AN245" s="402"/>
      <c r="AO245" s="402"/>
      <c r="AP245" s="402"/>
      <c r="AQ245" s="402"/>
      <c r="AR245" s="402"/>
      <c r="AS245" s="402"/>
      <c r="AT245" s="402"/>
      <c r="AU245" s="402"/>
      <c r="AV245" s="402"/>
      <c r="AW245" s="402"/>
      <c r="AX245" s="402"/>
      <c r="AY245" s="402"/>
      <c r="AZ245" s="402"/>
      <c r="BA245" s="402"/>
      <c r="BB245" s="402"/>
      <c r="BC245" s="402"/>
      <c r="BD245" s="402"/>
      <c r="BE245" s="403"/>
      <c r="BF245" s="110"/>
      <c r="BG245" s="111"/>
      <c r="BH245" s="111"/>
      <c r="BI245" s="111"/>
      <c r="BJ245" s="111"/>
      <c r="BK245" s="111"/>
      <c r="BL245" s="111"/>
      <c r="BM245" s="111"/>
      <c r="BN245" s="111"/>
      <c r="BO245" s="112"/>
      <c r="BP245" s="12"/>
      <c r="BQ245" s="13"/>
      <c r="BR245" s="13"/>
      <c r="BS245" s="13"/>
      <c r="BT245" s="13"/>
      <c r="BU245" s="13"/>
      <c r="BV245" s="14"/>
      <c r="CG245" s="29"/>
      <c r="CI245" s="40"/>
      <c r="CJ245" s="121"/>
      <c r="CK245" s="124"/>
      <c r="CL245" s="59"/>
      <c r="CM245" s="54"/>
    </row>
    <row r="246" spans="1:91" s="8" customFormat="1" ht="30" customHeight="1" x14ac:dyDescent="0.15">
      <c r="A246" s="398">
        <f t="shared" si="3"/>
        <v>239</v>
      </c>
      <c r="B246" s="399"/>
      <c r="C246" s="38"/>
      <c r="D246" s="36"/>
      <c r="E246" s="36"/>
      <c r="F246" s="32" t="s">
        <v>715</v>
      </c>
      <c r="G246" s="22"/>
      <c r="H246" s="22"/>
      <c r="I246" s="22"/>
      <c r="J246" s="22"/>
      <c r="K246" s="22"/>
      <c r="L246" s="22"/>
      <c r="M246" s="22"/>
      <c r="N246" s="22"/>
      <c r="O246" s="22"/>
      <c r="P246" s="22"/>
      <c r="Q246" s="22"/>
      <c r="R246" s="22"/>
      <c r="S246" s="22"/>
      <c r="T246" s="22"/>
      <c r="U246" s="22"/>
      <c r="V246" s="23"/>
      <c r="W246" s="107"/>
      <c r="X246" s="108"/>
      <c r="Y246" s="113"/>
      <c r="Z246" s="384" t="s">
        <v>34</v>
      </c>
      <c r="AA246" s="385"/>
      <c r="AB246" s="385"/>
      <c r="AC246" s="386">
        <v>6</v>
      </c>
      <c r="AD246" s="387"/>
      <c r="AE246" s="388"/>
      <c r="AF246" s="386">
        <v>6</v>
      </c>
      <c r="AG246" s="387"/>
      <c r="AH246" s="388"/>
      <c r="AI246" s="389"/>
      <c r="AJ246" s="390"/>
      <c r="AK246" s="391"/>
      <c r="AL246" s="401" t="s">
        <v>737</v>
      </c>
      <c r="AM246" s="402"/>
      <c r="AN246" s="402"/>
      <c r="AO246" s="402"/>
      <c r="AP246" s="402"/>
      <c r="AQ246" s="402"/>
      <c r="AR246" s="402"/>
      <c r="AS246" s="402"/>
      <c r="AT246" s="402"/>
      <c r="AU246" s="402"/>
      <c r="AV246" s="402"/>
      <c r="AW246" s="402"/>
      <c r="AX246" s="402"/>
      <c r="AY246" s="402"/>
      <c r="AZ246" s="402"/>
      <c r="BA246" s="402"/>
      <c r="BB246" s="402"/>
      <c r="BC246" s="402"/>
      <c r="BD246" s="402"/>
      <c r="BE246" s="403"/>
      <c r="BF246" s="110"/>
      <c r="BG246" s="111"/>
      <c r="BH246" s="111"/>
      <c r="BI246" s="111"/>
      <c r="BJ246" s="111"/>
      <c r="BK246" s="111"/>
      <c r="BL246" s="111"/>
      <c r="BM246" s="111"/>
      <c r="BN246" s="111"/>
      <c r="BO246" s="112"/>
      <c r="BP246" s="12"/>
      <c r="BQ246" s="13"/>
      <c r="BR246" s="13"/>
      <c r="BS246" s="13"/>
      <c r="BT246" s="13"/>
      <c r="BU246" s="13"/>
      <c r="BV246" s="14"/>
      <c r="CG246" s="29"/>
      <c r="CI246" s="40"/>
      <c r="CJ246" s="121"/>
      <c r="CK246" s="124"/>
      <c r="CL246" s="59"/>
      <c r="CM246" s="54"/>
    </row>
    <row r="247" spans="1:91" s="8" customFormat="1" ht="30" customHeight="1" x14ac:dyDescent="0.15">
      <c r="A247" s="398">
        <f t="shared" si="3"/>
        <v>240</v>
      </c>
      <c r="B247" s="399"/>
      <c r="C247" s="38"/>
      <c r="D247" s="36"/>
      <c r="E247" s="36"/>
      <c r="F247" s="32" t="s">
        <v>117</v>
      </c>
      <c r="G247" s="22"/>
      <c r="H247" s="22"/>
      <c r="I247" s="22"/>
      <c r="J247" s="22"/>
      <c r="K247" s="22"/>
      <c r="L247" s="22"/>
      <c r="M247" s="22"/>
      <c r="N247" s="22"/>
      <c r="O247" s="22"/>
      <c r="P247" s="22"/>
      <c r="Q247" s="22"/>
      <c r="R247" s="22"/>
      <c r="S247" s="22"/>
      <c r="T247" s="22"/>
      <c r="U247" s="22"/>
      <c r="V247" s="23"/>
      <c r="W247" s="107"/>
      <c r="X247" s="108"/>
      <c r="Y247" s="113"/>
      <c r="Z247" s="384" t="s">
        <v>724</v>
      </c>
      <c r="AA247" s="385"/>
      <c r="AB247" s="385"/>
      <c r="AC247" s="386">
        <v>10</v>
      </c>
      <c r="AD247" s="387"/>
      <c r="AE247" s="388"/>
      <c r="AF247" s="386">
        <v>10</v>
      </c>
      <c r="AG247" s="387"/>
      <c r="AH247" s="388"/>
      <c r="AI247" s="389"/>
      <c r="AJ247" s="390"/>
      <c r="AK247" s="391"/>
      <c r="AL247" s="401" t="s">
        <v>738</v>
      </c>
      <c r="AM247" s="402"/>
      <c r="AN247" s="402"/>
      <c r="AO247" s="402"/>
      <c r="AP247" s="402"/>
      <c r="AQ247" s="402"/>
      <c r="AR247" s="402"/>
      <c r="AS247" s="402"/>
      <c r="AT247" s="402"/>
      <c r="AU247" s="402"/>
      <c r="AV247" s="402"/>
      <c r="AW247" s="402"/>
      <c r="AX247" s="402"/>
      <c r="AY247" s="402"/>
      <c r="AZ247" s="402"/>
      <c r="BA247" s="402"/>
      <c r="BB247" s="402"/>
      <c r="BC247" s="402"/>
      <c r="BD247" s="402"/>
      <c r="BE247" s="403"/>
      <c r="BF247" s="110"/>
      <c r="BG247" s="111"/>
      <c r="BH247" s="111"/>
      <c r="BI247" s="111"/>
      <c r="BJ247" s="111"/>
      <c r="BK247" s="111"/>
      <c r="BL247" s="111"/>
      <c r="BM247" s="111"/>
      <c r="BN247" s="111"/>
      <c r="BO247" s="112"/>
      <c r="BP247" s="12"/>
      <c r="BQ247" s="13"/>
      <c r="BR247" s="13"/>
      <c r="BS247" s="13"/>
      <c r="BT247" s="13"/>
      <c r="BU247" s="13"/>
      <c r="BV247" s="14"/>
      <c r="CG247" s="29"/>
      <c r="CI247" s="40"/>
      <c r="CJ247" s="121"/>
      <c r="CK247" s="124"/>
      <c r="CL247" s="59"/>
      <c r="CM247" s="54"/>
    </row>
    <row r="248" spans="1:91" s="8" customFormat="1" ht="30" customHeight="1" x14ac:dyDescent="0.15">
      <c r="A248" s="398">
        <f t="shared" si="3"/>
        <v>241</v>
      </c>
      <c r="B248" s="399"/>
      <c r="C248" s="38"/>
      <c r="D248" s="36"/>
      <c r="E248" s="36"/>
      <c r="F248" s="32" t="s">
        <v>714</v>
      </c>
      <c r="G248" s="22"/>
      <c r="H248" s="22"/>
      <c r="I248" s="22"/>
      <c r="J248" s="22"/>
      <c r="K248" s="22"/>
      <c r="L248" s="22"/>
      <c r="M248" s="22"/>
      <c r="N248" s="22"/>
      <c r="O248" s="22"/>
      <c r="P248" s="22"/>
      <c r="Q248" s="22"/>
      <c r="R248" s="22"/>
      <c r="S248" s="22"/>
      <c r="T248" s="22"/>
      <c r="U248" s="22"/>
      <c r="V248" s="23"/>
      <c r="W248" s="107"/>
      <c r="X248" s="108"/>
      <c r="Y248" s="113"/>
      <c r="Z248" s="384" t="s">
        <v>724</v>
      </c>
      <c r="AA248" s="385"/>
      <c r="AB248" s="385"/>
      <c r="AC248" s="386">
        <v>3</v>
      </c>
      <c r="AD248" s="387"/>
      <c r="AE248" s="388"/>
      <c r="AF248" s="386">
        <v>3</v>
      </c>
      <c r="AG248" s="387"/>
      <c r="AH248" s="388"/>
      <c r="AI248" s="389"/>
      <c r="AJ248" s="390"/>
      <c r="AK248" s="391"/>
      <c r="AL248" s="401" t="s">
        <v>739</v>
      </c>
      <c r="AM248" s="402"/>
      <c r="AN248" s="402"/>
      <c r="AO248" s="402"/>
      <c r="AP248" s="402"/>
      <c r="AQ248" s="402"/>
      <c r="AR248" s="402"/>
      <c r="AS248" s="402"/>
      <c r="AT248" s="402"/>
      <c r="AU248" s="402"/>
      <c r="AV248" s="402"/>
      <c r="AW248" s="402"/>
      <c r="AX248" s="402"/>
      <c r="AY248" s="402"/>
      <c r="AZ248" s="402"/>
      <c r="BA248" s="402"/>
      <c r="BB248" s="402"/>
      <c r="BC248" s="402"/>
      <c r="BD248" s="402"/>
      <c r="BE248" s="403"/>
      <c r="BF248" s="110"/>
      <c r="BG248" s="111"/>
      <c r="BH248" s="111"/>
      <c r="BI248" s="111"/>
      <c r="BJ248" s="111"/>
      <c r="BK248" s="111"/>
      <c r="BL248" s="111"/>
      <c r="BM248" s="111"/>
      <c r="BN248" s="111"/>
      <c r="BO248" s="112"/>
      <c r="BP248" s="12"/>
      <c r="BQ248" s="13"/>
      <c r="BR248" s="13"/>
      <c r="BS248" s="13"/>
      <c r="BT248" s="13"/>
      <c r="BU248" s="13"/>
      <c r="BV248" s="14"/>
      <c r="CG248" s="29"/>
      <c r="CI248" s="40"/>
      <c r="CJ248" s="121"/>
      <c r="CK248" s="124"/>
      <c r="CL248" s="59"/>
      <c r="CM248" s="54"/>
    </row>
    <row r="249" spans="1:91" s="8" customFormat="1" x14ac:dyDescent="0.15">
      <c r="A249" s="398">
        <f t="shared" si="3"/>
        <v>242</v>
      </c>
      <c r="B249" s="399"/>
      <c r="C249" s="38"/>
      <c r="D249" s="36"/>
      <c r="E249" s="33" t="s">
        <v>779</v>
      </c>
      <c r="F249" s="22"/>
      <c r="G249" s="22"/>
      <c r="H249" s="22"/>
      <c r="I249" s="22"/>
      <c r="J249" s="22"/>
      <c r="K249" s="22"/>
      <c r="L249" s="22"/>
      <c r="M249" s="22"/>
      <c r="N249" s="22"/>
      <c r="O249" s="22"/>
      <c r="P249" s="22"/>
      <c r="Q249" s="22"/>
      <c r="R249" s="22"/>
      <c r="S249" s="22"/>
      <c r="T249" s="22"/>
      <c r="U249" s="22"/>
      <c r="V249" s="23"/>
      <c r="W249" s="107"/>
      <c r="X249" s="108"/>
      <c r="Y249" s="113"/>
      <c r="Z249" s="384"/>
      <c r="AA249" s="385"/>
      <c r="AB249" s="385"/>
      <c r="AC249" s="386"/>
      <c r="AD249" s="387"/>
      <c r="AE249" s="388"/>
      <c r="AF249" s="386"/>
      <c r="AG249" s="387"/>
      <c r="AH249" s="388"/>
      <c r="AI249" s="389"/>
      <c r="AJ249" s="390"/>
      <c r="AK249" s="391"/>
      <c r="AL249" s="401"/>
      <c r="AM249" s="402"/>
      <c r="AN249" s="402"/>
      <c r="AO249" s="402"/>
      <c r="AP249" s="402"/>
      <c r="AQ249" s="402"/>
      <c r="AR249" s="402"/>
      <c r="AS249" s="402"/>
      <c r="AT249" s="402"/>
      <c r="AU249" s="402"/>
      <c r="AV249" s="402"/>
      <c r="AW249" s="402"/>
      <c r="AX249" s="402"/>
      <c r="AY249" s="402"/>
      <c r="AZ249" s="402"/>
      <c r="BA249" s="402"/>
      <c r="BB249" s="402"/>
      <c r="BC249" s="402"/>
      <c r="BD249" s="402"/>
      <c r="BE249" s="403"/>
      <c r="BF249" s="110"/>
      <c r="BG249" s="111"/>
      <c r="BH249" s="111"/>
      <c r="BI249" s="111"/>
      <c r="BJ249" s="111"/>
      <c r="BK249" s="111"/>
      <c r="BL249" s="111"/>
      <c r="BM249" s="111"/>
      <c r="BN249" s="111"/>
      <c r="BO249" s="112"/>
      <c r="BP249" s="12"/>
      <c r="BQ249" s="13"/>
      <c r="BR249" s="13"/>
      <c r="BS249" s="13"/>
      <c r="BT249" s="13"/>
      <c r="BU249" s="13"/>
      <c r="BV249" s="14"/>
      <c r="CG249" s="29"/>
      <c r="CI249" s="40"/>
      <c r="CJ249" s="121"/>
      <c r="CK249" s="124"/>
      <c r="CL249" s="59"/>
      <c r="CM249" s="54"/>
    </row>
    <row r="250" spans="1:91" s="8" customFormat="1" ht="28.5" customHeight="1" x14ac:dyDescent="0.15">
      <c r="A250" s="398">
        <f t="shared" si="3"/>
        <v>243</v>
      </c>
      <c r="B250" s="399"/>
      <c r="C250" s="38"/>
      <c r="D250" s="36"/>
      <c r="E250" s="36"/>
      <c r="F250" s="32" t="s">
        <v>683</v>
      </c>
      <c r="G250" s="22"/>
      <c r="H250" s="22"/>
      <c r="I250" s="22"/>
      <c r="J250" s="22"/>
      <c r="K250" s="22"/>
      <c r="L250" s="22"/>
      <c r="M250" s="22"/>
      <c r="N250" s="22"/>
      <c r="O250" s="22"/>
      <c r="P250" s="22"/>
      <c r="Q250" s="22"/>
      <c r="R250" s="22"/>
      <c r="S250" s="22"/>
      <c r="T250" s="22"/>
      <c r="U250" s="22"/>
      <c r="V250" s="23"/>
      <c r="W250" s="107"/>
      <c r="X250" s="108"/>
      <c r="Y250" s="113"/>
      <c r="Z250" s="384" t="s">
        <v>34</v>
      </c>
      <c r="AA250" s="385"/>
      <c r="AB250" s="385"/>
      <c r="AC250" s="386">
        <v>8</v>
      </c>
      <c r="AD250" s="387"/>
      <c r="AE250" s="388"/>
      <c r="AF250" s="386">
        <v>8</v>
      </c>
      <c r="AG250" s="387"/>
      <c r="AH250" s="388"/>
      <c r="AI250" s="389"/>
      <c r="AJ250" s="519"/>
      <c r="AK250" s="520"/>
      <c r="AL250" s="401" t="s">
        <v>686</v>
      </c>
      <c r="AM250" s="402"/>
      <c r="AN250" s="402"/>
      <c r="AO250" s="402"/>
      <c r="AP250" s="402"/>
      <c r="AQ250" s="402"/>
      <c r="AR250" s="402"/>
      <c r="AS250" s="402"/>
      <c r="AT250" s="402"/>
      <c r="AU250" s="402"/>
      <c r="AV250" s="402"/>
      <c r="AW250" s="402"/>
      <c r="AX250" s="402"/>
      <c r="AY250" s="402"/>
      <c r="AZ250" s="402"/>
      <c r="BA250" s="402"/>
      <c r="BB250" s="402"/>
      <c r="BC250" s="402"/>
      <c r="BD250" s="402"/>
      <c r="BE250" s="403"/>
      <c r="BF250" s="110"/>
      <c r="BG250" s="111"/>
      <c r="BH250" s="111"/>
      <c r="BI250" s="111"/>
      <c r="BJ250" s="111"/>
      <c r="BK250" s="111"/>
      <c r="BL250" s="111"/>
      <c r="BM250" s="111"/>
      <c r="BN250" s="111"/>
      <c r="BO250" s="112"/>
      <c r="BP250" s="12"/>
      <c r="BQ250" s="13"/>
      <c r="BR250" s="13"/>
      <c r="BS250" s="13"/>
      <c r="BT250" s="13"/>
      <c r="BU250" s="13"/>
      <c r="BV250" s="14"/>
      <c r="CG250" s="29"/>
      <c r="CI250" s="40"/>
      <c r="CJ250" s="121"/>
      <c r="CK250" s="124"/>
      <c r="CL250" s="59"/>
      <c r="CM250" s="54"/>
    </row>
    <row r="251" spans="1:91" s="8" customFormat="1" ht="181.5" customHeight="1" x14ac:dyDescent="0.15">
      <c r="A251" s="398">
        <f t="shared" si="3"/>
        <v>244</v>
      </c>
      <c r="B251" s="399"/>
      <c r="C251" s="38"/>
      <c r="D251" s="36"/>
      <c r="E251" s="36"/>
      <c r="F251" s="32" t="s">
        <v>778</v>
      </c>
      <c r="G251" s="22"/>
      <c r="H251" s="22"/>
      <c r="I251" s="22"/>
      <c r="J251" s="22"/>
      <c r="K251" s="22"/>
      <c r="L251" s="22"/>
      <c r="M251" s="22"/>
      <c r="N251" s="22"/>
      <c r="O251" s="22"/>
      <c r="P251" s="22"/>
      <c r="Q251" s="22"/>
      <c r="R251" s="22"/>
      <c r="S251" s="22"/>
      <c r="T251" s="22"/>
      <c r="U251" s="22"/>
      <c r="V251" s="23"/>
      <c r="W251" s="107"/>
      <c r="X251" s="108"/>
      <c r="Y251" s="113"/>
      <c r="Z251" s="384" t="s">
        <v>34</v>
      </c>
      <c r="AA251" s="385"/>
      <c r="AB251" s="385"/>
      <c r="AC251" s="386">
        <v>1</v>
      </c>
      <c r="AD251" s="387"/>
      <c r="AE251" s="388"/>
      <c r="AF251" s="386">
        <v>1</v>
      </c>
      <c r="AG251" s="387"/>
      <c r="AH251" s="388"/>
      <c r="AI251" s="389"/>
      <c r="AJ251" s="519"/>
      <c r="AK251" s="520"/>
      <c r="AL251" s="401" t="s">
        <v>933</v>
      </c>
      <c r="AM251" s="402"/>
      <c r="AN251" s="402"/>
      <c r="AO251" s="402"/>
      <c r="AP251" s="402"/>
      <c r="AQ251" s="402"/>
      <c r="AR251" s="402"/>
      <c r="AS251" s="402"/>
      <c r="AT251" s="402"/>
      <c r="AU251" s="402"/>
      <c r="AV251" s="402"/>
      <c r="AW251" s="402"/>
      <c r="AX251" s="402"/>
      <c r="AY251" s="402"/>
      <c r="AZ251" s="402"/>
      <c r="BA251" s="402"/>
      <c r="BB251" s="402"/>
      <c r="BC251" s="402"/>
      <c r="BD251" s="402"/>
      <c r="BE251" s="403"/>
      <c r="BF251" s="110"/>
      <c r="BG251" s="111"/>
      <c r="BH251" s="111"/>
      <c r="BI251" s="111"/>
      <c r="BJ251" s="111"/>
      <c r="BK251" s="111"/>
      <c r="BL251" s="111"/>
      <c r="BM251" s="111"/>
      <c r="BN251" s="111"/>
      <c r="BO251" s="112"/>
      <c r="BP251" s="12"/>
      <c r="BQ251" s="13"/>
      <c r="BR251" s="13"/>
      <c r="BS251" s="13"/>
      <c r="BT251" s="13"/>
      <c r="BU251" s="13"/>
      <c r="BV251" s="14"/>
      <c r="CG251" s="29"/>
      <c r="CI251" s="40"/>
      <c r="CJ251" s="121"/>
      <c r="CK251" s="124"/>
      <c r="CL251" s="59"/>
      <c r="CM251" s="54"/>
    </row>
    <row r="252" spans="1:91" s="8" customFormat="1" ht="25.5" customHeight="1" x14ac:dyDescent="0.15">
      <c r="A252" s="398">
        <f t="shared" si="3"/>
        <v>245</v>
      </c>
      <c r="B252" s="399"/>
      <c r="C252" s="38"/>
      <c r="D252" s="36"/>
      <c r="E252" s="34"/>
      <c r="F252" s="32" t="s">
        <v>685</v>
      </c>
      <c r="G252" s="22"/>
      <c r="H252" s="22"/>
      <c r="I252" s="22"/>
      <c r="J252" s="22"/>
      <c r="K252" s="22"/>
      <c r="L252" s="22"/>
      <c r="M252" s="22"/>
      <c r="N252" s="22"/>
      <c r="O252" s="22"/>
      <c r="P252" s="22"/>
      <c r="Q252" s="22"/>
      <c r="R252" s="22"/>
      <c r="S252" s="22"/>
      <c r="T252" s="22"/>
      <c r="U252" s="22"/>
      <c r="V252" s="23"/>
      <c r="W252" s="107"/>
      <c r="X252" s="108"/>
      <c r="Y252" s="113"/>
      <c r="Z252" s="384" t="s">
        <v>34</v>
      </c>
      <c r="AA252" s="385"/>
      <c r="AB252" s="385"/>
      <c r="AC252" s="386">
        <v>2</v>
      </c>
      <c r="AD252" s="387"/>
      <c r="AE252" s="388"/>
      <c r="AF252" s="386">
        <v>2</v>
      </c>
      <c r="AG252" s="387"/>
      <c r="AH252" s="388"/>
      <c r="AI252" s="389"/>
      <c r="AJ252" s="519"/>
      <c r="AK252" s="520"/>
      <c r="AL252" s="401" t="s">
        <v>687</v>
      </c>
      <c r="AM252" s="402"/>
      <c r="AN252" s="402"/>
      <c r="AO252" s="402"/>
      <c r="AP252" s="402"/>
      <c r="AQ252" s="402"/>
      <c r="AR252" s="402"/>
      <c r="AS252" s="402"/>
      <c r="AT252" s="402"/>
      <c r="AU252" s="402"/>
      <c r="AV252" s="402"/>
      <c r="AW252" s="402"/>
      <c r="AX252" s="402"/>
      <c r="AY252" s="402"/>
      <c r="AZ252" s="402"/>
      <c r="BA252" s="402"/>
      <c r="BB252" s="402"/>
      <c r="BC252" s="402"/>
      <c r="BD252" s="402"/>
      <c r="BE252" s="403"/>
      <c r="BF252" s="110"/>
      <c r="BG252" s="111"/>
      <c r="BH252" s="111"/>
      <c r="BI252" s="111"/>
      <c r="BJ252" s="111"/>
      <c r="BK252" s="111"/>
      <c r="BL252" s="111"/>
      <c r="BM252" s="111"/>
      <c r="BN252" s="111"/>
      <c r="BO252" s="112"/>
      <c r="BP252" s="12"/>
      <c r="BQ252" s="13"/>
      <c r="BR252" s="13"/>
      <c r="BS252" s="13"/>
      <c r="BT252" s="13"/>
      <c r="BU252" s="13"/>
      <c r="BV252" s="14"/>
      <c r="CG252" s="29"/>
      <c r="CI252" s="40"/>
      <c r="CJ252" s="121"/>
      <c r="CK252" s="124"/>
      <c r="CL252" s="59"/>
      <c r="CM252" s="54"/>
    </row>
    <row r="253" spans="1:91" s="8" customFormat="1" x14ac:dyDescent="0.15">
      <c r="A253" s="398">
        <f t="shared" si="3"/>
        <v>246</v>
      </c>
      <c r="B253" s="399"/>
      <c r="C253" s="38"/>
      <c r="D253" s="36"/>
      <c r="E253" s="33" t="s">
        <v>780</v>
      </c>
      <c r="F253" s="22"/>
      <c r="G253" s="22"/>
      <c r="H253" s="22"/>
      <c r="I253" s="22"/>
      <c r="J253" s="22"/>
      <c r="K253" s="22"/>
      <c r="L253" s="22"/>
      <c r="M253" s="22"/>
      <c r="N253" s="22"/>
      <c r="O253" s="22"/>
      <c r="P253" s="22"/>
      <c r="Q253" s="22"/>
      <c r="R253" s="22"/>
      <c r="S253" s="22"/>
      <c r="T253" s="22"/>
      <c r="U253" s="22"/>
      <c r="V253" s="23"/>
      <c r="W253" s="107"/>
      <c r="X253" s="108"/>
      <c r="Y253" s="113"/>
      <c r="Z253" s="384"/>
      <c r="AA253" s="385"/>
      <c r="AB253" s="385"/>
      <c r="AC253" s="386"/>
      <c r="AD253" s="387"/>
      <c r="AE253" s="388"/>
      <c r="AF253" s="386"/>
      <c r="AG253" s="387"/>
      <c r="AH253" s="388"/>
      <c r="AI253" s="389"/>
      <c r="AJ253" s="390"/>
      <c r="AK253" s="391"/>
      <c r="AL253" s="401"/>
      <c r="AM253" s="402"/>
      <c r="AN253" s="402"/>
      <c r="AO253" s="402"/>
      <c r="AP253" s="402"/>
      <c r="AQ253" s="402"/>
      <c r="AR253" s="402"/>
      <c r="AS253" s="402"/>
      <c r="AT253" s="402"/>
      <c r="AU253" s="402"/>
      <c r="AV253" s="402"/>
      <c r="AW253" s="402"/>
      <c r="AX253" s="402"/>
      <c r="AY253" s="402"/>
      <c r="AZ253" s="402"/>
      <c r="BA253" s="402"/>
      <c r="BB253" s="402"/>
      <c r="BC253" s="402"/>
      <c r="BD253" s="402"/>
      <c r="BE253" s="403"/>
      <c r="BF253" s="110"/>
      <c r="BG253" s="111"/>
      <c r="BH253" s="111"/>
      <c r="BI253" s="111"/>
      <c r="BJ253" s="111"/>
      <c r="BK253" s="111"/>
      <c r="BL253" s="111"/>
      <c r="BM253" s="111"/>
      <c r="BN253" s="111"/>
      <c r="BO253" s="112"/>
      <c r="BP253" s="12"/>
      <c r="BQ253" s="13"/>
      <c r="BR253" s="13"/>
      <c r="BS253" s="13"/>
      <c r="BT253" s="13"/>
      <c r="BU253" s="13"/>
      <c r="BV253" s="14"/>
      <c r="CG253" s="29"/>
      <c r="CI253" s="40"/>
      <c r="CJ253" s="121"/>
      <c r="CK253" s="124"/>
      <c r="CL253" s="59"/>
      <c r="CM253" s="54"/>
    </row>
    <row r="254" spans="1:91" s="8" customFormat="1" ht="28.5" customHeight="1" x14ac:dyDescent="0.15">
      <c r="A254" s="398">
        <f t="shared" si="3"/>
        <v>247</v>
      </c>
      <c r="B254" s="399"/>
      <c r="C254" s="38"/>
      <c r="D254" s="36"/>
      <c r="E254" s="36"/>
      <c r="F254" s="32" t="s">
        <v>683</v>
      </c>
      <c r="G254" s="22"/>
      <c r="H254" s="22"/>
      <c r="I254" s="22"/>
      <c r="J254" s="22"/>
      <c r="K254" s="22"/>
      <c r="L254" s="22"/>
      <c r="M254" s="22"/>
      <c r="N254" s="22"/>
      <c r="O254" s="22"/>
      <c r="P254" s="22"/>
      <c r="Q254" s="22"/>
      <c r="R254" s="22"/>
      <c r="S254" s="22"/>
      <c r="T254" s="22"/>
      <c r="U254" s="22"/>
      <c r="V254" s="23"/>
      <c r="W254" s="107"/>
      <c r="X254" s="108"/>
      <c r="Y254" s="113"/>
      <c r="Z254" s="384" t="s">
        <v>34</v>
      </c>
      <c r="AA254" s="385"/>
      <c r="AB254" s="385"/>
      <c r="AC254" s="386">
        <v>8</v>
      </c>
      <c r="AD254" s="387"/>
      <c r="AE254" s="388"/>
      <c r="AF254" s="386">
        <v>8</v>
      </c>
      <c r="AG254" s="387"/>
      <c r="AH254" s="388"/>
      <c r="AI254" s="389"/>
      <c r="AJ254" s="519"/>
      <c r="AK254" s="520"/>
      <c r="AL254" s="401" t="s">
        <v>686</v>
      </c>
      <c r="AM254" s="402"/>
      <c r="AN254" s="402"/>
      <c r="AO254" s="402"/>
      <c r="AP254" s="402"/>
      <c r="AQ254" s="402"/>
      <c r="AR254" s="402"/>
      <c r="AS254" s="402"/>
      <c r="AT254" s="402"/>
      <c r="AU254" s="402"/>
      <c r="AV254" s="402"/>
      <c r="AW254" s="402"/>
      <c r="AX254" s="402"/>
      <c r="AY254" s="402"/>
      <c r="AZ254" s="402"/>
      <c r="BA254" s="402"/>
      <c r="BB254" s="402"/>
      <c r="BC254" s="402"/>
      <c r="BD254" s="402"/>
      <c r="BE254" s="403"/>
      <c r="BF254" s="110"/>
      <c r="BG254" s="111"/>
      <c r="BH254" s="111"/>
      <c r="BI254" s="111"/>
      <c r="BJ254" s="111"/>
      <c r="BK254" s="111"/>
      <c r="BL254" s="111"/>
      <c r="BM254" s="111"/>
      <c r="BN254" s="111"/>
      <c r="BO254" s="112"/>
      <c r="BP254" s="12"/>
      <c r="BQ254" s="13"/>
      <c r="BR254" s="13"/>
      <c r="BS254" s="13"/>
      <c r="BT254" s="13"/>
      <c r="BU254" s="13"/>
      <c r="BV254" s="14"/>
      <c r="CG254" s="29"/>
      <c r="CI254" s="40"/>
      <c r="CJ254" s="121"/>
      <c r="CK254" s="124"/>
      <c r="CL254" s="59"/>
      <c r="CM254" s="54"/>
    </row>
    <row r="255" spans="1:91" s="8" customFormat="1" ht="181.5" customHeight="1" x14ac:dyDescent="0.15">
      <c r="A255" s="398">
        <f t="shared" si="3"/>
        <v>248</v>
      </c>
      <c r="B255" s="399"/>
      <c r="C255" s="38"/>
      <c r="D255" s="36"/>
      <c r="E255" s="36"/>
      <c r="F255" s="32" t="s">
        <v>684</v>
      </c>
      <c r="G255" s="22"/>
      <c r="H255" s="22"/>
      <c r="I255" s="22"/>
      <c r="J255" s="22"/>
      <c r="K255" s="22"/>
      <c r="L255" s="22"/>
      <c r="M255" s="22"/>
      <c r="N255" s="22"/>
      <c r="O255" s="22"/>
      <c r="P255" s="22"/>
      <c r="Q255" s="22"/>
      <c r="R255" s="22"/>
      <c r="S255" s="22"/>
      <c r="T255" s="22"/>
      <c r="U255" s="22"/>
      <c r="V255" s="23"/>
      <c r="W255" s="107"/>
      <c r="X255" s="108"/>
      <c r="Y255" s="113"/>
      <c r="Z255" s="384" t="s">
        <v>34</v>
      </c>
      <c r="AA255" s="385"/>
      <c r="AB255" s="385"/>
      <c r="AC255" s="386">
        <v>1</v>
      </c>
      <c r="AD255" s="387"/>
      <c r="AE255" s="388"/>
      <c r="AF255" s="386">
        <v>1</v>
      </c>
      <c r="AG255" s="387"/>
      <c r="AH255" s="388"/>
      <c r="AI255" s="389"/>
      <c r="AJ255" s="519"/>
      <c r="AK255" s="520"/>
      <c r="AL255" s="401" t="s">
        <v>930</v>
      </c>
      <c r="AM255" s="402"/>
      <c r="AN255" s="402"/>
      <c r="AO255" s="402"/>
      <c r="AP255" s="402"/>
      <c r="AQ255" s="402"/>
      <c r="AR255" s="402"/>
      <c r="AS255" s="402"/>
      <c r="AT255" s="402"/>
      <c r="AU255" s="402"/>
      <c r="AV255" s="402"/>
      <c r="AW255" s="402"/>
      <c r="AX255" s="402"/>
      <c r="AY255" s="402"/>
      <c r="AZ255" s="402"/>
      <c r="BA255" s="402"/>
      <c r="BB255" s="402"/>
      <c r="BC255" s="402"/>
      <c r="BD255" s="402"/>
      <c r="BE255" s="403"/>
      <c r="BF255" s="110"/>
      <c r="BG255" s="111"/>
      <c r="BH255" s="111"/>
      <c r="BI255" s="111"/>
      <c r="BJ255" s="111"/>
      <c r="BK255" s="111"/>
      <c r="BL255" s="111"/>
      <c r="BM255" s="111"/>
      <c r="BN255" s="111"/>
      <c r="BO255" s="112"/>
      <c r="BP255" s="12"/>
      <c r="BQ255" s="13"/>
      <c r="BR255" s="13"/>
      <c r="BS255" s="13"/>
      <c r="BT255" s="13"/>
      <c r="BU255" s="13"/>
      <c r="BV255" s="14"/>
      <c r="CG255" s="29"/>
      <c r="CI255" s="40"/>
      <c r="CJ255" s="121"/>
      <c r="CK255" s="124"/>
      <c r="CL255" s="59"/>
      <c r="CM255" s="54"/>
    </row>
    <row r="256" spans="1:91" s="8" customFormat="1" ht="25.5" customHeight="1" x14ac:dyDescent="0.15">
      <c r="A256" s="398">
        <f t="shared" si="3"/>
        <v>249</v>
      </c>
      <c r="B256" s="399"/>
      <c r="C256" s="38"/>
      <c r="D256" s="36"/>
      <c r="E256" s="34"/>
      <c r="F256" s="32" t="s">
        <v>685</v>
      </c>
      <c r="G256" s="22"/>
      <c r="H256" s="22"/>
      <c r="I256" s="22"/>
      <c r="J256" s="22"/>
      <c r="K256" s="22"/>
      <c r="L256" s="22"/>
      <c r="M256" s="22"/>
      <c r="N256" s="22"/>
      <c r="O256" s="22"/>
      <c r="P256" s="22"/>
      <c r="Q256" s="22"/>
      <c r="R256" s="22"/>
      <c r="S256" s="22"/>
      <c r="T256" s="22"/>
      <c r="U256" s="22"/>
      <c r="V256" s="23"/>
      <c r="W256" s="107"/>
      <c r="X256" s="108"/>
      <c r="Y256" s="113"/>
      <c r="Z256" s="384" t="s">
        <v>34</v>
      </c>
      <c r="AA256" s="385"/>
      <c r="AB256" s="385"/>
      <c r="AC256" s="386">
        <v>2</v>
      </c>
      <c r="AD256" s="387"/>
      <c r="AE256" s="388"/>
      <c r="AF256" s="386">
        <v>2</v>
      </c>
      <c r="AG256" s="387"/>
      <c r="AH256" s="388"/>
      <c r="AI256" s="389"/>
      <c r="AJ256" s="519"/>
      <c r="AK256" s="520"/>
      <c r="AL256" s="401" t="s">
        <v>687</v>
      </c>
      <c r="AM256" s="402"/>
      <c r="AN256" s="402"/>
      <c r="AO256" s="402"/>
      <c r="AP256" s="402"/>
      <c r="AQ256" s="402"/>
      <c r="AR256" s="402"/>
      <c r="AS256" s="402"/>
      <c r="AT256" s="402"/>
      <c r="AU256" s="402"/>
      <c r="AV256" s="402"/>
      <c r="AW256" s="402"/>
      <c r="AX256" s="402"/>
      <c r="AY256" s="402"/>
      <c r="AZ256" s="402"/>
      <c r="BA256" s="402"/>
      <c r="BB256" s="402"/>
      <c r="BC256" s="402"/>
      <c r="BD256" s="402"/>
      <c r="BE256" s="403"/>
      <c r="BF256" s="110"/>
      <c r="BG256" s="111"/>
      <c r="BH256" s="111"/>
      <c r="BI256" s="111"/>
      <c r="BJ256" s="111"/>
      <c r="BK256" s="111"/>
      <c r="BL256" s="111"/>
      <c r="BM256" s="111"/>
      <c r="BN256" s="111"/>
      <c r="BO256" s="112"/>
      <c r="BP256" s="12"/>
      <c r="BQ256" s="13"/>
      <c r="BR256" s="13"/>
      <c r="BS256" s="13"/>
      <c r="BT256" s="13"/>
      <c r="BU256" s="13"/>
      <c r="BV256" s="14"/>
      <c r="CG256" s="29"/>
      <c r="CI256" s="40"/>
      <c r="CJ256" s="121"/>
      <c r="CK256" s="124"/>
      <c r="CL256" s="59"/>
      <c r="CM256" s="54"/>
    </row>
    <row r="257" spans="1:91" s="8" customFormat="1" ht="30.75" customHeight="1" x14ac:dyDescent="0.15">
      <c r="A257" s="398">
        <f t="shared" si="3"/>
        <v>250</v>
      </c>
      <c r="B257" s="399"/>
      <c r="C257" s="38"/>
      <c r="D257" s="36"/>
      <c r="E257" s="33" t="s">
        <v>694</v>
      </c>
      <c r="F257" s="22"/>
      <c r="G257" s="22"/>
      <c r="H257" s="22"/>
      <c r="I257" s="22"/>
      <c r="J257" s="22"/>
      <c r="K257" s="22"/>
      <c r="L257" s="22"/>
      <c r="M257" s="22"/>
      <c r="N257" s="22"/>
      <c r="O257" s="22"/>
      <c r="P257" s="22"/>
      <c r="Q257" s="22"/>
      <c r="R257" s="22"/>
      <c r="S257" s="22"/>
      <c r="T257" s="22"/>
      <c r="U257" s="22"/>
      <c r="V257" s="23"/>
      <c r="W257" s="107"/>
      <c r="X257" s="108"/>
      <c r="Y257" s="113"/>
      <c r="Z257" s="384" t="s">
        <v>34</v>
      </c>
      <c r="AA257" s="385"/>
      <c r="AB257" s="385"/>
      <c r="AC257" s="386">
        <v>1</v>
      </c>
      <c r="AD257" s="387"/>
      <c r="AE257" s="388"/>
      <c r="AF257" s="386">
        <v>1</v>
      </c>
      <c r="AG257" s="387"/>
      <c r="AH257" s="388"/>
      <c r="AI257" s="511"/>
      <c r="AJ257" s="512"/>
      <c r="AK257" s="513"/>
      <c r="AL257" s="401" t="s">
        <v>931</v>
      </c>
      <c r="AM257" s="402"/>
      <c r="AN257" s="402"/>
      <c r="AO257" s="402"/>
      <c r="AP257" s="402"/>
      <c r="AQ257" s="402"/>
      <c r="AR257" s="402"/>
      <c r="AS257" s="402"/>
      <c r="AT257" s="402"/>
      <c r="AU257" s="402"/>
      <c r="AV257" s="402"/>
      <c r="AW257" s="402"/>
      <c r="AX257" s="402"/>
      <c r="AY257" s="402"/>
      <c r="AZ257" s="402"/>
      <c r="BA257" s="402"/>
      <c r="BB257" s="402"/>
      <c r="BC257" s="402"/>
      <c r="BD257" s="402"/>
      <c r="BE257" s="403"/>
      <c r="BF257" s="110"/>
      <c r="BG257" s="111"/>
      <c r="BH257" s="111"/>
      <c r="BI257" s="111"/>
      <c r="BJ257" s="111"/>
      <c r="BK257" s="111"/>
      <c r="BL257" s="111"/>
      <c r="BM257" s="111"/>
      <c r="BN257" s="111"/>
      <c r="BO257" s="112"/>
      <c r="BP257" s="12"/>
      <c r="BQ257" s="13"/>
      <c r="BR257" s="13"/>
      <c r="BS257" s="13"/>
      <c r="BT257" s="13"/>
      <c r="BU257" s="13"/>
      <c r="BV257" s="14"/>
      <c r="CG257" s="29"/>
      <c r="CI257" s="40"/>
      <c r="CJ257" s="121"/>
      <c r="CK257" s="124"/>
      <c r="CL257" s="59"/>
      <c r="CM257" s="54"/>
    </row>
    <row r="258" spans="1:91" s="8" customFormat="1" ht="36.75" customHeight="1" x14ac:dyDescent="0.15">
      <c r="A258" s="398">
        <f t="shared" si="3"/>
        <v>251</v>
      </c>
      <c r="B258" s="399"/>
      <c r="C258" s="38"/>
      <c r="D258" s="36"/>
      <c r="E258" s="33" t="s">
        <v>776</v>
      </c>
      <c r="F258" s="22"/>
      <c r="G258" s="22"/>
      <c r="H258" s="22"/>
      <c r="I258" s="22"/>
      <c r="J258" s="22"/>
      <c r="K258" s="22"/>
      <c r="L258" s="22"/>
      <c r="M258" s="22"/>
      <c r="N258" s="22"/>
      <c r="O258" s="22"/>
      <c r="P258" s="22"/>
      <c r="Q258" s="22"/>
      <c r="R258" s="22"/>
      <c r="S258" s="22"/>
      <c r="T258" s="22"/>
      <c r="U258" s="22"/>
      <c r="V258" s="23"/>
      <c r="W258" s="107"/>
      <c r="X258" s="108"/>
      <c r="Y258" s="113"/>
      <c r="Z258" s="384" t="s">
        <v>34</v>
      </c>
      <c r="AA258" s="385"/>
      <c r="AB258" s="385"/>
      <c r="AC258" s="386">
        <v>1</v>
      </c>
      <c r="AD258" s="387"/>
      <c r="AE258" s="388"/>
      <c r="AF258" s="386">
        <v>1</v>
      </c>
      <c r="AG258" s="387"/>
      <c r="AH258" s="388"/>
      <c r="AI258" s="511"/>
      <c r="AJ258" s="512"/>
      <c r="AK258" s="513"/>
      <c r="AL258" s="401" t="s">
        <v>932</v>
      </c>
      <c r="AM258" s="402"/>
      <c r="AN258" s="402"/>
      <c r="AO258" s="402"/>
      <c r="AP258" s="402"/>
      <c r="AQ258" s="402"/>
      <c r="AR258" s="402"/>
      <c r="AS258" s="402"/>
      <c r="AT258" s="402"/>
      <c r="AU258" s="402"/>
      <c r="AV258" s="402"/>
      <c r="AW258" s="402"/>
      <c r="AX258" s="402"/>
      <c r="AY258" s="402"/>
      <c r="AZ258" s="402"/>
      <c r="BA258" s="402"/>
      <c r="BB258" s="402"/>
      <c r="BC258" s="402"/>
      <c r="BD258" s="402"/>
      <c r="BE258" s="403"/>
      <c r="BF258" s="110"/>
      <c r="BG258" s="111"/>
      <c r="BH258" s="111"/>
      <c r="BI258" s="111"/>
      <c r="BJ258" s="111"/>
      <c r="BK258" s="111"/>
      <c r="BL258" s="111"/>
      <c r="BM258" s="111"/>
      <c r="BN258" s="111"/>
      <c r="BO258" s="112"/>
      <c r="BP258" s="12"/>
      <c r="BQ258" s="13"/>
      <c r="BR258" s="13"/>
      <c r="BS258" s="13"/>
      <c r="BT258" s="13"/>
      <c r="BU258" s="13"/>
      <c r="BV258" s="14"/>
      <c r="CG258" s="29"/>
      <c r="CI258" s="40"/>
      <c r="CJ258" s="121"/>
      <c r="CK258" s="124"/>
      <c r="CL258" s="59"/>
      <c r="CM258" s="54"/>
    </row>
    <row r="259" spans="1:91" s="8" customFormat="1" ht="13.5" customHeight="1" x14ac:dyDescent="0.15">
      <c r="A259" s="398">
        <f t="shared" si="3"/>
        <v>252</v>
      </c>
      <c r="B259" s="399"/>
      <c r="C259" s="38"/>
      <c r="D259" s="33" t="s">
        <v>206</v>
      </c>
      <c r="E259" s="22"/>
      <c r="F259" s="22"/>
      <c r="G259" s="22"/>
      <c r="H259" s="22"/>
      <c r="I259" s="22"/>
      <c r="J259" s="22"/>
      <c r="K259" s="22"/>
      <c r="L259" s="22"/>
      <c r="M259" s="22"/>
      <c r="N259" s="22"/>
      <c r="O259" s="22"/>
      <c r="P259" s="22"/>
      <c r="Q259" s="22"/>
      <c r="R259" s="22"/>
      <c r="S259" s="22"/>
      <c r="T259" s="22"/>
      <c r="U259" s="22"/>
      <c r="V259" s="23"/>
      <c r="W259" s="384"/>
      <c r="X259" s="385"/>
      <c r="Y259" s="400"/>
      <c r="Z259" s="384"/>
      <c r="AA259" s="385"/>
      <c r="AB259" s="385"/>
      <c r="AC259" s="386"/>
      <c r="AD259" s="387"/>
      <c r="AE259" s="388"/>
      <c r="AF259" s="386"/>
      <c r="AG259" s="387"/>
      <c r="AH259" s="388"/>
      <c r="AI259" s="389"/>
      <c r="AJ259" s="390"/>
      <c r="AK259" s="391"/>
      <c r="AL259" s="392"/>
      <c r="AM259" s="393"/>
      <c r="AN259" s="393"/>
      <c r="AO259" s="393"/>
      <c r="AP259" s="393"/>
      <c r="AQ259" s="393"/>
      <c r="AR259" s="393"/>
      <c r="AS259" s="393"/>
      <c r="AT259" s="393"/>
      <c r="AU259" s="393"/>
      <c r="AV259" s="393"/>
      <c r="AW259" s="393"/>
      <c r="AX259" s="393"/>
      <c r="AY259" s="393"/>
      <c r="AZ259" s="393"/>
      <c r="BA259" s="393"/>
      <c r="BB259" s="393"/>
      <c r="BC259" s="393"/>
      <c r="BD259" s="393"/>
      <c r="BE259" s="394"/>
      <c r="BF259" s="395"/>
      <c r="BG259" s="396"/>
      <c r="BH259" s="396"/>
      <c r="BI259" s="396"/>
      <c r="BJ259" s="396"/>
      <c r="BK259" s="396"/>
      <c r="BL259" s="396"/>
      <c r="BM259" s="396"/>
      <c r="BN259" s="396"/>
      <c r="BO259" s="397"/>
      <c r="BP259" s="12"/>
      <c r="BQ259" s="13"/>
      <c r="BR259" s="13"/>
      <c r="BS259" s="13"/>
      <c r="BT259" s="13"/>
      <c r="BU259" s="13"/>
      <c r="BV259" s="14"/>
      <c r="CG259" s="29"/>
      <c r="CI259" s="40"/>
      <c r="CJ259" s="121"/>
      <c r="CK259" s="124"/>
      <c r="CL259" s="59"/>
      <c r="CM259" s="54"/>
    </row>
    <row r="260" spans="1:91" s="8" customFormat="1" ht="112.5" customHeight="1" x14ac:dyDescent="0.15">
      <c r="A260" s="398">
        <f t="shared" si="3"/>
        <v>253</v>
      </c>
      <c r="B260" s="399"/>
      <c r="C260" s="38"/>
      <c r="D260" s="36"/>
      <c r="E260" s="22" t="s">
        <v>842</v>
      </c>
      <c r="F260" s="22"/>
      <c r="G260" s="22"/>
      <c r="H260" s="22"/>
      <c r="I260" s="22"/>
      <c r="J260" s="22"/>
      <c r="K260" s="22"/>
      <c r="L260" s="22"/>
      <c r="M260" s="22"/>
      <c r="N260" s="22"/>
      <c r="O260" s="22"/>
      <c r="P260" s="22"/>
      <c r="Q260" s="22"/>
      <c r="R260" s="22"/>
      <c r="S260" s="22"/>
      <c r="T260" s="22"/>
      <c r="U260" s="22"/>
      <c r="V260" s="23"/>
      <c r="W260" s="384"/>
      <c r="X260" s="385"/>
      <c r="Y260" s="400"/>
      <c r="Z260" s="384" t="s">
        <v>34</v>
      </c>
      <c r="AA260" s="385"/>
      <c r="AB260" s="385"/>
      <c r="AC260" s="386">
        <v>1</v>
      </c>
      <c r="AD260" s="387"/>
      <c r="AE260" s="388"/>
      <c r="AF260" s="386">
        <v>1</v>
      </c>
      <c r="AG260" s="387"/>
      <c r="AH260" s="388"/>
      <c r="AI260" s="389"/>
      <c r="AJ260" s="390"/>
      <c r="AK260" s="391"/>
      <c r="AL260" s="392" t="s">
        <v>880</v>
      </c>
      <c r="AM260" s="393"/>
      <c r="AN260" s="393"/>
      <c r="AO260" s="393"/>
      <c r="AP260" s="393"/>
      <c r="AQ260" s="393"/>
      <c r="AR260" s="393"/>
      <c r="AS260" s="393"/>
      <c r="AT260" s="393"/>
      <c r="AU260" s="393"/>
      <c r="AV260" s="393"/>
      <c r="AW260" s="393"/>
      <c r="AX260" s="393"/>
      <c r="AY260" s="393"/>
      <c r="AZ260" s="393"/>
      <c r="BA260" s="393"/>
      <c r="BB260" s="393"/>
      <c r="BC260" s="393"/>
      <c r="BD260" s="393"/>
      <c r="BE260" s="394"/>
      <c r="BF260" s="395"/>
      <c r="BG260" s="396"/>
      <c r="BH260" s="396"/>
      <c r="BI260" s="396"/>
      <c r="BJ260" s="396"/>
      <c r="BK260" s="396"/>
      <c r="BL260" s="396"/>
      <c r="BM260" s="396"/>
      <c r="BN260" s="396"/>
      <c r="BO260" s="397"/>
      <c r="BP260" s="12"/>
      <c r="BQ260" s="13"/>
      <c r="BR260" s="13"/>
      <c r="BS260" s="13"/>
      <c r="BT260" s="13"/>
      <c r="BU260" s="13"/>
      <c r="BV260" s="14"/>
      <c r="CG260" s="29"/>
      <c r="CI260" s="40" t="s">
        <v>585</v>
      </c>
      <c r="CJ260" s="121"/>
      <c r="CK260" s="124"/>
      <c r="CL260" s="59"/>
      <c r="CM260" s="54"/>
    </row>
    <row r="261" spans="1:91" s="8" customFormat="1" ht="45.75" customHeight="1" x14ac:dyDescent="0.15">
      <c r="A261" s="398">
        <f t="shared" si="3"/>
        <v>254</v>
      </c>
      <c r="B261" s="399"/>
      <c r="C261" s="38"/>
      <c r="D261" s="34"/>
      <c r="E261" s="22" t="s">
        <v>770</v>
      </c>
      <c r="F261" s="22"/>
      <c r="G261" s="22"/>
      <c r="H261" s="22"/>
      <c r="I261" s="22"/>
      <c r="J261" s="22"/>
      <c r="K261" s="22"/>
      <c r="L261" s="22"/>
      <c r="M261" s="22"/>
      <c r="N261" s="22"/>
      <c r="O261" s="22"/>
      <c r="P261" s="22"/>
      <c r="Q261" s="22"/>
      <c r="R261" s="22"/>
      <c r="S261" s="22"/>
      <c r="T261" s="22"/>
      <c r="U261" s="22"/>
      <c r="V261" s="23"/>
      <c r="W261" s="384"/>
      <c r="X261" s="385"/>
      <c r="Y261" s="400"/>
      <c r="Z261" s="384" t="s">
        <v>34</v>
      </c>
      <c r="AA261" s="385"/>
      <c r="AB261" s="385"/>
      <c r="AC261" s="386" t="s">
        <v>695</v>
      </c>
      <c r="AD261" s="387"/>
      <c r="AE261" s="388"/>
      <c r="AF261" s="386" t="s">
        <v>696</v>
      </c>
      <c r="AG261" s="387"/>
      <c r="AH261" s="388"/>
      <c r="AI261" s="389"/>
      <c r="AJ261" s="390"/>
      <c r="AK261" s="391"/>
      <c r="AL261" s="392" t="s">
        <v>772</v>
      </c>
      <c r="AM261" s="393"/>
      <c r="AN261" s="393"/>
      <c r="AO261" s="393"/>
      <c r="AP261" s="393"/>
      <c r="AQ261" s="393"/>
      <c r="AR261" s="393"/>
      <c r="AS261" s="393"/>
      <c r="AT261" s="393"/>
      <c r="AU261" s="393"/>
      <c r="AV261" s="393"/>
      <c r="AW261" s="393"/>
      <c r="AX261" s="393"/>
      <c r="AY261" s="393"/>
      <c r="AZ261" s="393"/>
      <c r="BA261" s="393"/>
      <c r="BB261" s="393"/>
      <c r="BC261" s="393"/>
      <c r="BD261" s="393"/>
      <c r="BE261" s="394"/>
      <c r="BF261" s="395"/>
      <c r="BG261" s="396"/>
      <c r="BH261" s="396"/>
      <c r="BI261" s="396"/>
      <c r="BJ261" s="396"/>
      <c r="BK261" s="396"/>
      <c r="BL261" s="396"/>
      <c r="BM261" s="396"/>
      <c r="BN261" s="396"/>
      <c r="BO261" s="397"/>
      <c r="BP261" s="12"/>
      <c r="BQ261" s="13"/>
      <c r="BR261" s="13"/>
      <c r="BS261" s="13"/>
      <c r="BT261" s="13"/>
      <c r="BU261" s="13"/>
      <c r="BV261" s="14"/>
      <c r="BX261" s="8" t="s">
        <v>167</v>
      </c>
      <c r="CG261" s="29"/>
      <c r="CI261" s="40" t="s">
        <v>454</v>
      </c>
      <c r="CJ261" s="121"/>
      <c r="CK261" s="124"/>
      <c r="CL261" s="59"/>
      <c r="CM261" s="54"/>
    </row>
    <row r="262" spans="1:91" s="8" customFormat="1" ht="13.5" customHeight="1" x14ac:dyDescent="0.15">
      <c r="A262" s="398">
        <f t="shared" si="3"/>
        <v>255</v>
      </c>
      <c r="B262" s="399"/>
      <c r="C262" s="38"/>
      <c r="D262" s="33" t="s">
        <v>270</v>
      </c>
      <c r="E262" s="22"/>
      <c r="F262" s="22"/>
      <c r="G262" s="22"/>
      <c r="H262" s="22"/>
      <c r="I262" s="22"/>
      <c r="J262" s="22"/>
      <c r="K262" s="22"/>
      <c r="L262" s="22"/>
      <c r="M262" s="22"/>
      <c r="N262" s="22"/>
      <c r="O262" s="22"/>
      <c r="P262" s="22"/>
      <c r="Q262" s="22"/>
      <c r="R262" s="22"/>
      <c r="S262" s="22"/>
      <c r="T262" s="22"/>
      <c r="U262" s="22"/>
      <c r="V262" s="23"/>
      <c r="W262" s="384" t="s">
        <v>267</v>
      </c>
      <c r="X262" s="385"/>
      <c r="Y262" s="400"/>
      <c r="Z262" s="384"/>
      <c r="AA262" s="385"/>
      <c r="AB262" s="385"/>
      <c r="AC262" s="386"/>
      <c r="AD262" s="387"/>
      <c r="AE262" s="388"/>
      <c r="AF262" s="386"/>
      <c r="AG262" s="387"/>
      <c r="AH262" s="388"/>
      <c r="AI262" s="389"/>
      <c r="AJ262" s="390"/>
      <c r="AK262" s="391"/>
      <c r="AL262" s="392"/>
      <c r="AM262" s="393"/>
      <c r="AN262" s="393"/>
      <c r="AO262" s="393"/>
      <c r="AP262" s="393"/>
      <c r="AQ262" s="393"/>
      <c r="AR262" s="393"/>
      <c r="AS262" s="393"/>
      <c r="AT262" s="393"/>
      <c r="AU262" s="393"/>
      <c r="AV262" s="393"/>
      <c r="AW262" s="393"/>
      <c r="AX262" s="393"/>
      <c r="AY262" s="393"/>
      <c r="AZ262" s="393"/>
      <c r="BA262" s="393"/>
      <c r="BB262" s="393"/>
      <c r="BC262" s="393"/>
      <c r="BD262" s="393"/>
      <c r="BE262" s="394"/>
      <c r="BF262" s="395"/>
      <c r="BG262" s="396"/>
      <c r="BH262" s="396"/>
      <c r="BI262" s="396"/>
      <c r="BJ262" s="396"/>
      <c r="BK262" s="396"/>
      <c r="BL262" s="396"/>
      <c r="BM262" s="396"/>
      <c r="BN262" s="396"/>
      <c r="BO262" s="397"/>
      <c r="BP262" s="12"/>
      <c r="BQ262" s="13"/>
      <c r="BR262" s="13"/>
      <c r="BS262" s="13"/>
      <c r="BT262" s="13"/>
      <c r="BU262" s="13"/>
      <c r="BV262" s="14"/>
      <c r="CG262" s="29"/>
      <c r="CI262" s="40"/>
      <c r="CJ262" s="121"/>
      <c r="CK262" s="124"/>
      <c r="CL262" s="59"/>
      <c r="CM262" s="54"/>
    </row>
    <row r="263" spans="1:91" s="8" customFormat="1" ht="13.5" customHeight="1" x14ac:dyDescent="0.15">
      <c r="A263" s="398">
        <f t="shared" si="3"/>
        <v>256</v>
      </c>
      <c r="B263" s="399"/>
      <c r="C263" s="38"/>
      <c r="D263" s="36"/>
      <c r="E263" s="22" t="s">
        <v>765</v>
      </c>
      <c r="F263" s="22"/>
      <c r="G263" s="22"/>
      <c r="H263" s="22"/>
      <c r="I263" s="22"/>
      <c r="J263" s="22"/>
      <c r="K263" s="22"/>
      <c r="L263" s="22"/>
      <c r="M263" s="22"/>
      <c r="N263" s="22"/>
      <c r="O263" s="22"/>
      <c r="P263" s="22"/>
      <c r="Q263" s="22"/>
      <c r="R263" s="22"/>
      <c r="S263" s="22"/>
      <c r="T263" s="22"/>
      <c r="U263" s="22"/>
      <c r="V263" s="23"/>
      <c r="W263" s="384"/>
      <c r="X263" s="385"/>
      <c r="Y263" s="400"/>
      <c r="Z263" s="384" t="s">
        <v>34</v>
      </c>
      <c r="AA263" s="385"/>
      <c r="AB263" s="385"/>
      <c r="AC263" s="389">
        <v>133</v>
      </c>
      <c r="AD263" s="390"/>
      <c r="AE263" s="391"/>
      <c r="AF263" s="389">
        <v>133</v>
      </c>
      <c r="AG263" s="390"/>
      <c r="AH263" s="391"/>
      <c r="AI263" s="389"/>
      <c r="AJ263" s="519"/>
      <c r="AK263" s="520"/>
      <c r="AL263" s="392" t="s">
        <v>225</v>
      </c>
      <c r="AM263" s="393"/>
      <c r="AN263" s="393"/>
      <c r="AO263" s="393"/>
      <c r="AP263" s="393"/>
      <c r="AQ263" s="393"/>
      <c r="AR263" s="393"/>
      <c r="AS263" s="393"/>
      <c r="AT263" s="393"/>
      <c r="AU263" s="393"/>
      <c r="AV263" s="393"/>
      <c r="AW263" s="393"/>
      <c r="AX263" s="393"/>
      <c r="AY263" s="393"/>
      <c r="AZ263" s="393"/>
      <c r="BA263" s="393"/>
      <c r="BB263" s="393"/>
      <c r="BC263" s="393"/>
      <c r="BD263" s="393"/>
      <c r="BE263" s="394"/>
      <c r="BF263" s="395"/>
      <c r="BG263" s="396"/>
      <c r="BH263" s="396"/>
      <c r="BI263" s="396"/>
      <c r="BJ263" s="396"/>
      <c r="BK263" s="396"/>
      <c r="BL263" s="396"/>
      <c r="BM263" s="396"/>
      <c r="BN263" s="396"/>
      <c r="BO263" s="397"/>
      <c r="BP263" s="12"/>
      <c r="BQ263" s="13"/>
      <c r="BR263" s="13"/>
      <c r="BS263" s="13"/>
      <c r="BT263" s="13"/>
      <c r="BU263" s="13"/>
      <c r="BV263" s="14"/>
      <c r="CG263" s="29"/>
      <c r="CI263" s="40" t="s">
        <v>455</v>
      </c>
      <c r="CJ263" s="121"/>
      <c r="CK263" s="124"/>
      <c r="CL263" s="59"/>
      <c r="CM263" s="54"/>
    </row>
    <row r="264" spans="1:91" s="8" customFormat="1" x14ac:dyDescent="0.15">
      <c r="A264" s="530">
        <f t="shared" si="3"/>
        <v>257</v>
      </c>
      <c r="B264" s="531"/>
      <c r="C264" s="38"/>
      <c r="D264" s="34"/>
      <c r="E264" s="22" t="s">
        <v>594</v>
      </c>
      <c r="F264" s="22"/>
      <c r="G264" s="22"/>
      <c r="H264" s="22"/>
      <c r="I264" s="22"/>
      <c r="J264" s="22"/>
      <c r="K264" s="22"/>
      <c r="L264" s="22"/>
      <c r="M264" s="22"/>
      <c r="N264" s="22"/>
      <c r="O264" s="22"/>
      <c r="P264" s="22"/>
      <c r="Q264" s="22"/>
      <c r="R264" s="22"/>
      <c r="S264" s="22"/>
      <c r="T264" s="22"/>
      <c r="U264" s="22"/>
      <c r="V264" s="23"/>
      <c r="W264" s="107"/>
      <c r="X264" s="108"/>
      <c r="Y264" s="113"/>
      <c r="Z264" s="384" t="s">
        <v>34</v>
      </c>
      <c r="AA264" s="385"/>
      <c r="AB264" s="385"/>
      <c r="AC264" s="389">
        <v>6</v>
      </c>
      <c r="AD264" s="390"/>
      <c r="AE264" s="391"/>
      <c r="AF264" s="389">
        <v>6</v>
      </c>
      <c r="AG264" s="390"/>
      <c r="AH264" s="391"/>
      <c r="AI264" s="389"/>
      <c r="AJ264" s="519"/>
      <c r="AK264" s="520"/>
      <c r="AL264" s="401" t="s">
        <v>611</v>
      </c>
      <c r="AM264" s="402"/>
      <c r="AN264" s="402"/>
      <c r="AO264" s="402"/>
      <c r="AP264" s="402"/>
      <c r="AQ264" s="402"/>
      <c r="AR264" s="402"/>
      <c r="AS264" s="402"/>
      <c r="AT264" s="402"/>
      <c r="AU264" s="402"/>
      <c r="AV264" s="402"/>
      <c r="AW264" s="402"/>
      <c r="AX264" s="402"/>
      <c r="AY264" s="402"/>
      <c r="AZ264" s="402"/>
      <c r="BA264" s="402"/>
      <c r="BB264" s="402"/>
      <c r="BC264" s="402"/>
      <c r="BD264" s="402"/>
      <c r="BE264" s="403"/>
      <c r="BF264" s="110"/>
      <c r="BG264" s="111"/>
      <c r="BH264" s="111"/>
      <c r="BI264" s="111"/>
      <c r="BJ264" s="111"/>
      <c r="BK264" s="111"/>
      <c r="BL264" s="111"/>
      <c r="BM264" s="111"/>
      <c r="BN264" s="111"/>
      <c r="BO264" s="112"/>
      <c r="BP264" s="12"/>
      <c r="BQ264" s="13"/>
      <c r="BR264" s="13"/>
      <c r="BS264" s="13"/>
      <c r="BT264" s="13"/>
      <c r="BU264" s="13"/>
      <c r="BV264" s="14"/>
      <c r="CG264" s="29"/>
      <c r="CI264" s="40"/>
      <c r="CJ264" s="121"/>
      <c r="CK264" s="124"/>
      <c r="CL264" s="59"/>
      <c r="CM264" s="54"/>
    </row>
    <row r="265" spans="1:91" s="192" customFormat="1" x14ac:dyDescent="0.15">
      <c r="A265" s="532">
        <f t="shared" si="3"/>
        <v>258</v>
      </c>
      <c r="B265" s="533"/>
      <c r="C265" s="182"/>
      <c r="D265" s="183" t="s">
        <v>948</v>
      </c>
      <c r="E265" s="184"/>
      <c r="F265" s="184"/>
      <c r="G265" s="184"/>
      <c r="H265" s="184"/>
      <c r="I265" s="184"/>
      <c r="J265" s="184"/>
      <c r="K265" s="184"/>
      <c r="L265" s="184"/>
      <c r="M265" s="184"/>
      <c r="N265" s="184"/>
      <c r="O265" s="184"/>
      <c r="P265" s="184"/>
      <c r="Q265" s="184"/>
      <c r="R265" s="184"/>
      <c r="S265" s="184"/>
      <c r="T265" s="184"/>
      <c r="U265" s="184"/>
      <c r="V265" s="185"/>
      <c r="W265" s="186"/>
      <c r="X265" s="187"/>
      <c r="Y265" s="188"/>
      <c r="Z265" s="534" t="s">
        <v>34</v>
      </c>
      <c r="AA265" s="535"/>
      <c r="AB265" s="535"/>
      <c r="AC265" s="536">
        <v>1</v>
      </c>
      <c r="AD265" s="537"/>
      <c r="AE265" s="538"/>
      <c r="AF265" s="536">
        <v>1</v>
      </c>
      <c r="AG265" s="537"/>
      <c r="AH265" s="538"/>
      <c r="AI265" s="539"/>
      <c r="AJ265" s="540"/>
      <c r="AK265" s="541"/>
      <c r="AL265" s="542" t="s">
        <v>947</v>
      </c>
      <c r="AM265" s="543"/>
      <c r="AN265" s="543"/>
      <c r="AO265" s="543"/>
      <c r="AP265" s="543"/>
      <c r="AQ265" s="543"/>
      <c r="AR265" s="543"/>
      <c r="AS265" s="543"/>
      <c r="AT265" s="543"/>
      <c r="AU265" s="543"/>
      <c r="AV265" s="543"/>
      <c r="AW265" s="543"/>
      <c r="AX265" s="543"/>
      <c r="AY265" s="543"/>
      <c r="AZ265" s="543"/>
      <c r="BA265" s="543"/>
      <c r="BB265" s="543"/>
      <c r="BC265" s="543"/>
      <c r="BD265" s="543"/>
      <c r="BE265" s="544"/>
      <c r="BF265" s="545"/>
      <c r="BG265" s="546"/>
      <c r="BH265" s="546"/>
      <c r="BI265" s="546"/>
      <c r="BJ265" s="546"/>
      <c r="BK265" s="546"/>
      <c r="BL265" s="546"/>
      <c r="BM265" s="546"/>
      <c r="BN265" s="546"/>
      <c r="BO265" s="547"/>
      <c r="BP265" s="189"/>
      <c r="BQ265" s="190"/>
      <c r="BR265" s="190"/>
      <c r="BS265" s="190"/>
      <c r="BT265" s="190"/>
      <c r="BU265" s="190"/>
      <c r="BV265" s="191"/>
      <c r="BW265" s="192" t="s">
        <v>951</v>
      </c>
      <c r="CG265" s="193"/>
      <c r="CI265" s="194"/>
      <c r="CJ265" s="195"/>
      <c r="CK265" s="196"/>
      <c r="CL265" s="197"/>
      <c r="CM265" s="198"/>
    </row>
    <row r="266" spans="1:91" s="8" customFormat="1" x14ac:dyDescent="0.15">
      <c r="A266" s="398"/>
      <c r="B266" s="399"/>
      <c r="C266" s="15"/>
      <c r="D266" s="22"/>
      <c r="E266" s="22"/>
      <c r="F266" s="22"/>
      <c r="G266" s="22"/>
      <c r="H266" s="22"/>
      <c r="I266" s="22"/>
      <c r="J266" s="22"/>
      <c r="K266" s="22"/>
      <c r="L266" s="22"/>
      <c r="M266" s="22"/>
      <c r="N266" s="22"/>
      <c r="O266" s="22"/>
      <c r="P266" s="22"/>
      <c r="Q266" s="22"/>
      <c r="R266" s="22"/>
      <c r="S266" s="22"/>
      <c r="T266" s="22"/>
      <c r="U266" s="22"/>
      <c r="V266" s="23"/>
      <c r="W266" s="107"/>
      <c r="X266" s="108"/>
      <c r="Y266" s="113"/>
      <c r="Z266" s="384"/>
      <c r="AA266" s="385"/>
      <c r="AB266" s="385"/>
      <c r="AC266" s="386"/>
      <c r="AD266" s="387"/>
      <c r="AE266" s="388"/>
      <c r="AF266" s="386"/>
      <c r="AG266" s="387"/>
      <c r="AH266" s="388"/>
      <c r="AI266" s="389"/>
      <c r="AJ266" s="390"/>
      <c r="AK266" s="391"/>
      <c r="AL266" s="392"/>
      <c r="AM266" s="393"/>
      <c r="AN266" s="393"/>
      <c r="AO266" s="393"/>
      <c r="AP266" s="393"/>
      <c r="AQ266" s="393"/>
      <c r="AR266" s="393"/>
      <c r="AS266" s="393"/>
      <c r="AT266" s="393"/>
      <c r="AU266" s="393"/>
      <c r="AV266" s="393"/>
      <c r="AW266" s="393"/>
      <c r="AX266" s="393"/>
      <c r="AY266" s="393"/>
      <c r="AZ266" s="393"/>
      <c r="BA266" s="393"/>
      <c r="BB266" s="393"/>
      <c r="BC266" s="393"/>
      <c r="BD266" s="393"/>
      <c r="BE266" s="394"/>
      <c r="BF266" s="401"/>
      <c r="BG266" s="402"/>
      <c r="BH266" s="402"/>
      <c r="BI266" s="402"/>
      <c r="BJ266" s="402"/>
      <c r="BK266" s="402"/>
      <c r="BL266" s="402"/>
      <c r="BM266" s="402"/>
      <c r="BN266" s="402"/>
      <c r="BO266" s="410"/>
      <c r="BP266" s="12"/>
      <c r="BQ266" s="13"/>
      <c r="BR266" s="13"/>
      <c r="BS266" s="13"/>
      <c r="BT266" s="13"/>
      <c r="BU266" s="13"/>
      <c r="BV266" s="14"/>
      <c r="CG266" s="29"/>
      <c r="CI266" s="40"/>
      <c r="CJ266" s="121"/>
      <c r="CK266" s="124"/>
      <c r="CL266" s="67"/>
      <c r="CM266" s="54"/>
    </row>
    <row r="267" spans="1:91" s="21" customFormat="1" ht="13.5" customHeight="1" x14ac:dyDescent="0.15">
      <c r="A267" s="470" t="s">
        <v>10</v>
      </c>
      <c r="B267" s="471"/>
      <c r="C267" s="471"/>
      <c r="D267" s="471"/>
      <c r="E267" s="471"/>
      <c r="F267" s="471"/>
      <c r="G267" s="471"/>
      <c r="H267" s="471"/>
      <c r="I267" s="471"/>
      <c r="J267" s="471"/>
      <c r="K267" s="471"/>
      <c r="L267" s="471"/>
      <c r="M267" s="471"/>
      <c r="N267" s="471"/>
      <c r="O267" s="471"/>
      <c r="P267" s="471"/>
      <c r="Q267" s="471"/>
      <c r="R267" s="471"/>
      <c r="S267" s="471"/>
      <c r="T267" s="471"/>
      <c r="U267" s="471"/>
      <c r="V267" s="471"/>
      <c r="W267" s="471"/>
      <c r="X267" s="471"/>
      <c r="Y267" s="471"/>
      <c r="Z267" s="471"/>
      <c r="AA267" s="471"/>
      <c r="AB267" s="471"/>
      <c r="AC267" s="471"/>
      <c r="AD267" s="471"/>
      <c r="AE267" s="471"/>
      <c r="AF267" s="471"/>
      <c r="AG267" s="471"/>
      <c r="AH267" s="471"/>
      <c r="AI267" s="471"/>
      <c r="AJ267" s="471"/>
      <c r="AK267" s="471"/>
      <c r="AL267" s="471"/>
      <c r="AM267" s="471"/>
      <c r="AN267" s="471"/>
      <c r="AO267" s="471"/>
      <c r="AP267" s="471"/>
      <c r="AQ267" s="471"/>
      <c r="AR267" s="471"/>
      <c r="AS267" s="471"/>
      <c r="AT267" s="471"/>
      <c r="AU267" s="471"/>
      <c r="AV267" s="471"/>
      <c r="AW267" s="471"/>
      <c r="AX267" s="471"/>
      <c r="AY267" s="471"/>
      <c r="AZ267" s="471"/>
      <c r="BA267" s="471"/>
      <c r="BB267" s="471"/>
      <c r="BC267" s="471"/>
      <c r="BD267" s="471"/>
      <c r="BE267" s="471"/>
      <c r="BF267" s="471"/>
      <c r="BG267" s="471"/>
      <c r="BH267" s="471"/>
      <c r="BI267" s="471"/>
      <c r="BJ267" s="471"/>
      <c r="BK267" s="471"/>
      <c r="BL267" s="471"/>
      <c r="BM267" s="471"/>
      <c r="BN267" s="471"/>
      <c r="BO267" s="472"/>
      <c r="BP267" s="16"/>
      <c r="BQ267" s="17"/>
      <c r="BR267" s="17"/>
      <c r="BS267" s="17"/>
      <c r="BT267" s="17"/>
      <c r="BU267" s="17"/>
      <c r="BV267" s="18"/>
      <c r="CG267" s="30"/>
      <c r="CI267" s="40"/>
      <c r="CJ267" s="121"/>
      <c r="CK267" s="124"/>
      <c r="CL267" s="68"/>
      <c r="CM267" s="55"/>
    </row>
    <row r="268" spans="1:91" s="8" customFormat="1" x14ac:dyDescent="0.15">
      <c r="A268" s="408"/>
      <c r="B268" s="409"/>
      <c r="C268" s="22"/>
      <c r="D268" s="22"/>
      <c r="E268" s="22"/>
      <c r="F268" s="22"/>
      <c r="G268" s="22"/>
      <c r="H268" s="22"/>
      <c r="I268" s="22"/>
      <c r="J268" s="22"/>
      <c r="K268" s="22"/>
      <c r="L268" s="22"/>
      <c r="M268" s="22"/>
      <c r="N268" s="22"/>
      <c r="O268" s="22"/>
      <c r="P268" s="22"/>
      <c r="Q268" s="22"/>
      <c r="R268" s="22"/>
      <c r="S268" s="22"/>
      <c r="T268" s="22"/>
      <c r="U268" s="22"/>
      <c r="V268" s="23"/>
      <c r="W268" s="473"/>
      <c r="X268" s="474"/>
      <c r="Y268" s="475"/>
      <c r="Z268" s="473"/>
      <c r="AA268" s="474"/>
      <c r="AB268" s="475"/>
      <c r="AC268" s="476"/>
      <c r="AD268" s="477"/>
      <c r="AE268" s="409"/>
      <c r="AF268" s="476"/>
      <c r="AG268" s="477"/>
      <c r="AH268" s="409"/>
      <c r="AI268" s="476"/>
      <c r="AJ268" s="477"/>
      <c r="AK268" s="409"/>
      <c r="AL268" s="464"/>
      <c r="AM268" s="465"/>
      <c r="AN268" s="465"/>
      <c r="AO268" s="465"/>
      <c r="AP268" s="465"/>
      <c r="AQ268" s="465"/>
      <c r="AR268" s="465"/>
      <c r="AS268" s="465"/>
      <c r="AT268" s="465"/>
      <c r="AU268" s="465"/>
      <c r="AV268" s="465"/>
      <c r="AW268" s="465"/>
      <c r="AX268" s="465"/>
      <c r="AY268" s="465"/>
      <c r="AZ268" s="465"/>
      <c r="BA268" s="465"/>
      <c r="BB268" s="465"/>
      <c r="BC268" s="465"/>
      <c r="BD268" s="465"/>
      <c r="BE268" s="466"/>
      <c r="BF268" s="467"/>
      <c r="BG268" s="468"/>
      <c r="BH268" s="468"/>
      <c r="BI268" s="468"/>
      <c r="BJ268" s="468"/>
      <c r="BK268" s="468"/>
      <c r="BL268" s="468"/>
      <c r="BM268" s="468"/>
      <c r="BN268" s="468"/>
      <c r="BO268" s="469"/>
      <c r="BP268" s="12"/>
      <c r="BQ268" s="13"/>
      <c r="BR268" s="13"/>
      <c r="BS268" s="13"/>
      <c r="BT268" s="13"/>
      <c r="BU268" s="13"/>
      <c r="BV268" s="14"/>
      <c r="CG268" s="29"/>
      <c r="CI268" s="40"/>
      <c r="CJ268" s="121"/>
      <c r="CK268" s="124"/>
      <c r="CL268" s="67"/>
      <c r="CM268" s="54"/>
    </row>
    <row r="269" spans="1:91" s="8" customFormat="1" ht="13.5" customHeight="1" thickBot="1" x14ac:dyDescent="0.2">
      <c r="A269" s="478"/>
      <c r="B269" s="479"/>
      <c r="C269" s="24"/>
      <c r="D269" s="24"/>
      <c r="E269" s="24"/>
      <c r="F269" s="24"/>
      <c r="G269" s="24"/>
      <c r="H269" s="24"/>
      <c r="I269" s="24"/>
      <c r="J269" s="24"/>
      <c r="K269" s="24"/>
      <c r="L269" s="24"/>
      <c r="M269" s="24"/>
      <c r="N269" s="24"/>
      <c r="O269" s="24"/>
      <c r="P269" s="24"/>
      <c r="Q269" s="24"/>
      <c r="R269" s="24"/>
      <c r="S269" s="24"/>
      <c r="T269" s="24"/>
      <c r="U269" s="24"/>
      <c r="V269" s="25"/>
      <c r="W269" s="480"/>
      <c r="X269" s="481"/>
      <c r="Y269" s="482"/>
      <c r="Z269" s="480"/>
      <c r="AA269" s="481"/>
      <c r="AB269" s="481"/>
      <c r="AC269" s="483"/>
      <c r="AD269" s="484"/>
      <c r="AE269" s="479"/>
      <c r="AF269" s="483"/>
      <c r="AG269" s="484"/>
      <c r="AH269" s="479"/>
      <c r="AI269" s="483"/>
      <c r="AJ269" s="484"/>
      <c r="AK269" s="479"/>
      <c r="AL269" s="485"/>
      <c r="AM269" s="486"/>
      <c r="AN269" s="486"/>
      <c r="AO269" s="486"/>
      <c r="AP269" s="486"/>
      <c r="AQ269" s="486"/>
      <c r="AR269" s="486"/>
      <c r="AS269" s="486"/>
      <c r="AT269" s="486"/>
      <c r="AU269" s="486"/>
      <c r="AV269" s="486"/>
      <c r="AW269" s="486"/>
      <c r="AX269" s="486"/>
      <c r="AY269" s="486"/>
      <c r="AZ269" s="486"/>
      <c r="BA269" s="486"/>
      <c r="BB269" s="486"/>
      <c r="BC269" s="486"/>
      <c r="BD269" s="486"/>
      <c r="BE269" s="487"/>
      <c r="BF269" s="488"/>
      <c r="BG269" s="489"/>
      <c r="BH269" s="489"/>
      <c r="BI269" s="489"/>
      <c r="BJ269" s="489"/>
      <c r="BK269" s="489"/>
      <c r="BL269" s="489"/>
      <c r="BM269" s="489"/>
      <c r="BN269" s="489"/>
      <c r="BO269" s="490"/>
      <c r="BP269" s="12"/>
      <c r="BQ269" s="13"/>
      <c r="BR269" s="13"/>
      <c r="BS269" s="13"/>
      <c r="BT269" s="13"/>
      <c r="BU269" s="13"/>
      <c r="BV269" s="14"/>
      <c r="CG269" s="29"/>
      <c r="CI269" s="40"/>
      <c r="CJ269" s="121"/>
      <c r="CK269" s="124"/>
      <c r="CL269" s="67"/>
      <c r="CM269" s="54"/>
    </row>
    <row r="271" spans="1:91" ht="13.5" customHeight="1" x14ac:dyDescent="0.15">
      <c r="A271" s="19" t="s">
        <v>311</v>
      </c>
    </row>
    <row r="272" spans="1:91" ht="39" customHeight="1" x14ac:dyDescent="0.15">
      <c r="C272" s="521" t="s">
        <v>312</v>
      </c>
      <c r="D272" s="522"/>
      <c r="E272" s="522"/>
      <c r="F272" s="522"/>
      <c r="G272" s="522"/>
      <c r="H272" s="522"/>
      <c r="I272" s="522"/>
      <c r="J272" s="522"/>
      <c r="K272" s="522"/>
      <c r="L272" s="522"/>
      <c r="M272" s="522"/>
      <c r="N272" s="522"/>
      <c r="O272" s="522"/>
      <c r="P272" s="522"/>
      <c r="Q272" s="522"/>
      <c r="R272" s="522"/>
      <c r="S272" s="522"/>
      <c r="T272" s="522"/>
      <c r="U272" s="522"/>
      <c r="V272" s="522"/>
      <c r="W272" s="522"/>
      <c r="X272" s="522"/>
      <c r="Y272" s="522"/>
      <c r="Z272" s="522"/>
      <c r="AA272" s="522"/>
      <c r="AB272" s="522"/>
      <c r="AC272" s="522"/>
      <c r="AD272" s="522"/>
      <c r="AE272" s="522"/>
      <c r="AF272" s="522"/>
      <c r="AG272" s="522"/>
      <c r="AH272" s="522"/>
      <c r="AI272" s="522"/>
      <c r="AJ272" s="522"/>
      <c r="AK272" s="522"/>
      <c r="AL272" s="522"/>
      <c r="AM272" s="522"/>
      <c r="AN272" s="522"/>
      <c r="AO272" s="522"/>
      <c r="AP272" s="522"/>
      <c r="AQ272" s="522"/>
      <c r="AR272" s="522"/>
      <c r="AS272" s="522"/>
      <c r="AT272" s="522"/>
      <c r="AU272" s="522"/>
      <c r="AV272" s="522"/>
      <c r="AW272" s="522"/>
      <c r="AX272" s="522"/>
      <c r="AY272" s="522"/>
      <c r="AZ272" s="522"/>
      <c r="BA272" s="522"/>
      <c r="BB272" s="522"/>
      <c r="BC272" s="522"/>
      <c r="BD272" s="522"/>
      <c r="BE272" s="522"/>
      <c r="BF272" s="522"/>
      <c r="BG272" s="522"/>
      <c r="BH272" s="522"/>
      <c r="BI272" s="522"/>
      <c r="BJ272" s="522"/>
      <c r="BK272" s="522"/>
      <c r="BL272" s="522"/>
      <c r="BM272" s="522"/>
      <c r="BN272" s="522"/>
      <c r="BO272" s="522"/>
      <c r="CI272" s="523" t="s">
        <v>313</v>
      </c>
      <c r="CJ272" s="524"/>
      <c r="CK272" s="61"/>
      <c r="CM272" s="109" t="s">
        <v>501</v>
      </c>
    </row>
    <row r="273" spans="1:91" ht="13.5" customHeight="1" x14ac:dyDescent="0.15">
      <c r="A273" s="19" t="s">
        <v>339</v>
      </c>
      <c r="CI273" s="523"/>
      <c r="CJ273" s="527"/>
      <c r="CK273" s="61"/>
      <c r="CM273" s="64"/>
    </row>
    <row r="274" spans="1:91" ht="55.5" customHeight="1" x14ac:dyDescent="0.15">
      <c r="C274" s="525" t="s">
        <v>592</v>
      </c>
      <c r="D274" s="526"/>
      <c r="E274" s="526"/>
      <c r="F274" s="526"/>
      <c r="G274" s="526"/>
      <c r="H274" s="526"/>
      <c r="I274" s="526"/>
      <c r="J274" s="526"/>
      <c r="K274" s="526"/>
      <c r="L274" s="526"/>
      <c r="M274" s="526"/>
      <c r="N274" s="526"/>
      <c r="O274" s="526"/>
      <c r="P274" s="526"/>
      <c r="Q274" s="526"/>
      <c r="R274" s="526"/>
      <c r="S274" s="526"/>
      <c r="T274" s="526"/>
      <c r="U274" s="526"/>
      <c r="V274" s="526"/>
      <c r="W274" s="526"/>
      <c r="X274" s="526"/>
      <c r="Y274" s="526"/>
      <c r="Z274" s="526"/>
      <c r="AA274" s="526"/>
      <c r="AB274" s="526"/>
      <c r="AC274" s="526"/>
      <c r="AD274" s="526"/>
      <c r="AE274" s="526"/>
      <c r="AF274" s="526"/>
      <c r="AG274" s="526"/>
      <c r="AH274" s="526"/>
      <c r="AI274" s="526"/>
      <c r="AJ274" s="526"/>
      <c r="AK274" s="526"/>
      <c r="AL274" s="526"/>
      <c r="AM274" s="526"/>
      <c r="AN274" s="526"/>
      <c r="AO274" s="526"/>
      <c r="AP274" s="526"/>
      <c r="AQ274" s="526"/>
      <c r="AR274" s="526"/>
      <c r="AS274" s="526"/>
      <c r="AT274" s="526"/>
      <c r="AU274" s="526"/>
      <c r="AV274" s="526"/>
      <c r="AW274" s="526"/>
      <c r="AX274" s="526"/>
      <c r="AY274" s="526"/>
      <c r="AZ274" s="526"/>
      <c r="BA274" s="526"/>
      <c r="BB274" s="526"/>
      <c r="BC274" s="526"/>
      <c r="BD274" s="526"/>
      <c r="BE274" s="526"/>
      <c r="BF274" s="526"/>
      <c r="BG274" s="526"/>
      <c r="BH274" s="526"/>
      <c r="BI274" s="526"/>
      <c r="BJ274" s="526"/>
      <c r="BK274" s="526"/>
      <c r="BL274" s="526"/>
      <c r="BM274" s="526"/>
      <c r="BN274" s="526"/>
      <c r="BO274" s="526"/>
      <c r="CI274" s="523" t="s">
        <v>317</v>
      </c>
      <c r="CJ274" s="524"/>
      <c r="CK274" s="61"/>
      <c r="CM274" s="109" t="s">
        <v>505</v>
      </c>
    </row>
    <row r="275" spans="1:91" ht="13.5" customHeight="1" x14ac:dyDescent="0.15">
      <c r="A275" s="19" t="s">
        <v>590</v>
      </c>
      <c r="CM275" s="64"/>
    </row>
    <row r="276" spans="1:91" ht="123" customHeight="1" x14ac:dyDescent="0.15">
      <c r="C276" s="525" t="s">
        <v>593</v>
      </c>
      <c r="D276" s="526"/>
      <c r="E276" s="526"/>
      <c r="F276" s="526"/>
      <c r="G276" s="526"/>
      <c r="H276" s="526"/>
      <c r="I276" s="526"/>
      <c r="J276" s="526"/>
      <c r="K276" s="526"/>
      <c r="L276" s="526"/>
      <c r="M276" s="526"/>
      <c r="N276" s="526"/>
      <c r="O276" s="526"/>
      <c r="P276" s="526"/>
      <c r="Q276" s="526"/>
      <c r="R276" s="526"/>
      <c r="S276" s="526"/>
      <c r="T276" s="526"/>
      <c r="U276" s="526"/>
      <c r="V276" s="526"/>
      <c r="W276" s="526"/>
      <c r="X276" s="526"/>
      <c r="Y276" s="526"/>
      <c r="Z276" s="526"/>
      <c r="AA276" s="526"/>
      <c r="AB276" s="526"/>
      <c r="AC276" s="526"/>
      <c r="AD276" s="526"/>
      <c r="AE276" s="526"/>
      <c r="AF276" s="526"/>
      <c r="AG276" s="526"/>
      <c r="AH276" s="526"/>
      <c r="AI276" s="526"/>
      <c r="AJ276" s="526"/>
      <c r="AK276" s="526"/>
      <c r="AL276" s="526"/>
      <c r="AM276" s="526"/>
      <c r="AN276" s="526"/>
      <c r="AO276" s="526"/>
      <c r="AP276" s="526"/>
      <c r="AQ276" s="526"/>
      <c r="AR276" s="526"/>
      <c r="AS276" s="526"/>
      <c r="AT276" s="526"/>
      <c r="AU276" s="526"/>
      <c r="AV276" s="526"/>
      <c r="AW276" s="526"/>
      <c r="AX276" s="526"/>
      <c r="AY276" s="526"/>
      <c r="AZ276" s="526"/>
      <c r="BA276" s="526"/>
      <c r="BB276" s="526"/>
      <c r="BC276" s="526"/>
      <c r="BD276" s="526"/>
      <c r="BE276" s="526"/>
      <c r="BF276" s="526"/>
      <c r="BG276" s="526"/>
      <c r="BH276" s="526"/>
      <c r="BI276" s="526"/>
      <c r="BJ276" s="526"/>
      <c r="BK276" s="526"/>
      <c r="BL276" s="526"/>
      <c r="BM276" s="526"/>
      <c r="BN276" s="526"/>
      <c r="BO276" s="526"/>
      <c r="CI276" s="523" t="s">
        <v>320</v>
      </c>
      <c r="CJ276" s="527"/>
      <c r="CK276" s="528"/>
      <c r="CL276" s="529"/>
      <c r="CM276" s="382" t="s">
        <v>506</v>
      </c>
    </row>
    <row r="277" spans="1:91" ht="13.5" customHeight="1" x14ac:dyDescent="0.15">
      <c r="A277" s="19" t="s">
        <v>591</v>
      </c>
      <c r="CM277" s="383"/>
    </row>
    <row r="278" spans="1:91" ht="27" customHeight="1" x14ac:dyDescent="0.15">
      <c r="C278" s="525" t="s">
        <v>321</v>
      </c>
      <c r="D278" s="526"/>
      <c r="E278" s="526"/>
      <c r="F278" s="526"/>
      <c r="G278" s="526"/>
      <c r="H278" s="526"/>
      <c r="I278" s="526"/>
      <c r="J278" s="526"/>
      <c r="K278" s="526"/>
      <c r="L278" s="526"/>
      <c r="M278" s="526"/>
      <c r="N278" s="526"/>
      <c r="O278" s="526"/>
      <c r="P278" s="526"/>
      <c r="Q278" s="526"/>
      <c r="R278" s="526"/>
      <c r="S278" s="526"/>
      <c r="T278" s="526"/>
      <c r="U278" s="526"/>
      <c r="V278" s="526"/>
      <c r="W278" s="526"/>
      <c r="X278" s="526"/>
      <c r="Y278" s="526"/>
      <c r="Z278" s="526"/>
      <c r="AA278" s="526"/>
      <c r="AB278" s="526"/>
      <c r="AC278" s="526"/>
      <c r="AD278" s="526"/>
      <c r="AE278" s="526"/>
      <c r="AF278" s="526"/>
      <c r="AG278" s="526"/>
      <c r="AH278" s="526"/>
      <c r="AI278" s="526"/>
      <c r="AJ278" s="526"/>
      <c r="AK278" s="526"/>
      <c r="AL278" s="526"/>
      <c r="AM278" s="526"/>
      <c r="AN278" s="526"/>
      <c r="AO278" s="526"/>
      <c r="AP278" s="526"/>
      <c r="AQ278" s="526"/>
      <c r="AR278" s="526"/>
      <c r="AS278" s="526"/>
      <c r="AT278" s="526"/>
      <c r="AU278" s="526"/>
      <c r="AV278" s="526"/>
      <c r="AW278" s="526"/>
      <c r="AX278" s="526"/>
      <c r="AY278" s="526"/>
      <c r="AZ278" s="526"/>
      <c r="BA278" s="526"/>
      <c r="BB278" s="526"/>
      <c r="BC278" s="526"/>
      <c r="BD278" s="526"/>
      <c r="BE278" s="526"/>
      <c r="BF278" s="526"/>
      <c r="BG278" s="526"/>
      <c r="BH278" s="526"/>
      <c r="BI278" s="526"/>
      <c r="BJ278" s="526"/>
      <c r="BK278" s="526"/>
      <c r="BL278" s="526"/>
      <c r="BM278" s="526"/>
      <c r="BN278" s="526"/>
      <c r="BO278" s="526"/>
      <c r="CI278" s="523" t="s">
        <v>324</v>
      </c>
      <c r="CJ278" s="527"/>
      <c r="CK278" s="528"/>
      <c r="CL278" s="529"/>
      <c r="CM278" s="383"/>
    </row>
    <row r="279" spans="1:91" ht="13.5" customHeight="1" x14ac:dyDescent="0.15">
      <c r="A279" s="19" t="s">
        <v>688</v>
      </c>
    </row>
    <row r="280" spans="1:91" ht="13.5" customHeight="1" x14ac:dyDescent="0.15">
      <c r="C280" s="19" t="s">
        <v>689</v>
      </c>
    </row>
    <row r="281" spans="1:91" ht="13.5" customHeight="1" x14ac:dyDescent="0.15">
      <c r="C281" s="19" t="s">
        <v>690</v>
      </c>
    </row>
    <row r="282" spans="1:91" ht="13.5" customHeight="1" x14ac:dyDescent="0.15">
      <c r="C282" s="19" t="s">
        <v>691</v>
      </c>
    </row>
    <row r="283" spans="1:91" ht="13.5" customHeight="1" x14ac:dyDescent="0.15">
      <c r="C283" s="19" t="s">
        <v>692</v>
      </c>
    </row>
    <row r="284" spans="1:91" ht="13.5" customHeight="1" x14ac:dyDescent="0.15">
      <c r="C284" s="19" t="s">
        <v>954</v>
      </c>
      <c r="BW284" s="192" t="s">
        <v>951</v>
      </c>
    </row>
  </sheetData>
  <autoFilter ref="A7:CX26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2043">
    <mergeCell ref="A265:B265"/>
    <mergeCell ref="Z265:AB265"/>
    <mergeCell ref="AC265:AE265"/>
    <mergeCell ref="AF265:AH265"/>
    <mergeCell ref="AI265:AK265"/>
    <mergeCell ref="AL265:BE265"/>
    <mergeCell ref="BF265:BO265"/>
    <mergeCell ref="BF152:BO152"/>
    <mergeCell ref="A20:B20"/>
    <mergeCell ref="A247:B247"/>
    <mergeCell ref="Z247:AB247"/>
    <mergeCell ref="AC247:AE247"/>
    <mergeCell ref="AF247:AH247"/>
    <mergeCell ref="AI247:AK247"/>
    <mergeCell ref="AL247:BE247"/>
    <mergeCell ref="A248:B248"/>
    <mergeCell ref="Z248:AB248"/>
    <mergeCell ref="AC248:AE248"/>
    <mergeCell ref="AF248:AH248"/>
    <mergeCell ref="AI248:AK248"/>
    <mergeCell ref="AL248:BE248"/>
    <mergeCell ref="A244:B244"/>
    <mergeCell ref="Z244:AB244"/>
    <mergeCell ref="AC244:AE244"/>
    <mergeCell ref="AF244:AH244"/>
    <mergeCell ref="AI244:AK244"/>
    <mergeCell ref="AL244:BE244"/>
    <mergeCell ref="A245:B245"/>
    <mergeCell ref="Z245:AB245"/>
    <mergeCell ref="AC245:AE245"/>
    <mergeCell ref="AF245:AH245"/>
    <mergeCell ref="AI245:AK245"/>
    <mergeCell ref="AI243:AK243"/>
    <mergeCell ref="AL243:BE243"/>
    <mergeCell ref="A152:B152"/>
    <mergeCell ref="W152:Y152"/>
    <mergeCell ref="Z152:AB152"/>
    <mergeCell ref="AC152:AE152"/>
    <mergeCell ref="AF152:AH152"/>
    <mergeCell ref="AI152:AK152"/>
    <mergeCell ref="AL152:BE152"/>
    <mergeCell ref="AF177:AH177"/>
    <mergeCell ref="AI177:AK177"/>
    <mergeCell ref="AL177:BE177"/>
    <mergeCell ref="Z240:AB240"/>
    <mergeCell ref="A238:B238"/>
    <mergeCell ref="Z238:AB238"/>
    <mergeCell ref="AC238:AE238"/>
    <mergeCell ref="AF238:AH238"/>
    <mergeCell ref="AI238:AK238"/>
    <mergeCell ref="AL238:BE238"/>
    <mergeCell ref="A239:B239"/>
    <mergeCell ref="Z239:AB239"/>
    <mergeCell ref="AC239:AE239"/>
    <mergeCell ref="AF239:AH239"/>
    <mergeCell ref="AI239:AK239"/>
    <mergeCell ref="AL239:BE239"/>
    <mergeCell ref="A176:B176"/>
    <mergeCell ref="A224:B224"/>
    <mergeCell ref="Z224:AB224"/>
    <mergeCell ref="AC224:AE224"/>
    <mergeCell ref="AF224:AH224"/>
    <mergeCell ref="AI224:AK224"/>
    <mergeCell ref="AL224:BE224"/>
    <mergeCell ref="BF177:BO177"/>
    <mergeCell ref="A178:B178"/>
    <mergeCell ref="W178:Y178"/>
    <mergeCell ref="Z178:AB178"/>
    <mergeCell ref="AC178:AE178"/>
    <mergeCell ref="AF178:AH178"/>
    <mergeCell ref="AI178:AK178"/>
    <mergeCell ref="AL178:BE178"/>
    <mergeCell ref="BF178:BO178"/>
    <mergeCell ref="A235:B235"/>
    <mergeCell ref="Z235:AB235"/>
    <mergeCell ref="AC235:AE235"/>
    <mergeCell ref="AF235:AH235"/>
    <mergeCell ref="AI235:AK235"/>
    <mergeCell ref="AL235:BE235"/>
    <mergeCell ref="AL232:BE232"/>
    <mergeCell ref="A233:B233"/>
    <mergeCell ref="Z233:AB233"/>
    <mergeCell ref="AC233:AE233"/>
    <mergeCell ref="AF233:AH233"/>
    <mergeCell ref="AI233:AK233"/>
    <mergeCell ref="AL233:BE233"/>
    <mergeCell ref="A234:B234"/>
    <mergeCell ref="Z234:AB234"/>
    <mergeCell ref="AC234:AE234"/>
    <mergeCell ref="AF234:AH234"/>
    <mergeCell ref="AI234:AK234"/>
    <mergeCell ref="AL234:BE234"/>
    <mergeCell ref="AF213:AH213"/>
    <mergeCell ref="AI213:AK213"/>
    <mergeCell ref="AL213:BE213"/>
    <mergeCell ref="AF218:AH218"/>
    <mergeCell ref="A250:B250"/>
    <mergeCell ref="Z250:AB250"/>
    <mergeCell ref="AC250:AE250"/>
    <mergeCell ref="AF250:AH250"/>
    <mergeCell ref="AI250:AK250"/>
    <mergeCell ref="AL250:BE250"/>
    <mergeCell ref="A251:B251"/>
    <mergeCell ref="Z251:AB251"/>
    <mergeCell ref="AC251:AE251"/>
    <mergeCell ref="AF251:AH251"/>
    <mergeCell ref="AI251:AK251"/>
    <mergeCell ref="AL251:BE251"/>
    <mergeCell ref="A252:B252"/>
    <mergeCell ref="Z252:AB252"/>
    <mergeCell ref="AC252:AE252"/>
    <mergeCell ref="AF252:AH252"/>
    <mergeCell ref="AI252:AK252"/>
    <mergeCell ref="AL252:BE252"/>
    <mergeCell ref="A255:B255"/>
    <mergeCell ref="Z255:AB255"/>
    <mergeCell ref="AC255:AE255"/>
    <mergeCell ref="AF255:AH255"/>
    <mergeCell ref="AI255:AK255"/>
    <mergeCell ref="AL255:BE255"/>
    <mergeCell ref="A256:B256"/>
    <mergeCell ref="Z256:AB256"/>
    <mergeCell ref="AC256:AE256"/>
    <mergeCell ref="AF256:AH256"/>
    <mergeCell ref="AI256:AK256"/>
    <mergeCell ref="AL256:BE256"/>
    <mergeCell ref="A257:B257"/>
    <mergeCell ref="Z257:AB257"/>
    <mergeCell ref="AC257:AE257"/>
    <mergeCell ref="AF257:AH257"/>
    <mergeCell ref="AI257:AK257"/>
    <mergeCell ref="AL257:BE257"/>
    <mergeCell ref="AC241:AE241"/>
    <mergeCell ref="AF241:AH241"/>
    <mergeCell ref="AI241:AK241"/>
    <mergeCell ref="AL241:BE241"/>
    <mergeCell ref="A242:B242"/>
    <mergeCell ref="Z242:AB242"/>
    <mergeCell ref="AC242:AE242"/>
    <mergeCell ref="AF242:AH242"/>
    <mergeCell ref="AI242:AK242"/>
    <mergeCell ref="AL242:BE242"/>
    <mergeCell ref="A243:B243"/>
    <mergeCell ref="Z243:AB243"/>
    <mergeCell ref="AC243:AE243"/>
    <mergeCell ref="AF243:AH243"/>
    <mergeCell ref="A258:B258"/>
    <mergeCell ref="Z258:AB258"/>
    <mergeCell ref="AC258:AE258"/>
    <mergeCell ref="AF258:AH258"/>
    <mergeCell ref="AI258:AK258"/>
    <mergeCell ref="AL258:BE258"/>
    <mergeCell ref="A253:B253"/>
    <mergeCell ref="Z253:AB253"/>
    <mergeCell ref="AC253:AE253"/>
    <mergeCell ref="AF253:AH253"/>
    <mergeCell ref="AI253:AK253"/>
    <mergeCell ref="AL253:BE253"/>
    <mergeCell ref="A254:B254"/>
    <mergeCell ref="Z254:AB254"/>
    <mergeCell ref="AC254:AE254"/>
    <mergeCell ref="AF254:AH254"/>
    <mergeCell ref="AI254:AK254"/>
    <mergeCell ref="AL254:BE254"/>
    <mergeCell ref="A249:B249"/>
    <mergeCell ref="Z249:AB249"/>
    <mergeCell ref="AC249:AE249"/>
    <mergeCell ref="AF249:AH249"/>
    <mergeCell ref="AI249:AK249"/>
    <mergeCell ref="AL249:BE249"/>
    <mergeCell ref="A236:B236"/>
    <mergeCell ref="Z236:AB236"/>
    <mergeCell ref="AC236:AE236"/>
    <mergeCell ref="AF236:AH236"/>
    <mergeCell ref="AI236:AK236"/>
    <mergeCell ref="AL236:BE236"/>
    <mergeCell ref="A237:B237"/>
    <mergeCell ref="Z237:AB237"/>
    <mergeCell ref="AC237:AE237"/>
    <mergeCell ref="AF237:AH237"/>
    <mergeCell ref="AI237:AK237"/>
    <mergeCell ref="AL237:BE237"/>
    <mergeCell ref="A240:B240"/>
    <mergeCell ref="AL245:BE245"/>
    <mergeCell ref="A246:B246"/>
    <mergeCell ref="Z246:AB246"/>
    <mergeCell ref="AC246:AE246"/>
    <mergeCell ref="AF246:AH246"/>
    <mergeCell ref="AI246:AK246"/>
    <mergeCell ref="AL246:BE246"/>
    <mergeCell ref="A241:B241"/>
    <mergeCell ref="AC240:AE240"/>
    <mergeCell ref="AF240:AH240"/>
    <mergeCell ref="AI240:AK240"/>
    <mergeCell ref="AL240:BE240"/>
    <mergeCell ref="Z241:AB241"/>
    <mergeCell ref="A225:B225"/>
    <mergeCell ref="Z225:AB225"/>
    <mergeCell ref="AC225:AE225"/>
    <mergeCell ref="AF225:AH225"/>
    <mergeCell ref="AI225:AK225"/>
    <mergeCell ref="AL225:BE225"/>
    <mergeCell ref="A228:B228"/>
    <mergeCell ref="Z228:AB228"/>
    <mergeCell ref="AC228:AE228"/>
    <mergeCell ref="AF228:AH228"/>
    <mergeCell ref="AI228:AK228"/>
    <mergeCell ref="AL228:BE228"/>
    <mergeCell ref="A226:B226"/>
    <mergeCell ref="Z226:AB226"/>
    <mergeCell ref="AC226:AE226"/>
    <mergeCell ref="AF226:AH226"/>
    <mergeCell ref="AI226:AK226"/>
    <mergeCell ref="AL226:BE226"/>
    <mergeCell ref="A227:B227"/>
    <mergeCell ref="Z227:AB227"/>
    <mergeCell ref="AC227:AE227"/>
    <mergeCell ref="AF227:AH227"/>
    <mergeCell ref="AI227:AK227"/>
    <mergeCell ref="AL227:BE227"/>
    <mergeCell ref="C278:BO278"/>
    <mergeCell ref="CI278:CL278"/>
    <mergeCell ref="A145:B145"/>
    <mergeCell ref="W145:Y145"/>
    <mergeCell ref="Z145:AB145"/>
    <mergeCell ref="AC145:AE145"/>
    <mergeCell ref="AF145:AH145"/>
    <mergeCell ref="AI145:AK145"/>
    <mergeCell ref="AL145:BE145"/>
    <mergeCell ref="BF145:BO145"/>
    <mergeCell ref="W94:Y94"/>
    <mergeCell ref="A264:B264"/>
    <mergeCell ref="AI264:AK264"/>
    <mergeCell ref="AL264:BE264"/>
    <mergeCell ref="AL96:BE96"/>
    <mergeCell ref="BF96:BO96"/>
    <mergeCell ref="A97:B97"/>
    <mergeCell ref="W97:Y97"/>
    <mergeCell ref="Z97:AB97"/>
    <mergeCell ref="AC97:AE97"/>
    <mergeCell ref="AF97:AH97"/>
    <mergeCell ref="AC211:AE211"/>
    <mergeCell ref="AF211:AH211"/>
    <mergeCell ref="C276:BO276"/>
    <mergeCell ref="CI276:CL276"/>
    <mergeCell ref="Z229:AB229"/>
    <mergeCell ref="AC229:AE229"/>
    <mergeCell ref="AF229:AH229"/>
    <mergeCell ref="AI229:AK229"/>
    <mergeCell ref="AL229:BE229"/>
    <mergeCell ref="A230:B230"/>
    <mergeCell ref="Z230:AB230"/>
    <mergeCell ref="A100:B100"/>
    <mergeCell ref="BF103:BO103"/>
    <mergeCell ref="A101:B101"/>
    <mergeCell ref="W101:Y101"/>
    <mergeCell ref="AF101:AH101"/>
    <mergeCell ref="AI103:AK103"/>
    <mergeCell ref="AL103:BE103"/>
    <mergeCell ref="BF222:BO222"/>
    <mergeCell ref="W215:Y215"/>
    <mergeCell ref="Z215:AB215"/>
    <mergeCell ref="AC215:AE215"/>
    <mergeCell ref="AF215:AH215"/>
    <mergeCell ref="AI215:AK215"/>
    <mergeCell ref="AL215:BE215"/>
    <mergeCell ref="BF215:BO215"/>
    <mergeCell ref="A216:B216"/>
    <mergeCell ref="W216:Y216"/>
    <mergeCell ref="Z216:AB216"/>
    <mergeCell ref="AC216:AE216"/>
    <mergeCell ref="AF216:AH216"/>
    <mergeCell ref="AI216:AK216"/>
    <mergeCell ref="AL216:BE216"/>
    <mergeCell ref="Z219:AB219"/>
    <mergeCell ref="W176:Y176"/>
    <mergeCell ref="Z176:AB176"/>
    <mergeCell ref="AC176:AE176"/>
    <mergeCell ref="AF176:AH176"/>
    <mergeCell ref="AI176:AK176"/>
    <mergeCell ref="AL176:BE176"/>
    <mergeCell ref="BF176:BO176"/>
    <mergeCell ref="A177:B177"/>
    <mergeCell ref="W177:Y177"/>
    <mergeCell ref="Z264:AB264"/>
    <mergeCell ref="AC264:AE264"/>
    <mergeCell ref="AF264:AH264"/>
    <mergeCell ref="W96:Y96"/>
    <mergeCell ref="Z96:AB96"/>
    <mergeCell ref="AC96:AE96"/>
    <mergeCell ref="AF96:AH96"/>
    <mergeCell ref="AI96:AK96"/>
    <mergeCell ref="Z221:AB221"/>
    <mergeCell ref="AC221:AE221"/>
    <mergeCell ref="AF221:AH221"/>
    <mergeCell ref="AI221:AK221"/>
    <mergeCell ref="Z101:AB101"/>
    <mergeCell ref="AC101:AE101"/>
    <mergeCell ref="AL97:BE97"/>
    <mergeCell ref="Z100:AB100"/>
    <mergeCell ref="AC100:AE100"/>
    <mergeCell ref="AF100:AH100"/>
    <mergeCell ref="AL100:BE100"/>
    <mergeCell ref="AC230:AE230"/>
    <mergeCell ref="AF230:AH230"/>
    <mergeCell ref="AI230:AK230"/>
    <mergeCell ref="AL230:BE230"/>
    <mergeCell ref="Z231:AB231"/>
    <mergeCell ref="AC231:AE231"/>
    <mergeCell ref="AF231:AH231"/>
    <mergeCell ref="AI231:AK231"/>
    <mergeCell ref="AL231:BE231"/>
    <mergeCell ref="Z232:AB232"/>
    <mergeCell ref="AC232:AE232"/>
    <mergeCell ref="AF232:AH232"/>
    <mergeCell ref="AI232:AK232"/>
    <mergeCell ref="A99:B99"/>
    <mergeCell ref="W99:Y99"/>
    <mergeCell ref="Z99:AB99"/>
    <mergeCell ref="AC99:AE99"/>
    <mergeCell ref="A17:B17"/>
    <mergeCell ref="Z17:AB17"/>
    <mergeCell ref="AC17:AE17"/>
    <mergeCell ref="AF17:AH17"/>
    <mergeCell ref="AI17:AK17"/>
    <mergeCell ref="AI66:AK66"/>
    <mergeCell ref="A54:B54"/>
    <mergeCell ref="A92:B92"/>
    <mergeCell ref="W92:Y92"/>
    <mergeCell ref="AI97:AK97"/>
    <mergeCell ref="A90:B90"/>
    <mergeCell ref="W90:Y90"/>
    <mergeCell ref="Z90:AB90"/>
    <mergeCell ref="AC90:AE90"/>
    <mergeCell ref="AF90:AH90"/>
    <mergeCell ref="AI90:AK90"/>
    <mergeCell ref="A87:B87"/>
    <mergeCell ref="W87:Y87"/>
    <mergeCell ref="Z87:AB87"/>
    <mergeCell ref="AC87:AE87"/>
    <mergeCell ref="AF87:AH87"/>
    <mergeCell ref="AI87:AK87"/>
    <mergeCell ref="A85:B85"/>
    <mergeCell ref="A63:B63"/>
    <mergeCell ref="W63:Y63"/>
    <mergeCell ref="Z63:AB63"/>
    <mergeCell ref="AC63:AE63"/>
    <mergeCell ref="AF99:AH99"/>
    <mergeCell ref="AL17:BE17"/>
    <mergeCell ref="C272:BO272"/>
    <mergeCell ref="CI272:CJ272"/>
    <mergeCell ref="C274:BO274"/>
    <mergeCell ref="CI273:CJ273"/>
    <mergeCell ref="CI274:CJ274"/>
    <mergeCell ref="A74:B74"/>
    <mergeCell ref="W73:Y73"/>
    <mergeCell ref="Z73:AB73"/>
    <mergeCell ref="AC73:AE73"/>
    <mergeCell ref="AF73:AH73"/>
    <mergeCell ref="AI73:AK73"/>
    <mergeCell ref="AL73:BE73"/>
    <mergeCell ref="BF73:BO73"/>
    <mergeCell ref="A64:B64"/>
    <mergeCell ref="W64:Y64"/>
    <mergeCell ref="Z64:AB64"/>
    <mergeCell ref="A66:B66"/>
    <mergeCell ref="W66:Y66"/>
    <mergeCell ref="Z66:AB66"/>
    <mergeCell ref="AC66:AE66"/>
    <mergeCell ref="AF66:AH66"/>
    <mergeCell ref="AL65:BE65"/>
    <mergeCell ref="BF65:BO65"/>
    <mergeCell ref="A62:B62"/>
    <mergeCell ref="W62:Y62"/>
    <mergeCell ref="Z62:AB62"/>
    <mergeCell ref="AC62:AE62"/>
    <mergeCell ref="AF62:AH62"/>
    <mergeCell ref="AI62:AK62"/>
    <mergeCell ref="BF62:BO62"/>
    <mergeCell ref="AI99:AK99"/>
    <mergeCell ref="AL99:BE99"/>
    <mergeCell ref="BF99:BO99"/>
    <mergeCell ref="Z98:AB98"/>
    <mergeCell ref="AC98:AE98"/>
    <mergeCell ref="AF98:AH98"/>
    <mergeCell ref="AI98:AK98"/>
    <mergeCell ref="AL98:BE98"/>
    <mergeCell ref="BF98:BO98"/>
    <mergeCell ref="A96:B96"/>
    <mergeCell ref="Z94:AB94"/>
    <mergeCell ref="AC94:AE94"/>
    <mergeCell ref="AF94:AH94"/>
    <mergeCell ref="AI94:AK94"/>
    <mergeCell ref="AL94:BE94"/>
    <mergeCell ref="BF94:BO94"/>
    <mergeCell ref="AF261:AH261"/>
    <mergeCell ref="AI261:AK261"/>
    <mergeCell ref="AL261:BE261"/>
    <mergeCell ref="BF261:BO261"/>
    <mergeCell ref="BF97:BO97"/>
    <mergeCell ref="A98:B98"/>
    <mergeCell ref="W98:Y98"/>
    <mergeCell ref="W220:Y220"/>
    <mergeCell ref="Z220:AB220"/>
    <mergeCell ref="AC220:AE220"/>
    <mergeCell ref="AF220:AH220"/>
    <mergeCell ref="AI220:AK220"/>
    <mergeCell ref="AL220:BE220"/>
    <mergeCell ref="BF220:BO220"/>
    <mergeCell ref="A219:B219"/>
    <mergeCell ref="W219:Y219"/>
    <mergeCell ref="AC219:AE219"/>
    <mergeCell ref="A104:B104"/>
    <mergeCell ref="A103:B103"/>
    <mergeCell ref="AL219:BE219"/>
    <mergeCell ref="A217:B217"/>
    <mergeCell ref="W217:Y217"/>
    <mergeCell ref="Z217:AB217"/>
    <mergeCell ref="AC217:AE217"/>
    <mergeCell ref="BF217:BO217"/>
    <mergeCell ref="A218:B218"/>
    <mergeCell ref="W218:Y218"/>
    <mergeCell ref="Z218:AB218"/>
    <mergeCell ref="AC218:AE218"/>
    <mergeCell ref="Z222:AB222"/>
    <mergeCell ref="AC222:AE222"/>
    <mergeCell ref="BF216:BO216"/>
    <mergeCell ref="AF217:AH217"/>
    <mergeCell ref="AI217:AK217"/>
    <mergeCell ref="BF213:BO213"/>
    <mergeCell ref="A214:B214"/>
    <mergeCell ref="W214:Y214"/>
    <mergeCell ref="Z214:AB214"/>
    <mergeCell ref="AC214:AE214"/>
    <mergeCell ref="AF214:AH214"/>
    <mergeCell ref="AI214:AK214"/>
    <mergeCell ref="AL214:BE214"/>
    <mergeCell ref="BF214:BO214"/>
    <mergeCell ref="A213:B213"/>
    <mergeCell ref="W213:Y213"/>
    <mergeCell ref="Z213:AB213"/>
    <mergeCell ref="AC213:AE213"/>
    <mergeCell ref="Z177:AB177"/>
    <mergeCell ref="AC177:AE177"/>
    <mergeCell ref="A263:B263"/>
    <mergeCell ref="W263:Y263"/>
    <mergeCell ref="Z263:AB263"/>
    <mergeCell ref="AC263:AE263"/>
    <mergeCell ref="AF263:AH263"/>
    <mergeCell ref="AI263:AK263"/>
    <mergeCell ref="AL263:BE263"/>
    <mergeCell ref="BF263:BO263"/>
    <mergeCell ref="A260:B260"/>
    <mergeCell ref="W260:Y260"/>
    <mergeCell ref="Z260:AB260"/>
    <mergeCell ref="AC260:AE260"/>
    <mergeCell ref="AF260:AH260"/>
    <mergeCell ref="AI260:AK260"/>
    <mergeCell ref="AL260:BE260"/>
    <mergeCell ref="BF260:BO260"/>
    <mergeCell ref="A261:B261"/>
    <mergeCell ref="W261:Y261"/>
    <mergeCell ref="Z261:AB261"/>
    <mergeCell ref="AC261:AE261"/>
    <mergeCell ref="A262:B262"/>
    <mergeCell ref="W262:Y262"/>
    <mergeCell ref="Z262:AB262"/>
    <mergeCell ref="AC262:AE262"/>
    <mergeCell ref="AF262:AH262"/>
    <mergeCell ref="AI262:AK262"/>
    <mergeCell ref="AL262:BE262"/>
    <mergeCell ref="BF262:BO262"/>
    <mergeCell ref="Z259:AB259"/>
    <mergeCell ref="AC259:AE259"/>
    <mergeCell ref="AF259:AH259"/>
    <mergeCell ref="AI259:AK259"/>
    <mergeCell ref="AL259:BE259"/>
    <mergeCell ref="BF259:BO259"/>
    <mergeCell ref="A221:B221"/>
    <mergeCell ref="W221:Y221"/>
    <mergeCell ref="AF222:AH222"/>
    <mergeCell ref="AI222:AK222"/>
    <mergeCell ref="AL222:BE222"/>
    <mergeCell ref="AL218:BE218"/>
    <mergeCell ref="BF218:BO218"/>
    <mergeCell ref="BF219:BO219"/>
    <mergeCell ref="A220:B220"/>
    <mergeCell ref="AL221:BE221"/>
    <mergeCell ref="A223:B223"/>
    <mergeCell ref="AL223:BE223"/>
    <mergeCell ref="AC223:AE223"/>
    <mergeCell ref="AF223:AH223"/>
    <mergeCell ref="AI223:AK223"/>
    <mergeCell ref="Z223:AB223"/>
    <mergeCell ref="A222:B222"/>
    <mergeCell ref="W222:Y222"/>
    <mergeCell ref="BF221:BO221"/>
    <mergeCell ref="A259:B259"/>
    <mergeCell ref="W259:Y259"/>
    <mergeCell ref="A229:B229"/>
    <mergeCell ref="AF219:AH219"/>
    <mergeCell ref="AI219:AK219"/>
    <mergeCell ref="A231:B231"/>
    <mergeCell ref="A232:B232"/>
    <mergeCell ref="AI218:AK218"/>
    <mergeCell ref="AL217:BE217"/>
    <mergeCell ref="A215:B215"/>
    <mergeCell ref="A212:B212"/>
    <mergeCell ref="W212:Y212"/>
    <mergeCell ref="Z212:AB212"/>
    <mergeCell ref="AC212:AE212"/>
    <mergeCell ref="AF212:AH212"/>
    <mergeCell ref="AI212:AK212"/>
    <mergeCell ref="AL212:BE212"/>
    <mergeCell ref="BF212:BO212"/>
    <mergeCell ref="A209:B209"/>
    <mergeCell ref="W209:Y209"/>
    <mergeCell ref="Z209:AB209"/>
    <mergeCell ref="AC209:AE209"/>
    <mergeCell ref="AF209:AH209"/>
    <mergeCell ref="AI209:AK209"/>
    <mergeCell ref="AL209:BE209"/>
    <mergeCell ref="BF209:BO209"/>
    <mergeCell ref="A210:B210"/>
    <mergeCell ref="W210:Y210"/>
    <mergeCell ref="Z210:AB210"/>
    <mergeCell ref="AC210:AE210"/>
    <mergeCell ref="AF210:AH210"/>
    <mergeCell ref="AI210:AK210"/>
    <mergeCell ref="AL210:BE210"/>
    <mergeCell ref="BF210:BO210"/>
    <mergeCell ref="AI211:AK211"/>
    <mergeCell ref="Z211:AB211"/>
    <mergeCell ref="AL211:BE211"/>
    <mergeCell ref="A211:B211"/>
    <mergeCell ref="A207:B207"/>
    <mergeCell ref="W207:Y207"/>
    <mergeCell ref="Z207:AB207"/>
    <mergeCell ref="AC207:AE207"/>
    <mergeCell ref="AF207:AH207"/>
    <mergeCell ref="AI207:AK207"/>
    <mergeCell ref="AL207:BE207"/>
    <mergeCell ref="BF207:BO207"/>
    <mergeCell ref="A208:B208"/>
    <mergeCell ref="W208:Y208"/>
    <mergeCell ref="Z208:AB208"/>
    <mergeCell ref="AC208:AE208"/>
    <mergeCell ref="AF208:AH208"/>
    <mergeCell ref="AI208:AK208"/>
    <mergeCell ref="AL208:BE208"/>
    <mergeCell ref="BF208:BO208"/>
    <mergeCell ref="A205:B205"/>
    <mergeCell ref="W205:Y205"/>
    <mergeCell ref="Z205:AB205"/>
    <mergeCell ref="AC205:AE205"/>
    <mergeCell ref="AF205:AH205"/>
    <mergeCell ref="AI205:AK205"/>
    <mergeCell ref="AL205:BE205"/>
    <mergeCell ref="BF205:BO205"/>
    <mergeCell ref="A206:B206"/>
    <mergeCell ref="W206:Y206"/>
    <mergeCell ref="Z206:AB206"/>
    <mergeCell ref="AC206:AE206"/>
    <mergeCell ref="AF206:AH206"/>
    <mergeCell ref="AI206:AK206"/>
    <mergeCell ref="AL206:BE206"/>
    <mergeCell ref="BF206:BO206"/>
    <mergeCell ref="A203:B203"/>
    <mergeCell ref="W203:Y203"/>
    <mergeCell ref="Z203:AB203"/>
    <mergeCell ref="AC203:AE203"/>
    <mergeCell ref="AF203:AH203"/>
    <mergeCell ref="AI203:AK203"/>
    <mergeCell ref="AL203:BE203"/>
    <mergeCell ref="BF203:BO203"/>
    <mergeCell ref="A204:B204"/>
    <mergeCell ref="W204:Y204"/>
    <mergeCell ref="Z204:AB204"/>
    <mergeCell ref="AC204:AE204"/>
    <mergeCell ref="AF204:AH204"/>
    <mergeCell ref="AI204:AK204"/>
    <mergeCell ref="AL204:BE204"/>
    <mergeCell ref="BF204:BO204"/>
    <mergeCell ref="A194:B194"/>
    <mergeCell ref="W194:Y194"/>
    <mergeCell ref="Z194:AB194"/>
    <mergeCell ref="AC194:AE194"/>
    <mergeCell ref="AF194:AH194"/>
    <mergeCell ref="AI194:AK194"/>
    <mergeCell ref="AL194:BE194"/>
    <mergeCell ref="BF194:BO194"/>
    <mergeCell ref="A195:B195"/>
    <mergeCell ref="W195:Y195"/>
    <mergeCell ref="Z195:AB195"/>
    <mergeCell ref="AC195:AE195"/>
    <mergeCell ref="AF195:AH195"/>
    <mergeCell ref="AI195:AK195"/>
    <mergeCell ref="AL195:BE195"/>
    <mergeCell ref="BF195:BO195"/>
    <mergeCell ref="A192:B192"/>
    <mergeCell ref="W192:Y192"/>
    <mergeCell ref="Z192:AB192"/>
    <mergeCell ref="AC192:AE192"/>
    <mergeCell ref="AF192:AH192"/>
    <mergeCell ref="AI192:AK192"/>
    <mergeCell ref="AL192:BE192"/>
    <mergeCell ref="BF192:BO192"/>
    <mergeCell ref="A193:B193"/>
    <mergeCell ref="W193:Y193"/>
    <mergeCell ref="Z193:AB193"/>
    <mergeCell ref="AC193:AE193"/>
    <mergeCell ref="AF193:AH193"/>
    <mergeCell ref="AI193:AK193"/>
    <mergeCell ref="AL193:BE193"/>
    <mergeCell ref="BF193:BO193"/>
    <mergeCell ref="A190:B190"/>
    <mergeCell ref="W190:Y190"/>
    <mergeCell ref="Z190:AB190"/>
    <mergeCell ref="AC190:AE190"/>
    <mergeCell ref="AF190:AH190"/>
    <mergeCell ref="AI190:AK190"/>
    <mergeCell ref="AL190:BE190"/>
    <mergeCell ref="BF190:BO190"/>
    <mergeCell ref="A191:B191"/>
    <mergeCell ref="W191:Y191"/>
    <mergeCell ref="Z191:AB191"/>
    <mergeCell ref="AC191:AE191"/>
    <mergeCell ref="AF191:AH191"/>
    <mergeCell ref="AI191:AK191"/>
    <mergeCell ref="AL191:BE191"/>
    <mergeCell ref="BF191:BO191"/>
    <mergeCell ref="A189:B189"/>
    <mergeCell ref="W189:Y189"/>
    <mergeCell ref="Z189:AB189"/>
    <mergeCell ref="AC189:AE189"/>
    <mergeCell ref="AF189:AH189"/>
    <mergeCell ref="AI189:AK189"/>
    <mergeCell ref="AL189:BE189"/>
    <mergeCell ref="BF189:BO189"/>
    <mergeCell ref="A186:B186"/>
    <mergeCell ref="W186:Y186"/>
    <mergeCell ref="Z186:AB186"/>
    <mergeCell ref="AC186:AE186"/>
    <mergeCell ref="AF186:AH186"/>
    <mergeCell ref="AI186:AK186"/>
    <mergeCell ref="AL186:BE186"/>
    <mergeCell ref="BF186:BO186"/>
    <mergeCell ref="A187:B187"/>
    <mergeCell ref="W187:Y187"/>
    <mergeCell ref="Z187:AB187"/>
    <mergeCell ref="AC187:AE187"/>
    <mergeCell ref="AF187:AH187"/>
    <mergeCell ref="AI187:AK187"/>
    <mergeCell ref="AL187:BE187"/>
    <mergeCell ref="BF187:BO187"/>
    <mergeCell ref="A182:B182"/>
    <mergeCell ref="W182:Y182"/>
    <mergeCell ref="Z182:AB182"/>
    <mergeCell ref="AC182:AE182"/>
    <mergeCell ref="AF182:AH182"/>
    <mergeCell ref="AI182:AK182"/>
    <mergeCell ref="AL182:BE182"/>
    <mergeCell ref="BF182:BO182"/>
    <mergeCell ref="A183:B183"/>
    <mergeCell ref="W183:Y183"/>
    <mergeCell ref="Z183:AB183"/>
    <mergeCell ref="AC183:AE183"/>
    <mergeCell ref="AF183:AH183"/>
    <mergeCell ref="AI183:AK183"/>
    <mergeCell ref="AL183:BE183"/>
    <mergeCell ref="BF183:BO183"/>
    <mergeCell ref="A188:B188"/>
    <mergeCell ref="W188:Y188"/>
    <mergeCell ref="Z188:AB188"/>
    <mergeCell ref="AC188:AE188"/>
    <mergeCell ref="AF188:AH188"/>
    <mergeCell ref="AI188:AK188"/>
    <mergeCell ref="AL188:BE188"/>
    <mergeCell ref="BF188:BO188"/>
    <mergeCell ref="A181:B181"/>
    <mergeCell ref="W181:Y181"/>
    <mergeCell ref="Z181:AB181"/>
    <mergeCell ref="AC181:AE181"/>
    <mergeCell ref="AF181:AH181"/>
    <mergeCell ref="AI181:AK181"/>
    <mergeCell ref="AL181:BE181"/>
    <mergeCell ref="BF181:BO181"/>
    <mergeCell ref="A201:B201"/>
    <mergeCell ref="W201:Y201"/>
    <mergeCell ref="Z201:AB201"/>
    <mergeCell ref="AC201:AE201"/>
    <mergeCell ref="AF201:AH201"/>
    <mergeCell ref="AI201:AK201"/>
    <mergeCell ref="AL201:BE201"/>
    <mergeCell ref="BF201:BO201"/>
    <mergeCell ref="A198:B198"/>
    <mergeCell ref="W198:Y198"/>
    <mergeCell ref="Z198:AB198"/>
    <mergeCell ref="AC198:AE198"/>
    <mergeCell ref="AF198:AH198"/>
    <mergeCell ref="AI198:AK198"/>
    <mergeCell ref="AL198:BE198"/>
    <mergeCell ref="BF198:BO198"/>
    <mergeCell ref="A185:B185"/>
    <mergeCell ref="W185:Y185"/>
    <mergeCell ref="Z185:AB185"/>
    <mergeCell ref="AC185:AE185"/>
    <mergeCell ref="AF185:AH185"/>
    <mergeCell ref="AI185:AK185"/>
    <mergeCell ref="AL185:BE185"/>
    <mergeCell ref="BF185:BO185"/>
    <mergeCell ref="A202:B202"/>
    <mergeCell ref="W202:Y202"/>
    <mergeCell ref="Z202:AB202"/>
    <mergeCell ref="AC202:AE202"/>
    <mergeCell ref="AF202:AH202"/>
    <mergeCell ref="AI202:AK202"/>
    <mergeCell ref="AL202:BE202"/>
    <mergeCell ref="BF202:BO202"/>
    <mergeCell ref="A199:B199"/>
    <mergeCell ref="W199:Y199"/>
    <mergeCell ref="Z199:AB199"/>
    <mergeCell ref="AC199:AE199"/>
    <mergeCell ref="AF199:AH199"/>
    <mergeCell ref="AI199:AK199"/>
    <mergeCell ref="AL199:BE199"/>
    <mergeCell ref="BF199:BO199"/>
    <mergeCell ref="A200:B200"/>
    <mergeCell ref="W200:Y200"/>
    <mergeCell ref="Z200:AB200"/>
    <mergeCell ref="AC200:AE200"/>
    <mergeCell ref="AF200:AH200"/>
    <mergeCell ref="AI200:AK200"/>
    <mergeCell ref="AL200:BE200"/>
    <mergeCell ref="BF200:BO200"/>
    <mergeCell ref="A172:B172"/>
    <mergeCell ref="W172:Y172"/>
    <mergeCell ref="Z172:AB172"/>
    <mergeCell ref="AC172:AE172"/>
    <mergeCell ref="AF172:AH172"/>
    <mergeCell ref="AI172:AK172"/>
    <mergeCell ref="AL172:BE172"/>
    <mergeCell ref="BF172:BO172"/>
    <mergeCell ref="A173:B173"/>
    <mergeCell ref="W173:Y173"/>
    <mergeCell ref="Z173:AB173"/>
    <mergeCell ref="AC173:AE173"/>
    <mergeCell ref="AF173:AH173"/>
    <mergeCell ref="AI173:AK173"/>
    <mergeCell ref="AL173:BE173"/>
    <mergeCell ref="BF173:BO173"/>
    <mergeCell ref="A184:B184"/>
    <mergeCell ref="W184:Y184"/>
    <mergeCell ref="Z184:AB184"/>
    <mergeCell ref="AC184:AE184"/>
    <mergeCell ref="AF184:AH184"/>
    <mergeCell ref="AI184:AK184"/>
    <mergeCell ref="AL184:BE184"/>
    <mergeCell ref="BF184:BO184"/>
    <mergeCell ref="A180:B180"/>
    <mergeCell ref="W180:Y180"/>
    <mergeCell ref="Z180:AB180"/>
    <mergeCell ref="AC180:AE180"/>
    <mergeCell ref="AF180:AH180"/>
    <mergeCell ref="AI180:AK180"/>
    <mergeCell ref="AL180:BE180"/>
    <mergeCell ref="BF180:BO180"/>
    <mergeCell ref="A170:B170"/>
    <mergeCell ref="W170:Y170"/>
    <mergeCell ref="Z170:AB170"/>
    <mergeCell ref="AC170:AE170"/>
    <mergeCell ref="AF170:AH170"/>
    <mergeCell ref="AI170:AK170"/>
    <mergeCell ref="AL170:BE170"/>
    <mergeCell ref="BF170:BO170"/>
    <mergeCell ref="A171:B171"/>
    <mergeCell ref="W171:Y171"/>
    <mergeCell ref="Z171:AB171"/>
    <mergeCell ref="AC171:AE171"/>
    <mergeCell ref="AF171:AH171"/>
    <mergeCell ref="AI171:AK171"/>
    <mergeCell ref="AL171:BE171"/>
    <mergeCell ref="BF171:BO171"/>
    <mergeCell ref="A168:B168"/>
    <mergeCell ref="W168:Y168"/>
    <mergeCell ref="Z168:AB168"/>
    <mergeCell ref="AC168:AE168"/>
    <mergeCell ref="AF168:AH168"/>
    <mergeCell ref="AI168:AK168"/>
    <mergeCell ref="AL168:BE168"/>
    <mergeCell ref="BF168:BO168"/>
    <mergeCell ref="A169:B169"/>
    <mergeCell ref="W169:Y169"/>
    <mergeCell ref="Z169:AB169"/>
    <mergeCell ref="AC169:AE169"/>
    <mergeCell ref="AF169:AH169"/>
    <mergeCell ref="AI169:AK169"/>
    <mergeCell ref="AL169:BE169"/>
    <mergeCell ref="BF169:BO169"/>
    <mergeCell ref="A166:B166"/>
    <mergeCell ref="W166:Y166"/>
    <mergeCell ref="Z166:AB166"/>
    <mergeCell ref="AC166:AE166"/>
    <mergeCell ref="AF166:AH166"/>
    <mergeCell ref="AI166:AK166"/>
    <mergeCell ref="AL166:BE166"/>
    <mergeCell ref="BF166:BO166"/>
    <mergeCell ref="A167:B167"/>
    <mergeCell ref="W167:Y167"/>
    <mergeCell ref="Z167:AB167"/>
    <mergeCell ref="AC167:AE167"/>
    <mergeCell ref="AF167:AH167"/>
    <mergeCell ref="AI167:AK167"/>
    <mergeCell ref="AL167:BE167"/>
    <mergeCell ref="BF167:BO167"/>
    <mergeCell ref="A164:B164"/>
    <mergeCell ref="W164:Y164"/>
    <mergeCell ref="Z164:AB164"/>
    <mergeCell ref="AC164:AE164"/>
    <mergeCell ref="AF164:AH164"/>
    <mergeCell ref="AI164:AK164"/>
    <mergeCell ref="AL164:BE164"/>
    <mergeCell ref="BF164:BO164"/>
    <mergeCell ref="A165:B165"/>
    <mergeCell ref="W165:Y165"/>
    <mergeCell ref="Z165:AB165"/>
    <mergeCell ref="AC165:AE165"/>
    <mergeCell ref="AF165:AH165"/>
    <mergeCell ref="AI165:AK165"/>
    <mergeCell ref="AL165:BE165"/>
    <mergeCell ref="BF165:BO165"/>
    <mergeCell ref="A157:B157"/>
    <mergeCell ref="W157:Y157"/>
    <mergeCell ref="Z157:AB157"/>
    <mergeCell ref="AC157:AE157"/>
    <mergeCell ref="AF157:AH157"/>
    <mergeCell ref="AI157:AK157"/>
    <mergeCell ref="AL157:BE157"/>
    <mergeCell ref="BF157:BO157"/>
    <mergeCell ref="A162:B162"/>
    <mergeCell ref="W162:Y162"/>
    <mergeCell ref="Z162:AB162"/>
    <mergeCell ref="AC162:AE162"/>
    <mergeCell ref="AF162:AH162"/>
    <mergeCell ref="AI162:AK162"/>
    <mergeCell ref="AL162:BE162"/>
    <mergeCell ref="BF162:BO162"/>
    <mergeCell ref="A163:B163"/>
    <mergeCell ref="W163:Y163"/>
    <mergeCell ref="Z163:AB163"/>
    <mergeCell ref="AC163:AE163"/>
    <mergeCell ref="AF163:AH163"/>
    <mergeCell ref="AI163:AK163"/>
    <mergeCell ref="AL163:BE163"/>
    <mergeCell ref="BF163:BO163"/>
    <mergeCell ref="A160:B160"/>
    <mergeCell ref="W160:Y160"/>
    <mergeCell ref="Z160:AB160"/>
    <mergeCell ref="AC160:AE160"/>
    <mergeCell ref="AF160:AH160"/>
    <mergeCell ref="AI160:AK160"/>
    <mergeCell ref="AL160:BE160"/>
    <mergeCell ref="BF160:BO160"/>
    <mergeCell ref="A179:B179"/>
    <mergeCell ref="W179:Y179"/>
    <mergeCell ref="Z179:AB179"/>
    <mergeCell ref="AC179:AE179"/>
    <mergeCell ref="AF179:AH179"/>
    <mergeCell ref="AI179:AK179"/>
    <mergeCell ref="AL179:BE179"/>
    <mergeCell ref="BF179:BO179"/>
    <mergeCell ref="A158:B158"/>
    <mergeCell ref="W158:Y158"/>
    <mergeCell ref="Z158:AB158"/>
    <mergeCell ref="AC158:AE158"/>
    <mergeCell ref="AF158:AH158"/>
    <mergeCell ref="AI158:AK158"/>
    <mergeCell ref="AL158:BE158"/>
    <mergeCell ref="BF158:BO158"/>
    <mergeCell ref="A159:B159"/>
    <mergeCell ref="W159:Y159"/>
    <mergeCell ref="Z159:AB159"/>
    <mergeCell ref="AC159:AE159"/>
    <mergeCell ref="AF159:AH159"/>
    <mergeCell ref="AI159:AK159"/>
    <mergeCell ref="AL159:BE159"/>
    <mergeCell ref="BF159:BO159"/>
    <mergeCell ref="A161:B161"/>
    <mergeCell ref="W161:Y161"/>
    <mergeCell ref="Z161:AB161"/>
    <mergeCell ref="AC161:AE161"/>
    <mergeCell ref="AF161:AH161"/>
    <mergeCell ref="AI161:AK161"/>
    <mergeCell ref="AL161:BE161"/>
    <mergeCell ref="BF161:BO161"/>
    <mergeCell ref="A154:B154"/>
    <mergeCell ref="W154:Y154"/>
    <mergeCell ref="Z154:AB154"/>
    <mergeCell ref="AC154:AE154"/>
    <mergeCell ref="AF154:AH154"/>
    <mergeCell ref="AI154:AK154"/>
    <mergeCell ref="AL154:BE154"/>
    <mergeCell ref="BF154:BO154"/>
    <mergeCell ref="A155:B155"/>
    <mergeCell ref="W155:Y155"/>
    <mergeCell ref="Z155:AB155"/>
    <mergeCell ref="AC155:AE155"/>
    <mergeCell ref="AF155:AH155"/>
    <mergeCell ref="AI155:AK155"/>
    <mergeCell ref="AL155:BE155"/>
    <mergeCell ref="BF155:BO155"/>
    <mergeCell ref="A156:B156"/>
    <mergeCell ref="W156:Y156"/>
    <mergeCell ref="Z156:AB156"/>
    <mergeCell ref="AC156:AE156"/>
    <mergeCell ref="AF156:AH156"/>
    <mergeCell ref="AI156:AK156"/>
    <mergeCell ref="AL156:BE156"/>
    <mergeCell ref="BF156:BO156"/>
    <mergeCell ref="A196:B196"/>
    <mergeCell ref="W196:Y196"/>
    <mergeCell ref="Z196:AB196"/>
    <mergeCell ref="AC196:AE196"/>
    <mergeCell ref="AF196:AH196"/>
    <mergeCell ref="AI196:AK196"/>
    <mergeCell ref="AL196:BE196"/>
    <mergeCell ref="BF196:BO196"/>
    <mergeCell ref="A197:B197"/>
    <mergeCell ref="W197:Y197"/>
    <mergeCell ref="Z197:AB197"/>
    <mergeCell ref="AC197:AE197"/>
    <mergeCell ref="AF197:AH197"/>
    <mergeCell ref="AI197:AK197"/>
    <mergeCell ref="AL197:BE197"/>
    <mergeCell ref="BF197:BO197"/>
    <mergeCell ref="A174:B174"/>
    <mergeCell ref="W174:Y174"/>
    <mergeCell ref="Z174:AB174"/>
    <mergeCell ref="AC174:AE174"/>
    <mergeCell ref="AF174:AH174"/>
    <mergeCell ref="AI174:AK174"/>
    <mergeCell ref="AL174:BE174"/>
    <mergeCell ref="BF174:BO174"/>
    <mergeCell ref="A175:B175"/>
    <mergeCell ref="W175:Y175"/>
    <mergeCell ref="Z175:AB175"/>
    <mergeCell ref="AC175:AE175"/>
    <mergeCell ref="AF175:AH175"/>
    <mergeCell ref="AI175:AK175"/>
    <mergeCell ref="AL175:BE175"/>
    <mergeCell ref="BF175:BO175"/>
    <mergeCell ref="A120:B120"/>
    <mergeCell ref="W120:Y120"/>
    <mergeCell ref="Z120:AB120"/>
    <mergeCell ref="AC120:AE120"/>
    <mergeCell ref="AF120:AH120"/>
    <mergeCell ref="AI120:AK120"/>
    <mergeCell ref="AL120:BE120"/>
    <mergeCell ref="BF120:BO120"/>
    <mergeCell ref="A121:B121"/>
    <mergeCell ref="W121:Y121"/>
    <mergeCell ref="Z121:AB121"/>
    <mergeCell ref="AC121:AE121"/>
    <mergeCell ref="AF121:AH121"/>
    <mergeCell ref="AI121:AK121"/>
    <mergeCell ref="AL121:BE121"/>
    <mergeCell ref="BF121:BO121"/>
    <mergeCell ref="A118:B118"/>
    <mergeCell ref="W118:Y118"/>
    <mergeCell ref="Z118:AB118"/>
    <mergeCell ref="AC118:AE118"/>
    <mergeCell ref="AF118:AH118"/>
    <mergeCell ref="AI118:AK118"/>
    <mergeCell ref="AL118:BE118"/>
    <mergeCell ref="BF118:BO118"/>
    <mergeCell ref="A119:B119"/>
    <mergeCell ref="W119:Y119"/>
    <mergeCell ref="Z119:AB119"/>
    <mergeCell ref="AC119:AE119"/>
    <mergeCell ref="AF119:AH119"/>
    <mergeCell ref="AI119:AK119"/>
    <mergeCell ref="AL119:BE119"/>
    <mergeCell ref="BF119:BO119"/>
    <mergeCell ref="AL116:BE116"/>
    <mergeCell ref="BF116:BO116"/>
    <mergeCell ref="A117:B117"/>
    <mergeCell ref="W117:Y117"/>
    <mergeCell ref="Z117:AB117"/>
    <mergeCell ref="AC117:AE117"/>
    <mergeCell ref="AF117:AH117"/>
    <mergeCell ref="AI117:AK117"/>
    <mergeCell ref="AL117:BE117"/>
    <mergeCell ref="BF117:BO117"/>
    <mergeCell ref="A114:B114"/>
    <mergeCell ref="W114:Y114"/>
    <mergeCell ref="Z114:AB114"/>
    <mergeCell ref="AC114:AE114"/>
    <mergeCell ref="AF114:AH114"/>
    <mergeCell ref="AI114:AK114"/>
    <mergeCell ref="AL114:BE114"/>
    <mergeCell ref="BF114:BO114"/>
    <mergeCell ref="A115:B115"/>
    <mergeCell ref="W115:Y115"/>
    <mergeCell ref="Z115:AB115"/>
    <mergeCell ref="AC115:AE115"/>
    <mergeCell ref="AF115:AH115"/>
    <mergeCell ref="AI115:AK115"/>
    <mergeCell ref="AL115:BE115"/>
    <mergeCell ref="BF115:BO115"/>
    <mergeCell ref="A127:B127"/>
    <mergeCell ref="W127:Y127"/>
    <mergeCell ref="Z127:AB127"/>
    <mergeCell ref="AC127:AE127"/>
    <mergeCell ref="AF127:AH127"/>
    <mergeCell ref="AI127:AK127"/>
    <mergeCell ref="AL127:BE127"/>
    <mergeCell ref="BF127:BO127"/>
    <mergeCell ref="A126:B126"/>
    <mergeCell ref="W126:Y126"/>
    <mergeCell ref="Z126:AB126"/>
    <mergeCell ref="AC126:AE126"/>
    <mergeCell ref="AF126:AH126"/>
    <mergeCell ref="AI126:AK126"/>
    <mergeCell ref="AL126:BE126"/>
    <mergeCell ref="BF126:BO126"/>
    <mergeCell ref="A112:B112"/>
    <mergeCell ref="W112:Y112"/>
    <mergeCell ref="Z112:AB112"/>
    <mergeCell ref="AC112:AE112"/>
    <mergeCell ref="AF112:AH112"/>
    <mergeCell ref="AI112:AK112"/>
    <mergeCell ref="AL112:BE112"/>
    <mergeCell ref="BF112:BO112"/>
    <mergeCell ref="A113:B113"/>
    <mergeCell ref="W113:Y113"/>
    <mergeCell ref="Z113:AB113"/>
    <mergeCell ref="AC113:AE113"/>
    <mergeCell ref="AF113:AH113"/>
    <mergeCell ref="AI113:AK113"/>
    <mergeCell ref="AL113:BE113"/>
    <mergeCell ref="BF113:BO113"/>
    <mergeCell ref="A125:B125"/>
    <mergeCell ref="W125:Y125"/>
    <mergeCell ref="Z125:AB125"/>
    <mergeCell ref="AC125:AE125"/>
    <mergeCell ref="AF125:AH125"/>
    <mergeCell ref="AI125:AK125"/>
    <mergeCell ref="AL125:BE125"/>
    <mergeCell ref="BF125:BO125"/>
    <mergeCell ref="A123:B123"/>
    <mergeCell ref="W123:Y123"/>
    <mergeCell ref="Z123:AB123"/>
    <mergeCell ref="AC123:AE123"/>
    <mergeCell ref="AF123:AH123"/>
    <mergeCell ref="AI123:AK123"/>
    <mergeCell ref="AL123:BE123"/>
    <mergeCell ref="BF123:BO123"/>
    <mergeCell ref="A108:B108"/>
    <mergeCell ref="W108:Y108"/>
    <mergeCell ref="Z108:AB108"/>
    <mergeCell ref="AC108:AE108"/>
    <mergeCell ref="AF108:AH108"/>
    <mergeCell ref="AI108:AK108"/>
    <mergeCell ref="AL108:BE108"/>
    <mergeCell ref="BF108:BO108"/>
    <mergeCell ref="A109:B109"/>
    <mergeCell ref="W109:Y109"/>
    <mergeCell ref="Z109:AB109"/>
    <mergeCell ref="AC109:AE109"/>
    <mergeCell ref="AF109:AH109"/>
    <mergeCell ref="AI109:AK109"/>
    <mergeCell ref="AL109:BE109"/>
    <mergeCell ref="BF109:BO109"/>
    <mergeCell ref="Z122:AB122"/>
    <mergeCell ref="AC122:AE122"/>
    <mergeCell ref="AF122:AH122"/>
    <mergeCell ref="AI122:AK122"/>
    <mergeCell ref="AL122:BE122"/>
    <mergeCell ref="BF122:BO122"/>
    <mergeCell ref="A107:B107"/>
    <mergeCell ref="W107:Y107"/>
    <mergeCell ref="Z107:AB107"/>
    <mergeCell ref="AC107:AE107"/>
    <mergeCell ref="AF107:AH107"/>
    <mergeCell ref="AI107:AK107"/>
    <mergeCell ref="AL107:BE107"/>
    <mergeCell ref="BF107:BO107"/>
    <mergeCell ref="A105:B105"/>
    <mergeCell ref="AI106:AK106"/>
    <mergeCell ref="AL106:BE106"/>
    <mergeCell ref="BF106:BO106"/>
    <mergeCell ref="A111:B111"/>
    <mergeCell ref="W111:Y111"/>
    <mergeCell ref="Z111:AB111"/>
    <mergeCell ref="AC111:AE111"/>
    <mergeCell ref="AF111:AH111"/>
    <mergeCell ref="AI111:AK111"/>
    <mergeCell ref="AL111:BE111"/>
    <mergeCell ref="BF111:BO111"/>
    <mergeCell ref="A116:B116"/>
    <mergeCell ref="W116:Y116"/>
    <mergeCell ref="Z116:AB116"/>
    <mergeCell ref="AC116:AE116"/>
    <mergeCell ref="AF116:AH116"/>
    <mergeCell ref="AI116:AK116"/>
    <mergeCell ref="Z103:AB103"/>
    <mergeCell ref="AC103:AE103"/>
    <mergeCell ref="AF103:AH103"/>
    <mergeCell ref="W105:Y105"/>
    <mergeCell ref="Z105:AB105"/>
    <mergeCell ref="AC105:AE105"/>
    <mergeCell ref="AF105:AH105"/>
    <mergeCell ref="AI105:AK105"/>
    <mergeCell ref="AL105:BE105"/>
    <mergeCell ref="BF105:BO105"/>
    <mergeCell ref="A106:B106"/>
    <mergeCell ref="W106:Y106"/>
    <mergeCell ref="Z106:AB106"/>
    <mergeCell ref="AC106:AE106"/>
    <mergeCell ref="AF106:AH106"/>
    <mergeCell ref="A124:B124"/>
    <mergeCell ref="W124:Y124"/>
    <mergeCell ref="Z124:AB124"/>
    <mergeCell ref="AC124:AE124"/>
    <mergeCell ref="AF124:AH124"/>
    <mergeCell ref="AI124:AK124"/>
    <mergeCell ref="AL124:BE124"/>
    <mergeCell ref="BF124:BO124"/>
    <mergeCell ref="W104:Y104"/>
    <mergeCell ref="Z104:AB104"/>
    <mergeCell ref="AC104:AE104"/>
    <mergeCell ref="AF104:AH104"/>
    <mergeCell ref="AI104:AK104"/>
    <mergeCell ref="AL104:BE104"/>
    <mergeCell ref="BF104:BO104"/>
    <mergeCell ref="A122:B122"/>
    <mergeCell ref="W122:Y122"/>
    <mergeCell ref="A147:B147"/>
    <mergeCell ref="W147:Y147"/>
    <mergeCell ref="Z147:AB147"/>
    <mergeCell ref="AC147:AE147"/>
    <mergeCell ref="AF147:AH147"/>
    <mergeCell ref="AI147:AK147"/>
    <mergeCell ref="AL147:BE147"/>
    <mergeCell ref="BF147:BO147"/>
    <mergeCell ref="A146:B146"/>
    <mergeCell ref="W146:Y146"/>
    <mergeCell ref="Z146:AB146"/>
    <mergeCell ref="AC146:AE146"/>
    <mergeCell ref="AF146:AH146"/>
    <mergeCell ref="AI146:AK146"/>
    <mergeCell ref="AL146:BE146"/>
    <mergeCell ref="BF146:BO146"/>
    <mergeCell ref="AI101:AK101"/>
    <mergeCell ref="AL101:BE101"/>
    <mergeCell ref="BF101:BO101"/>
    <mergeCell ref="BF144:BO144"/>
    <mergeCell ref="BF141:BO141"/>
    <mergeCell ref="BF142:BO142"/>
    <mergeCell ref="BF140:BO140"/>
    <mergeCell ref="W137:Y137"/>
    <mergeCell ref="Z137:AB137"/>
    <mergeCell ref="AC137:AE137"/>
    <mergeCell ref="AF137:AH137"/>
    <mergeCell ref="AI137:AK137"/>
    <mergeCell ref="AL137:BE137"/>
    <mergeCell ref="BF137:BO137"/>
    <mergeCell ref="A138:B138"/>
    <mergeCell ref="W138:Y138"/>
    <mergeCell ref="A144:B144"/>
    <mergeCell ref="W144:Y144"/>
    <mergeCell ref="Z144:AB144"/>
    <mergeCell ref="AC144:AE144"/>
    <mergeCell ref="AF144:AH144"/>
    <mergeCell ref="AI144:AK144"/>
    <mergeCell ref="AL144:BE144"/>
    <mergeCell ref="A93:B93"/>
    <mergeCell ref="W93:Y93"/>
    <mergeCell ref="Z93:AB93"/>
    <mergeCell ref="AC93:AE93"/>
    <mergeCell ref="AF93:AH93"/>
    <mergeCell ref="AI93:AK93"/>
    <mergeCell ref="AL93:BE93"/>
    <mergeCell ref="A142:B142"/>
    <mergeCell ref="W142:Y142"/>
    <mergeCell ref="Z142:AB142"/>
    <mergeCell ref="AC142:AE142"/>
    <mergeCell ref="AF142:AH142"/>
    <mergeCell ref="AI142:AK142"/>
    <mergeCell ref="AL142:BE142"/>
    <mergeCell ref="A140:B140"/>
    <mergeCell ref="W140:Y140"/>
    <mergeCell ref="Z140:AB140"/>
    <mergeCell ref="AC140:AE140"/>
    <mergeCell ref="AF140:AH140"/>
    <mergeCell ref="AI140:AK140"/>
    <mergeCell ref="AL140:BE140"/>
    <mergeCell ref="A137:B137"/>
    <mergeCell ref="Z138:AB138"/>
    <mergeCell ref="AC138:AE138"/>
    <mergeCell ref="AF138:AH138"/>
    <mergeCell ref="A143:B143"/>
    <mergeCell ref="W143:Y143"/>
    <mergeCell ref="Z143:AB143"/>
    <mergeCell ref="AC143:AE143"/>
    <mergeCell ref="AF143:AH143"/>
    <mergeCell ref="AI143:AK143"/>
    <mergeCell ref="AL143:BE143"/>
    <mergeCell ref="BF143:BO143"/>
    <mergeCell ref="A95:B95"/>
    <mergeCell ref="W95:Y95"/>
    <mergeCell ref="Z95:AB95"/>
    <mergeCell ref="AC95:AE95"/>
    <mergeCell ref="AF95:AH95"/>
    <mergeCell ref="AI95:AK95"/>
    <mergeCell ref="AL95:BE95"/>
    <mergeCell ref="BF95:BO95"/>
    <mergeCell ref="A139:B139"/>
    <mergeCell ref="W139:Y139"/>
    <mergeCell ref="Z139:AB139"/>
    <mergeCell ref="AC139:AE139"/>
    <mergeCell ref="AF139:AH139"/>
    <mergeCell ref="AI139:AK139"/>
    <mergeCell ref="AL139:BE139"/>
    <mergeCell ref="BF139:BO139"/>
    <mergeCell ref="A141:B141"/>
    <mergeCell ref="W141:Y141"/>
    <mergeCell ref="Z141:AB141"/>
    <mergeCell ref="AC141:AE141"/>
    <mergeCell ref="AF141:AH141"/>
    <mergeCell ref="AI141:AK141"/>
    <mergeCell ref="AL141:BE141"/>
    <mergeCell ref="AI138:AK138"/>
    <mergeCell ref="AL138:BE138"/>
    <mergeCell ref="BF138:BO138"/>
    <mergeCell ref="A135:B135"/>
    <mergeCell ref="W135:Y135"/>
    <mergeCell ref="Z135:AB135"/>
    <mergeCell ref="AC135:AE135"/>
    <mergeCell ref="AF135:AH135"/>
    <mergeCell ref="AI135:AK135"/>
    <mergeCell ref="AL135:BE135"/>
    <mergeCell ref="BF135:BO135"/>
    <mergeCell ref="A136:B136"/>
    <mergeCell ref="W136:Y136"/>
    <mergeCell ref="Z136:AB136"/>
    <mergeCell ref="AC136:AE136"/>
    <mergeCell ref="AF136:AH136"/>
    <mergeCell ref="AI136:AK136"/>
    <mergeCell ref="AL136:BE136"/>
    <mergeCell ref="BF136:BO136"/>
    <mergeCell ref="A133:B133"/>
    <mergeCell ref="W133:Y133"/>
    <mergeCell ref="Z133:AB133"/>
    <mergeCell ref="AC133:AE133"/>
    <mergeCell ref="AF133:AH133"/>
    <mergeCell ref="AI133:AK133"/>
    <mergeCell ref="AL133:BE133"/>
    <mergeCell ref="BF133:BO133"/>
    <mergeCell ref="A134:B134"/>
    <mergeCell ref="W134:Y134"/>
    <mergeCell ref="Z134:AB134"/>
    <mergeCell ref="AC134:AE134"/>
    <mergeCell ref="AF134:AH134"/>
    <mergeCell ref="AI134:AK134"/>
    <mergeCell ref="AL134:BE134"/>
    <mergeCell ref="BF134:BO134"/>
    <mergeCell ref="A131:B131"/>
    <mergeCell ref="W131:Y131"/>
    <mergeCell ref="Z131:AB131"/>
    <mergeCell ref="AC131:AE131"/>
    <mergeCell ref="AF131:AH131"/>
    <mergeCell ref="AI131:AK131"/>
    <mergeCell ref="AL131:BE131"/>
    <mergeCell ref="BF131:BO131"/>
    <mergeCell ref="A132:B132"/>
    <mergeCell ref="W132:Y132"/>
    <mergeCell ref="Z132:AB132"/>
    <mergeCell ref="AC132:AE132"/>
    <mergeCell ref="AF132:AH132"/>
    <mergeCell ref="AI132:AK132"/>
    <mergeCell ref="AL132:BE132"/>
    <mergeCell ref="BF132:BO132"/>
    <mergeCell ref="A130:B130"/>
    <mergeCell ref="W130:Y130"/>
    <mergeCell ref="Z130:AB130"/>
    <mergeCell ref="AC130:AE130"/>
    <mergeCell ref="AF130:AH130"/>
    <mergeCell ref="AI130:AK130"/>
    <mergeCell ref="AL130:BE130"/>
    <mergeCell ref="BF130:BO130"/>
    <mergeCell ref="A91:B91"/>
    <mergeCell ref="W91:Y91"/>
    <mergeCell ref="Z91:AB91"/>
    <mergeCell ref="AC91:AE91"/>
    <mergeCell ref="AF91:AH91"/>
    <mergeCell ref="AI91:AK91"/>
    <mergeCell ref="AL91:BE91"/>
    <mergeCell ref="BF91:BO91"/>
    <mergeCell ref="BF93:BO93"/>
    <mergeCell ref="A94:B94"/>
    <mergeCell ref="A128:B128"/>
    <mergeCell ref="W128:Y128"/>
    <mergeCell ref="Z128:AB128"/>
    <mergeCell ref="AC128:AE128"/>
    <mergeCell ref="AF128:AH128"/>
    <mergeCell ref="AI128:AK128"/>
    <mergeCell ref="AL128:BE128"/>
    <mergeCell ref="BF128:BO128"/>
    <mergeCell ref="A110:B110"/>
    <mergeCell ref="W110:Y110"/>
    <mergeCell ref="Z110:AB110"/>
    <mergeCell ref="AC110:AE110"/>
    <mergeCell ref="AF110:AH110"/>
    <mergeCell ref="AI110:AK110"/>
    <mergeCell ref="AI92:AK92"/>
    <mergeCell ref="AL92:BE92"/>
    <mergeCell ref="BF92:BO92"/>
    <mergeCell ref="A89:B89"/>
    <mergeCell ref="W89:Y89"/>
    <mergeCell ref="Z89:AB89"/>
    <mergeCell ref="AC89:AE89"/>
    <mergeCell ref="AF89:AH89"/>
    <mergeCell ref="AI89:AK89"/>
    <mergeCell ref="AL89:BE89"/>
    <mergeCell ref="BF89:BO89"/>
    <mergeCell ref="AL90:BE90"/>
    <mergeCell ref="BF90:BO90"/>
    <mergeCell ref="A129:B129"/>
    <mergeCell ref="W129:Y129"/>
    <mergeCell ref="Z129:AB129"/>
    <mergeCell ref="AC129:AE129"/>
    <mergeCell ref="AF129:AH129"/>
    <mergeCell ref="AI129:AK129"/>
    <mergeCell ref="AL129:BE129"/>
    <mergeCell ref="BF129:BO129"/>
    <mergeCell ref="AL110:BE110"/>
    <mergeCell ref="BF110:BO110"/>
    <mergeCell ref="A102:B102"/>
    <mergeCell ref="W102:Y102"/>
    <mergeCell ref="Z102:AB102"/>
    <mergeCell ref="AC102:AE102"/>
    <mergeCell ref="AF102:AH102"/>
    <mergeCell ref="AI102:AK102"/>
    <mergeCell ref="AL102:BE102"/>
    <mergeCell ref="BF102:BO102"/>
    <mergeCell ref="W103:Y103"/>
    <mergeCell ref="A86:B86"/>
    <mergeCell ref="W86:Y86"/>
    <mergeCell ref="Z86:AB86"/>
    <mergeCell ref="AC86:AE86"/>
    <mergeCell ref="AF86:AH86"/>
    <mergeCell ref="AI86:AK86"/>
    <mergeCell ref="AL86:BE86"/>
    <mergeCell ref="BF86:BO86"/>
    <mergeCell ref="AL66:BE66"/>
    <mergeCell ref="BF66:BO66"/>
    <mergeCell ref="A67:B67"/>
    <mergeCell ref="W67:Y67"/>
    <mergeCell ref="Z67:AB67"/>
    <mergeCell ref="AC67:AE67"/>
    <mergeCell ref="AF67:AH67"/>
    <mergeCell ref="AI67:AK67"/>
    <mergeCell ref="AL67:BE67"/>
    <mergeCell ref="BF67:BO67"/>
    <mergeCell ref="A84:B84"/>
    <mergeCell ref="W84:Y84"/>
    <mergeCell ref="Z84:AB84"/>
    <mergeCell ref="AC84:AE84"/>
    <mergeCell ref="AF84:AH84"/>
    <mergeCell ref="AI84:AK84"/>
    <mergeCell ref="AL84:BE84"/>
    <mergeCell ref="A73:B73"/>
    <mergeCell ref="BF84:BO84"/>
    <mergeCell ref="A80:B80"/>
    <mergeCell ref="W80:Y80"/>
    <mergeCell ref="Z80:AB80"/>
    <mergeCell ref="AC80:AE80"/>
    <mergeCell ref="A75:B75"/>
    <mergeCell ref="AI65:AK65"/>
    <mergeCell ref="A61:B61"/>
    <mergeCell ref="W61:Y61"/>
    <mergeCell ref="Z61:AB61"/>
    <mergeCell ref="AC61:AE61"/>
    <mergeCell ref="AF61:AH61"/>
    <mergeCell ref="AI61:AK61"/>
    <mergeCell ref="BF61:BO61"/>
    <mergeCell ref="AL61:BE61"/>
    <mergeCell ref="AC64:AE64"/>
    <mergeCell ref="AF64:AH64"/>
    <mergeCell ref="AI64:AK64"/>
    <mergeCell ref="AL64:BE64"/>
    <mergeCell ref="BF64:BO64"/>
    <mergeCell ref="W85:Y85"/>
    <mergeCell ref="Z85:AB85"/>
    <mergeCell ref="AC85:AE85"/>
    <mergeCell ref="AF85:AH85"/>
    <mergeCell ref="AI85:AK85"/>
    <mergeCell ref="AL85:BE85"/>
    <mergeCell ref="BF85:BO85"/>
    <mergeCell ref="AI83:AK83"/>
    <mergeCell ref="AL83:BE83"/>
    <mergeCell ref="BF83:BO83"/>
    <mergeCell ref="A78:B78"/>
    <mergeCell ref="W78:Y78"/>
    <mergeCell ref="Z78:AB78"/>
    <mergeCell ref="AC78:AE78"/>
    <mergeCell ref="AF78:AH78"/>
    <mergeCell ref="AI78:AK78"/>
    <mergeCell ref="AL78:BE78"/>
    <mergeCell ref="BF78:BO78"/>
    <mergeCell ref="A58:B58"/>
    <mergeCell ref="W58:Y58"/>
    <mergeCell ref="Z58:AB58"/>
    <mergeCell ref="AC58:AE58"/>
    <mergeCell ref="AF58:AH58"/>
    <mergeCell ref="AI58:AK58"/>
    <mergeCell ref="AL58:BE58"/>
    <mergeCell ref="BF58:BO58"/>
    <mergeCell ref="A59:B59"/>
    <mergeCell ref="W59:Y59"/>
    <mergeCell ref="W56:Y56"/>
    <mergeCell ref="Z56:AB56"/>
    <mergeCell ref="AC56:AE56"/>
    <mergeCell ref="AF56:AH56"/>
    <mergeCell ref="AI56:AK56"/>
    <mergeCell ref="AL56:BE56"/>
    <mergeCell ref="BF56:BO56"/>
    <mergeCell ref="W75:Y75"/>
    <mergeCell ref="A57:B57"/>
    <mergeCell ref="W57:Y57"/>
    <mergeCell ref="Z57:AB57"/>
    <mergeCell ref="AC57:AE57"/>
    <mergeCell ref="AF57:AH57"/>
    <mergeCell ref="AI57:AK57"/>
    <mergeCell ref="AL57:BE57"/>
    <mergeCell ref="BF57:BO57"/>
    <mergeCell ref="A77:B77"/>
    <mergeCell ref="W77:Y77"/>
    <mergeCell ref="Z77:AB77"/>
    <mergeCell ref="AC77:AE77"/>
    <mergeCell ref="AF77:AH77"/>
    <mergeCell ref="AI77:AK77"/>
    <mergeCell ref="AL77:BE77"/>
    <mergeCell ref="Z59:AB59"/>
    <mergeCell ref="AC59:AE59"/>
    <mergeCell ref="AF59:AH59"/>
    <mergeCell ref="AI59:AK59"/>
    <mergeCell ref="AL59:BE59"/>
    <mergeCell ref="BF59:BO59"/>
    <mergeCell ref="AL60:BE60"/>
    <mergeCell ref="AF63:AH63"/>
    <mergeCell ref="AI63:AK63"/>
    <mergeCell ref="AL63:BE63"/>
    <mergeCell ref="BF63:BO63"/>
    <mergeCell ref="AL62:BE62"/>
    <mergeCell ref="A65:B65"/>
    <mergeCell ref="W65:Y65"/>
    <mergeCell ref="Z65:AB65"/>
    <mergeCell ref="AC70:AE70"/>
    <mergeCell ref="AF70:AH70"/>
    <mergeCell ref="AI70:AK70"/>
    <mergeCell ref="AL70:BE70"/>
    <mergeCell ref="BF70:BO70"/>
    <mergeCell ref="A71:B71"/>
    <mergeCell ref="W71:Y71"/>
    <mergeCell ref="Z71:AB71"/>
    <mergeCell ref="AC71:AE71"/>
    <mergeCell ref="AF71:AH71"/>
    <mergeCell ref="AI71:AK71"/>
    <mergeCell ref="AL71:BE71"/>
    <mergeCell ref="BF71:BO71"/>
    <mergeCell ref="W74:Y74"/>
    <mergeCell ref="Z74:AB74"/>
    <mergeCell ref="AC74:AE74"/>
    <mergeCell ref="AF74:AH74"/>
    <mergeCell ref="AI74:AK74"/>
    <mergeCell ref="AL74:BE74"/>
    <mergeCell ref="BF74:BO74"/>
    <mergeCell ref="W72:Y72"/>
    <mergeCell ref="Z72:AB72"/>
    <mergeCell ref="AC72:AE72"/>
    <mergeCell ref="AF72:AH72"/>
    <mergeCell ref="AI72:AK72"/>
    <mergeCell ref="AL72:BE72"/>
    <mergeCell ref="BF72:BO72"/>
    <mergeCell ref="A70:B70"/>
    <mergeCell ref="W70:Y70"/>
    <mergeCell ref="Z70:AB70"/>
    <mergeCell ref="AC79:AE79"/>
    <mergeCell ref="AF79:AH79"/>
    <mergeCell ref="AI79:AK79"/>
    <mergeCell ref="AL79:BE79"/>
    <mergeCell ref="BF79:BO79"/>
    <mergeCell ref="AI150:AK150"/>
    <mergeCell ref="AL150:BE150"/>
    <mergeCell ref="BF150:BO150"/>
    <mergeCell ref="AI80:AK80"/>
    <mergeCell ref="AL80:BE80"/>
    <mergeCell ref="BF80:BO80"/>
    <mergeCell ref="A81:B81"/>
    <mergeCell ref="W81:Y81"/>
    <mergeCell ref="Z81:AB81"/>
    <mergeCell ref="AC81:AE81"/>
    <mergeCell ref="AF81:AH81"/>
    <mergeCell ref="AI81:AK81"/>
    <mergeCell ref="AL81:BE81"/>
    <mergeCell ref="AF80:AH80"/>
    <mergeCell ref="AL87:BE87"/>
    <mergeCell ref="BF87:BO87"/>
    <mergeCell ref="A88:B88"/>
    <mergeCell ref="W88:Y88"/>
    <mergeCell ref="Z88:AB88"/>
    <mergeCell ref="AC88:AE88"/>
    <mergeCell ref="AF88:AH88"/>
    <mergeCell ref="AI88:AK88"/>
    <mergeCell ref="AL88:BE88"/>
    <mergeCell ref="BF88:BO88"/>
    <mergeCell ref="Z92:AB92"/>
    <mergeCell ref="AC92:AE92"/>
    <mergeCell ref="AF92:AH92"/>
    <mergeCell ref="Z75:AB75"/>
    <mergeCell ref="AC75:AE75"/>
    <mergeCell ref="AF75:AH75"/>
    <mergeCell ref="AI75:AK75"/>
    <mergeCell ref="AL75:BE75"/>
    <mergeCell ref="BF75:BO75"/>
    <mergeCell ref="A76:B76"/>
    <mergeCell ref="W76:Y76"/>
    <mergeCell ref="Z76:AB76"/>
    <mergeCell ref="AC76:AE76"/>
    <mergeCell ref="AF76:AH76"/>
    <mergeCell ref="AI76:AK76"/>
    <mergeCell ref="AL76:BE76"/>
    <mergeCell ref="BF76:BO76"/>
    <mergeCell ref="BF77:BO77"/>
    <mergeCell ref="A83:B83"/>
    <mergeCell ref="W83:Y83"/>
    <mergeCell ref="Z83:AB83"/>
    <mergeCell ref="AC83:AE83"/>
    <mergeCell ref="AF83:AH83"/>
    <mergeCell ref="BF81:BO81"/>
    <mergeCell ref="A82:B82"/>
    <mergeCell ref="W82:Y82"/>
    <mergeCell ref="Z82:AB82"/>
    <mergeCell ref="AC82:AE82"/>
    <mergeCell ref="AF82:AH82"/>
    <mergeCell ref="AI82:AK82"/>
    <mergeCell ref="AL82:BE82"/>
    <mergeCell ref="BF82:BO82"/>
    <mergeCell ref="A79:B79"/>
    <mergeCell ref="W79:Y79"/>
    <mergeCell ref="Z79:AB79"/>
    <mergeCell ref="AI36:AK36"/>
    <mergeCell ref="AL36:BE36"/>
    <mergeCell ref="BF36:BO36"/>
    <mergeCell ref="A151:B151"/>
    <mergeCell ref="W151:Y151"/>
    <mergeCell ref="Z151:AB151"/>
    <mergeCell ref="AC151:AE151"/>
    <mergeCell ref="AF151:AH151"/>
    <mergeCell ref="AI151:AK151"/>
    <mergeCell ref="AL151:BE151"/>
    <mergeCell ref="BF151:BO151"/>
    <mergeCell ref="A148:B148"/>
    <mergeCell ref="W148:Y148"/>
    <mergeCell ref="Z148:AB148"/>
    <mergeCell ref="AC148:AE148"/>
    <mergeCell ref="AF148:AH148"/>
    <mergeCell ref="AI148:AK148"/>
    <mergeCell ref="AL148:BE148"/>
    <mergeCell ref="BF148:BO148"/>
    <mergeCell ref="A149:B149"/>
    <mergeCell ref="W149:Y149"/>
    <mergeCell ref="Z149:AB149"/>
    <mergeCell ref="AC149:AE149"/>
    <mergeCell ref="AF149:AH149"/>
    <mergeCell ref="AI149:AK149"/>
    <mergeCell ref="AL149:BE149"/>
    <mergeCell ref="BF149:BO149"/>
    <mergeCell ref="A150:B150"/>
    <mergeCell ref="W150:Y150"/>
    <mergeCell ref="Z150:AB150"/>
    <mergeCell ref="AC150:AE150"/>
    <mergeCell ref="AF150:AH150"/>
    <mergeCell ref="AI32:AK32"/>
    <mergeCell ref="AL32:BE32"/>
    <mergeCell ref="BF32:BO32"/>
    <mergeCell ref="A37:B37"/>
    <mergeCell ref="W37:Y37"/>
    <mergeCell ref="Z37:AB37"/>
    <mergeCell ref="AC37:AE37"/>
    <mergeCell ref="AF37:AH37"/>
    <mergeCell ref="AI37:AK37"/>
    <mergeCell ref="AL37:BE37"/>
    <mergeCell ref="BF37:BO37"/>
    <mergeCell ref="A38:B38"/>
    <mergeCell ref="W38:Y38"/>
    <mergeCell ref="Z38:AB38"/>
    <mergeCell ref="AC38:AE38"/>
    <mergeCell ref="AF38:AH38"/>
    <mergeCell ref="AI38:AK38"/>
    <mergeCell ref="AL38:BE38"/>
    <mergeCell ref="BF38:BO38"/>
    <mergeCell ref="A35:B35"/>
    <mergeCell ref="W35:Y35"/>
    <mergeCell ref="Z35:AB35"/>
    <mergeCell ref="AC35:AE35"/>
    <mergeCell ref="AF35:AH35"/>
    <mergeCell ref="AI35:AK35"/>
    <mergeCell ref="AL35:BE35"/>
    <mergeCell ref="BF35:BO35"/>
    <mergeCell ref="A36:B36"/>
    <mergeCell ref="W36:Y36"/>
    <mergeCell ref="Z36:AB36"/>
    <mergeCell ref="AC36:AE36"/>
    <mergeCell ref="AF36:AH36"/>
    <mergeCell ref="AL28:BE28"/>
    <mergeCell ref="AL29:BE29"/>
    <mergeCell ref="AL30:BE30"/>
    <mergeCell ref="A33:B33"/>
    <mergeCell ref="W33:Y33"/>
    <mergeCell ref="Z33:AB33"/>
    <mergeCell ref="AC33:AE33"/>
    <mergeCell ref="AF33:AH33"/>
    <mergeCell ref="AI33:AK33"/>
    <mergeCell ref="AL33:BE33"/>
    <mergeCell ref="BF33:BO33"/>
    <mergeCell ref="A34:B34"/>
    <mergeCell ref="W34:Y34"/>
    <mergeCell ref="Z34:AB34"/>
    <mergeCell ref="AC34:AE34"/>
    <mergeCell ref="AF34:AH34"/>
    <mergeCell ref="AI34:AK34"/>
    <mergeCell ref="AL34:BE34"/>
    <mergeCell ref="BF34:BO34"/>
    <mergeCell ref="A31:B31"/>
    <mergeCell ref="W31:Y31"/>
    <mergeCell ref="Z31:AB31"/>
    <mergeCell ref="AC31:AE31"/>
    <mergeCell ref="AF31:AH31"/>
    <mergeCell ref="AI31:AK31"/>
    <mergeCell ref="AL31:BE31"/>
    <mergeCell ref="BF31:BO31"/>
    <mergeCell ref="A32:B32"/>
    <mergeCell ref="W32:Y32"/>
    <mergeCell ref="Z32:AB32"/>
    <mergeCell ref="AC32:AE32"/>
    <mergeCell ref="AF32:AH32"/>
    <mergeCell ref="AL26:BE26"/>
    <mergeCell ref="BF26:BO26"/>
    <mergeCell ref="BF24:BO24"/>
    <mergeCell ref="A29:B29"/>
    <mergeCell ref="W29:Y29"/>
    <mergeCell ref="Z29:AB29"/>
    <mergeCell ref="AC29:AE29"/>
    <mergeCell ref="AF29:AH29"/>
    <mergeCell ref="AI29:AK29"/>
    <mergeCell ref="BF29:BO29"/>
    <mergeCell ref="A30:B30"/>
    <mergeCell ref="W30:Y30"/>
    <mergeCell ref="Z30:AB30"/>
    <mergeCell ref="AC30:AE30"/>
    <mergeCell ref="AF30:AH30"/>
    <mergeCell ref="AI30:AK30"/>
    <mergeCell ref="BF30:BO30"/>
    <mergeCell ref="A27:B27"/>
    <mergeCell ref="W27:Y27"/>
    <mergeCell ref="Z27:AB27"/>
    <mergeCell ref="AC27:AE27"/>
    <mergeCell ref="AF27:AH27"/>
    <mergeCell ref="AI27:AK27"/>
    <mergeCell ref="AL27:BE27"/>
    <mergeCell ref="BF27:BO27"/>
    <mergeCell ref="A28:B28"/>
    <mergeCell ref="W28:Y28"/>
    <mergeCell ref="Z28:AB28"/>
    <mergeCell ref="AC28:AE28"/>
    <mergeCell ref="AF28:AH28"/>
    <mergeCell ref="AI28:AK28"/>
    <mergeCell ref="BF28:BO28"/>
    <mergeCell ref="AI24:AK24"/>
    <mergeCell ref="AL24:BE24"/>
    <mergeCell ref="A45:B45"/>
    <mergeCell ref="W45:Y45"/>
    <mergeCell ref="Z45:AB45"/>
    <mergeCell ref="AC45:AE45"/>
    <mergeCell ref="AF45:AH45"/>
    <mergeCell ref="AI45:AK45"/>
    <mergeCell ref="AL45:BE45"/>
    <mergeCell ref="BF45:BO45"/>
    <mergeCell ref="A41:B41"/>
    <mergeCell ref="W41:Y41"/>
    <mergeCell ref="Z41:AB41"/>
    <mergeCell ref="AC41:AE41"/>
    <mergeCell ref="AF41:AH41"/>
    <mergeCell ref="AI41:AK41"/>
    <mergeCell ref="AL41:BE41"/>
    <mergeCell ref="BF41:BO41"/>
    <mergeCell ref="A25:B25"/>
    <mergeCell ref="W25:Y25"/>
    <mergeCell ref="Z25:AB25"/>
    <mergeCell ref="AC25:AE25"/>
    <mergeCell ref="AF25:AH25"/>
    <mergeCell ref="AI25:AK25"/>
    <mergeCell ref="AL25:BE25"/>
    <mergeCell ref="BF25:BO25"/>
    <mergeCell ref="A26:B26"/>
    <mergeCell ref="W26:Y26"/>
    <mergeCell ref="Z26:AB26"/>
    <mergeCell ref="AC26:AE26"/>
    <mergeCell ref="AF26:AH26"/>
    <mergeCell ref="AI26:AK26"/>
    <mergeCell ref="AI44:AK44"/>
    <mergeCell ref="AL44:BE44"/>
    <mergeCell ref="BF44:BO44"/>
    <mergeCell ref="A21:B21"/>
    <mergeCell ref="W21:Y21"/>
    <mergeCell ref="Z21:AB21"/>
    <mergeCell ref="AC21:AE21"/>
    <mergeCell ref="AF21:AH21"/>
    <mergeCell ref="AI21:AK21"/>
    <mergeCell ref="AL21:BE21"/>
    <mergeCell ref="BF21:BO21"/>
    <mergeCell ref="A22:B22"/>
    <mergeCell ref="W22:Y22"/>
    <mergeCell ref="Z22:AB22"/>
    <mergeCell ref="AC22:AE22"/>
    <mergeCell ref="AF22:AH22"/>
    <mergeCell ref="AI22:AK22"/>
    <mergeCell ref="AL22:BE22"/>
    <mergeCell ref="BF22:BO22"/>
    <mergeCell ref="A23:B23"/>
    <mergeCell ref="W23:Y23"/>
    <mergeCell ref="Z23:AB23"/>
    <mergeCell ref="AC23:AE23"/>
    <mergeCell ref="AF23:AH23"/>
    <mergeCell ref="AI23:AK23"/>
    <mergeCell ref="AL23:BE23"/>
    <mergeCell ref="BF23:BO23"/>
    <mergeCell ref="A24:B24"/>
    <mergeCell ref="W24:Y24"/>
    <mergeCell ref="Z24:AB24"/>
    <mergeCell ref="AC24:AE24"/>
    <mergeCell ref="AF24:AH24"/>
    <mergeCell ref="A39:B39"/>
    <mergeCell ref="W39:Y39"/>
    <mergeCell ref="Z39:AB39"/>
    <mergeCell ref="AC39:AE39"/>
    <mergeCell ref="AF39:AH39"/>
    <mergeCell ref="AI39:AK39"/>
    <mergeCell ref="AL39:BE39"/>
    <mergeCell ref="BF39:BO39"/>
    <mergeCell ref="AC15:AE15"/>
    <mergeCell ref="AL40:BE40"/>
    <mergeCell ref="BF40:BO40"/>
    <mergeCell ref="A46:B46"/>
    <mergeCell ref="W46:Y46"/>
    <mergeCell ref="Z46:AB46"/>
    <mergeCell ref="AC46:AE46"/>
    <mergeCell ref="AF46:AH46"/>
    <mergeCell ref="AI46:AK46"/>
    <mergeCell ref="AL46:BE46"/>
    <mergeCell ref="BF46:BO46"/>
    <mergeCell ref="A43:B43"/>
    <mergeCell ref="W43:Y43"/>
    <mergeCell ref="Z43:AB43"/>
    <mergeCell ref="AC43:AE43"/>
    <mergeCell ref="AF43:AH43"/>
    <mergeCell ref="AI43:AK43"/>
    <mergeCell ref="AL43:BE43"/>
    <mergeCell ref="BF43:BO43"/>
    <mergeCell ref="A44:B44"/>
    <mergeCell ref="W44:Y44"/>
    <mergeCell ref="Z44:AB44"/>
    <mergeCell ref="AC44:AE44"/>
    <mergeCell ref="AF44:AH44"/>
    <mergeCell ref="W9:Y9"/>
    <mergeCell ref="Z9:AB9"/>
    <mergeCell ref="AC9:AE9"/>
    <mergeCell ref="AF9:AH9"/>
    <mergeCell ref="AI9:AK9"/>
    <mergeCell ref="AL9:BE9"/>
    <mergeCell ref="BF9:BO9"/>
    <mergeCell ref="A12:B12"/>
    <mergeCell ref="W12:Y12"/>
    <mergeCell ref="Z12:AB12"/>
    <mergeCell ref="AC12:AE12"/>
    <mergeCell ref="AF12:AH12"/>
    <mergeCell ref="AI12:AK12"/>
    <mergeCell ref="AL12:BE12"/>
    <mergeCell ref="BF12:BO12"/>
    <mergeCell ref="A13:B13"/>
    <mergeCell ref="W13:Y13"/>
    <mergeCell ref="Z13:AB13"/>
    <mergeCell ref="AC13:AE13"/>
    <mergeCell ref="AF13:AH13"/>
    <mergeCell ref="AI13:AK13"/>
    <mergeCell ref="AC16:AE16"/>
    <mergeCell ref="AF16:AH16"/>
    <mergeCell ref="AI16:AK16"/>
    <mergeCell ref="AL16:BE16"/>
    <mergeCell ref="BF16:BO16"/>
    <mergeCell ref="A11:B11"/>
    <mergeCell ref="W11:Y11"/>
    <mergeCell ref="Z11:AB11"/>
    <mergeCell ref="AC11:AE11"/>
    <mergeCell ref="AF11:AH11"/>
    <mergeCell ref="AI11:AK11"/>
    <mergeCell ref="AL11:BE11"/>
    <mergeCell ref="BF11:BO11"/>
    <mergeCell ref="A14:B14"/>
    <mergeCell ref="W14:Y14"/>
    <mergeCell ref="Z14:AB14"/>
    <mergeCell ref="AC14:AE14"/>
    <mergeCell ref="AF14:AH14"/>
    <mergeCell ref="A15:B15"/>
    <mergeCell ref="W15:Y15"/>
    <mergeCell ref="Z15:AB15"/>
    <mergeCell ref="A269:B269"/>
    <mergeCell ref="W269:Y269"/>
    <mergeCell ref="Z269:AB269"/>
    <mergeCell ref="AC269:AE269"/>
    <mergeCell ref="AF269:AH269"/>
    <mergeCell ref="AI269:AK269"/>
    <mergeCell ref="AL269:BE269"/>
    <mergeCell ref="BF269:BO269"/>
    <mergeCell ref="C1:J1"/>
    <mergeCell ref="M1:U1"/>
    <mergeCell ref="V1:Z2"/>
    <mergeCell ref="AA1:AJ2"/>
    <mergeCell ref="AK1:AO2"/>
    <mergeCell ref="AP1:AY2"/>
    <mergeCell ref="AZ1:BB1"/>
    <mergeCell ref="BC1:BG1"/>
    <mergeCell ref="AL13:BE13"/>
    <mergeCell ref="BF13:BO13"/>
    <mergeCell ref="A10:B10"/>
    <mergeCell ref="W10:Y10"/>
    <mergeCell ref="Z10:AB10"/>
    <mergeCell ref="AC10:AE10"/>
    <mergeCell ref="AF10:AH10"/>
    <mergeCell ref="AI10:AK10"/>
    <mergeCell ref="AL10:BE10"/>
    <mergeCell ref="BF10:BO10"/>
    <mergeCell ref="BH1:BJ1"/>
    <mergeCell ref="M2:U2"/>
    <mergeCell ref="AZ2:BB2"/>
    <mergeCell ref="BC2:BG2"/>
    <mergeCell ref="BH2:BJ2"/>
    <mergeCell ref="BK2:BO2"/>
    <mergeCell ref="AL268:BE268"/>
    <mergeCell ref="BF268:BO268"/>
    <mergeCell ref="Z20:AB20"/>
    <mergeCell ref="A266:B266"/>
    <mergeCell ref="Z266:AB266"/>
    <mergeCell ref="AC266:AE266"/>
    <mergeCell ref="AF266:AH266"/>
    <mergeCell ref="AI266:AK266"/>
    <mergeCell ref="A267:BO267"/>
    <mergeCell ref="A268:B268"/>
    <mergeCell ref="W268:Y268"/>
    <mergeCell ref="Z268:AB268"/>
    <mergeCell ref="AC268:AE268"/>
    <mergeCell ref="AF268:AH268"/>
    <mergeCell ref="AI268:AK268"/>
    <mergeCell ref="AC47:AE47"/>
    <mergeCell ref="A72:B72"/>
    <mergeCell ref="A40:B40"/>
    <mergeCell ref="W40:Y40"/>
    <mergeCell ref="Z40:AB40"/>
    <mergeCell ref="AC40:AE40"/>
    <mergeCell ref="AF40:AH40"/>
    <mergeCell ref="AI40:AK40"/>
    <mergeCell ref="W20:Y20"/>
    <mergeCell ref="A42:B42"/>
    <mergeCell ref="W42:Y42"/>
    <mergeCell ref="Z42:AB42"/>
    <mergeCell ref="AC42:AE42"/>
    <mergeCell ref="AF42:AH42"/>
    <mergeCell ref="AI42:AK42"/>
    <mergeCell ref="AL42:BE42"/>
    <mergeCell ref="BF42:BO42"/>
    <mergeCell ref="AF20:AH20"/>
    <mergeCell ref="AI20:AK20"/>
    <mergeCell ref="AL20:BE20"/>
    <mergeCell ref="BF20:BO20"/>
    <mergeCell ref="AI14:AK14"/>
    <mergeCell ref="AL14:BE14"/>
    <mergeCell ref="BF14:BO14"/>
    <mergeCell ref="A47:B47"/>
    <mergeCell ref="W47:Y47"/>
    <mergeCell ref="Z47:AB47"/>
    <mergeCell ref="A9:B9"/>
    <mergeCell ref="A16:B16"/>
    <mergeCell ref="W16:Y16"/>
    <mergeCell ref="BP4:BV6"/>
    <mergeCell ref="W5:Y6"/>
    <mergeCell ref="Z5:AB6"/>
    <mergeCell ref="AC5:AE6"/>
    <mergeCell ref="AF5:AH6"/>
    <mergeCell ref="A4:B6"/>
    <mergeCell ref="C4:V6"/>
    <mergeCell ref="W4:AK4"/>
    <mergeCell ref="AL4:BE6"/>
    <mergeCell ref="BF4:BO6"/>
    <mergeCell ref="AI5:AK6"/>
    <mergeCell ref="Z8:AB8"/>
    <mergeCell ref="AC8:AE8"/>
    <mergeCell ref="AF8:AH8"/>
    <mergeCell ref="AI8:AK8"/>
    <mergeCell ref="AL8:BE8"/>
    <mergeCell ref="BF8:BO8"/>
    <mergeCell ref="Z16:AB16"/>
    <mergeCell ref="A19:B19"/>
    <mergeCell ref="A68:B68"/>
    <mergeCell ref="AF68:AH68"/>
    <mergeCell ref="AI68:AK68"/>
    <mergeCell ref="AL68:BE68"/>
    <mergeCell ref="BF68:BO68"/>
    <mergeCell ref="A69:B69"/>
    <mergeCell ref="W69:Y69"/>
    <mergeCell ref="Z69:AB69"/>
    <mergeCell ref="AC69:AE69"/>
    <mergeCell ref="AF69:AH69"/>
    <mergeCell ref="AI69:AK69"/>
    <mergeCell ref="AL69:BE69"/>
    <mergeCell ref="BF69:BO69"/>
    <mergeCell ref="BK1:BO1"/>
    <mergeCell ref="C2:J2"/>
    <mergeCell ref="AL266:BE266"/>
    <mergeCell ref="A8:B8"/>
    <mergeCell ref="W8:Y8"/>
    <mergeCell ref="BF266:BO266"/>
    <mergeCell ref="A18:B18"/>
    <mergeCell ref="W18:Y18"/>
    <mergeCell ref="Z18:AB18"/>
    <mergeCell ref="AC18:AE18"/>
    <mergeCell ref="AF18:AH18"/>
    <mergeCell ref="AI18:AK18"/>
    <mergeCell ref="AL18:BE18"/>
    <mergeCell ref="BF18:BO18"/>
    <mergeCell ref="AF15:AH15"/>
    <mergeCell ref="AI15:AK15"/>
    <mergeCell ref="AL15:BE15"/>
    <mergeCell ref="BF15:BO15"/>
    <mergeCell ref="AC20:AE20"/>
    <mergeCell ref="BF51:BO51"/>
    <mergeCell ref="A52:B52"/>
    <mergeCell ref="W52:Y52"/>
    <mergeCell ref="Z52:AB52"/>
    <mergeCell ref="AC52:AE52"/>
    <mergeCell ref="AF52:AH52"/>
    <mergeCell ref="AI52:AK52"/>
    <mergeCell ref="AL52:BE52"/>
    <mergeCell ref="BF52:BO52"/>
    <mergeCell ref="AF65:AH65"/>
    <mergeCell ref="W54:Y54"/>
    <mergeCell ref="Z54:AB54"/>
    <mergeCell ref="AC54:AE54"/>
    <mergeCell ref="AF54:AH54"/>
    <mergeCell ref="AI54:AK54"/>
    <mergeCell ref="AL54:BE54"/>
    <mergeCell ref="BF54:BO54"/>
    <mergeCell ref="A55:B55"/>
    <mergeCell ref="W55:Y55"/>
    <mergeCell ref="Z55:AB55"/>
    <mergeCell ref="AC55:AE55"/>
    <mergeCell ref="AF55:AH55"/>
    <mergeCell ref="AI55:AK55"/>
    <mergeCell ref="AL55:BE55"/>
    <mergeCell ref="BF55:BO55"/>
    <mergeCell ref="A60:B60"/>
    <mergeCell ref="W60:Y60"/>
    <mergeCell ref="Z60:AB60"/>
    <mergeCell ref="AC60:AE60"/>
    <mergeCell ref="AF60:AH60"/>
    <mergeCell ref="AI60:AK60"/>
    <mergeCell ref="BF60:BO60"/>
    <mergeCell ref="AI49:AK49"/>
    <mergeCell ref="AL49:BE49"/>
    <mergeCell ref="BF49:BO49"/>
    <mergeCell ref="A50:B50"/>
    <mergeCell ref="W50:Y50"/>
    <mergeCell ref="Z50:AB50"/>
    <mergeCell ref="AC50:AE50"/>
    <mergeCell ref="AF50:AH50"/>
    <mergeCell ref="AI50:AK50"/>
    <mergeCell ref="AL50:BE50"/>
    <mergeCell ref="A53:B53"/>
    <mergeCell ref="W53:Y53"/>
    <mergeCell ref="W68:Y68"/>
    <mergeCell ref="Z68:AB68"/>
    <mergeCell ref="AC68:AE68"/>
    <mergeCell ref="AI47:AK47"/>
    <mergeCell ref="AL47:BE47"/>
    <mergeCell ref="BF47:BO47"/>
    <mergeCell ref="A48:B48"/>
    <mergeCell ref="W48:Y48"/>
    <mergeCell ref="Z53:AB53"/>
    <mergeCell ref="AC53:AE53"/>
    <mergeCell ref="AF53:AH53"/>
    <mergeCell ref="AI53:AK53"/>
    <mergeCell ref="AL53:BE53"/>
    <mergeCell ref="BF53:BO53"/>
    <mergeCell ref="A49:B49"/>
    <mergeCell ref="W49:Y49"/>
    <mergeCell ref="BF50:BO50"/>
    <mergeCell ref="AF47:AH47"/>
    <mergeCell ref="A56:B56"/>
    <mergeCell ref="AC65:AE65"/>
    <mergeCell ref="W19:Y19"/>
    <mergeCell ref="Z19:AB19"/>
    <mergeCell ref="AC19:AE19"/>
    <mergeCell ref="AF19:AH19"/>
    <mergeCell ref="AI19:AK19"/>
    <mergeCell ref="AL19:BE19"/>
    <mergeCell ref="BF19:BO19"/>
    <mergeCell ref="A153:B153"/>
    <mergeCell ref="W153:Y153"/>
    <mergeCell ref="Z153:AB153"/>
    <mergeCell ref="AC153:AE153"/>
    <mergeCell ref="AF153:AH153"/>
    <mergeCell ref="AI153:AK153"/>
    <mergeCell ref="AL153:BE153"/>
    <mergeCell ref="BF153:BO153"/>
    <mergeCell ref="CM276:CM278"/>
    <mergeCell ref="Z48:AB48"/>
    <mergeCell ref="AC48:AE48"/>
    <mergeCell ref="AF48:AH48"/>
    <mergeCell ref="AI48:AK48"/>
    <mergeCell ref="AL48:BE48"/>
    <mergeCell ref="BF48:BO48"/>
    <mergeCell ref="A51:B51"/>
    <mergeCell ref="W51:Y51"/>
    <mergeCell ref="Z51:AB51"/>
    <mergeCell ref="AC51:AE51"/>
    <mergeCell ref="AF51:AH51"/>
    <mergeCell ref="AI51:AK51"/>
    <mergeCell ref="AL51:BE51"/>
    <mergeCell ref="Z49:AB49"/>
    <mergeCell ref="AC49:AE49"/>
    <mergeCell ref="AF49:AH49"/>
  </mergeCells>
  <phoneticPr fontId="4"/>
  <dataValidations count="1">
    <dataValidation type="list" allowBlank="1" showInputMessage="1" showErrorMessage="1" sqref="Z268:AB269 Z8:AB266">
      <formula1>"半角,全角"</formula1>
    </dataValidation>
  </dataValidations>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rowBreaks count="1" manualBreakCount="1">
    <brk id="261" max="66"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M57"/>
  <sheetViews>
    <sheetView showGridLines="0" view="pageBreakPreview" zoomScale="85" zoomScaleNormal="70" zoomScaleSheetLayoutView="85" workbookViewId="0">
      <pane ySplit="2" topLeftCell="A3" activePane="bottomLeft" state="frozen"/>
      <selection pane="bottomLeft"/>
    </sheetView>
  </sheetViews>
  <sheetFormatPr defaultColWidth="2.625" defaultRowHeight="13.5" customHeight="1" x14ac:dyDescent="0.15"/>
  <cols>
    <col min="1" max="24" width="3.125" style="19" customWidth="1"/>
    <col min="25" max="25" width="3.125" style="20" customWidth="1"/>
    <col min="26" max="67" width="3.125" style="19" customWidth="1"/>
    <col min="68" max="73" width="2.625" style="19" customWidth="1"/>
    <col min="74" max="74" width="14.625" style="19" customWidth="1"/>
    <col min="75" max="75" width="11.5" style="19" customWidth="1"/>
    <col min="76" max="76" width="12.125" style="19" hidden="1" customWidth="1"/>
    <col min="77" max="83" width="2.625" style="19" hidden="1" customWidth="1"/>
    <col min="84" max="84" width="3.125" style="19" hidden="1" customWidth="1"/>
    <col min="85" max="85" width="59.625" style="31" hidden="1" customWidth="1"/>
    <col min="86" max="86" width="68.625" style="19" hidden="1" customWidth="1"/>
    <col min="87" max="87" width="38.25" style="19" hidden="1" customWidth="1"/>
    <col min="88" max="88" width="39.5" style="47" hidden="1" customWidth="1"/>
    <col min="89" max="89" width="13.25" style="60" hidden="1" customWidth="1"/>
    <col min="90" max="90" width="31.625" style="69" hidden="1" customWidth="1"/>
    <col min="91" max="91" width="30.5" style="19" hidden="1" customWidth="1"/>
    <col min="92" max="16384" width="2.625" style="19"/>
  </cols>
  <sheetData>
    <row r="1" spans="1:90" s="7" customFormat="1" ht="15.75" customHeight="1" x14ac:dyDescent="0.15">
      <c r="A1" s="74" t="s">
        <v>11</v>
      </c>
      <c r="B1" s="6">
        <f>IF(変更履歴!B1&lt;&gt;"",変更履歴!B1,"")</f>
        <v>4</v>
      </c>
      <c r="C1" s="405" t="str">
        <f>IF(変更履歴!C1&lt;&gt;"",変更履歴!C1,"")</f>
        <v>インターフェース</v>
      </c>
      <c r="D1" s="406"/>
      <c r="E1" s="406"/>
      <c r="F1" s="406"/>
      <c r="G1" s="406"/>
      <c r="H1" s="406"/>
      <c r="I1" s="406"/>
      <c r="J1" s="407"/>
      <c r="K1" s="74" t="s">
        <v>12</v>
      </c>
      <c r="L1" s="6">
        <f>IF(変更履歴!L1&lt;&gt;"",変更履歴!L1,"")</f>
        <v>18</v>
      </c>
      <c r="M1" s="405" t="str">
        <f>IF(変更履歴!M1&lt;&gt;"",変更履歴!M1,"")</f>
        <v>申込データ連動</v>
      </c>
      <c r="N1" s="406"/>
      <c r="O1" s="406"/>
      <c r="P1" s="406"/>
      <c r="Q1" s="406"/>
      <c r="R1" s="406"/>
      <c r="S1" s="406"/>
      <c r="T1" s="406"/>
      <c r="U1" s="407"/>
      <c r="V1" s="491" t="s">
        <v>13</v>
      </c>
      <c r="W1" s="491"/>
      <c r="X1" s="491"/>
      <c r="Y1" s="491"/>
      <c r="Z1" s="491"/>
      <c r="AA1" s="492" t="s">
        <v>32</v>
      </c>
      <c r="AB1" s="492"/>
      <c r="AC1" s="492"/>
      <c r="AD1" s="492"/>
      <c r="AE1" s="492"/>
      <c r="AF1" s="492"/>
      <c r="AG1" s="492"/>
      <c r="AH1" s="492"/>
      <c r="AI1" s="492"/>
      <c r="AJ1" s="492"/>
      <c r="AK1" s="491" t="s">
        <v>30</v>
      </c>
      <c r="AL1" s="491"/>
      <c r="AM1" s="491"/>
      <c r="AN1" s="491"/>
      <c r="AO1" s="491"/>
      <c r="AP1" s="492" t="s">
        <v>223</v>
      </c>
      <c r="AQ1" s="492"/>
      <c r="AR1" s="492"/>
      <c r="AS1" s="492"/>
      <c r="AT1" s="492"/>
      <c r="AU1" s="492"/>
      <c r="AV1" s="492"/>
      <c r="AW1" s="492"/>
      <c r="AX1" s="492"/>
      <c r="AY1" s="492"/>
      <c r="AZ1" s="491" t="s">
        <v>15</v>
      </c>
      <c r="BA1" s="491"/>
      <c r="BB1" s="491"/>
      <c r="BC1" s="492" t="str">
        <f>IF(変更履歴!R8&lt;&gt;"",変更履歴!R8,"")</f>
        <v>落合 純</v>
      </c>
      <c r="BD1" s="492"/>
      <c r="BE1" s="492"/>
      <c r="BF1" s="492"/>
      <c r="BG1" s="492"/>
      <c r="BH1" s="491" t="s">
        <v>16</v>
      </c>
      <c r="BI1" s="491"/>
      <c r="BJ1" s="491"/>
      <c r="BK1" s="404">
        <f>IF(変更履歴!E8&lt;&gt;"",変更履歴!E8,"")</f>
        <v>43164</v>
      </c>
      <c r="BL1" s="404"/>
      <c r="BM1" s="404"/>
      <c r="BN1" s="404"/>
      <c r="BO1" s="404"/>
      <c r="CG1" s="28"/>
      <c r="CJ1" s="45"/>
      <c r="CK1" s="57"/>
      <c r="CL1" s="65"/>
    </row>
    <row r="2" spans="1:90" s="7" customFormat="1" ht="15.75" customHeight="1" x14ac:dyDescent="0.15">
      <c r="A2" s="74" t="s">
        <v>17</v>
      </c>
      <c r="B2" s="6">
        <f>IF(変更履歴!B2&lt;&gt;"",変更履歴!B2,"")</f>
        <v>1</v>
      </c>
      <c r="C2" s="405" t="str">
        <f>IF(変更履歴!C2&lt;&gt;"",変更履歴!C2,"")</f>
        <v>UI設計書_インターフェース</v>
      </c>
      <c r="D2" s="406"/>
      <c r="E2" s="406"/>
      <c r="F2" s="406"/>
      <c r="G2" s="406"/>
      <c r="H2" s="406"/>
      <c r="I2" s="406"/>
      <c r="J2" s="407"/>
      <c r="K2" s="74" t="s">
        <v>18</v>
      </c>
      <c r="L2" s="6" t="str">
        <f>IF(変更履歴!L2&lt;&gt;"",変更履歴!L2,"")</f>
        <v>-</v>
      </c>
      <c r="M2" s="405" t="str">
        <f>IF(変更履歴!M2&lt;&gt;"",変更履歴!M2,"")</f>
        <v>-</v>
      </c>
      <c r="N2" s="406"/>
      <c r="O2" s="406"/>
      <c r="P2" s="406"/>
      <c r="Q2" s="406"/>
      <c r="R2" s="406"/>
      <c r="S2" s="406"/>
      <c r="T2" s="406"/>
      <c r="U2" s="407"/>
      <c r="V2" s="491"/>
      <c r="W2" s="491"/>
      <c r="X2" s="491"/>
      <c r="Y2" s="491"/>
      <c r="Z2" s="491"/>
      <c r="AA2" s="492"/>
      <c r="AB2" s="492"/>
      <c r="AC2" s="492"/>
      <c r="AD2" s="492"/>
      <c r="AE2" s="492"/>
      <c r="AF2" s="492"/>
      <c r="AG2" s="492"/>
      <c r="AH2" s="492"/>
      <c r="AI2" s="492"/>
      <c r="AJ2" s="492"/>
      <c r="AK2" s="491"/>
      <c r="AL2" s="491"/>
      <c r="AM2" s="491"/>
      <c r="AN2" s="491"/>
      <c r="AO2" s="491"/>
      <c r="AP2" s="492"/>
      <c r="AQ2" s="492"/>
      <c r="AR2" s="492"/>
      <c r="AS2" s="492"/>
      <c r="AT2" s="492"/>
      <c r="AU2" s="492"/>
      <c r="AV2" s="492"/>
      <c r="AW2" s="492"/>
      <c r="AX2" s="492"/>
      <c r="AY2" s="492"/>
      <c r="AZ2" s="491" t="s">
        <v>19</v>
      </c>
      <c r="BA2" s="491"/>
      <c r="BB2" s="491"/>
      <c r="BC2" s="492" t="str">
        <f ca="1">IF(変更履歴!BC2&lt;&gt;"",変更履歴!BC2,"")</f>
        <v>今村　秀平</v>
      </c>
      <c r="BD2" s="492"/>
      <c r="BE2" s="492"/>
      <c r="BF2" s="492"/>
      <c r="BG2" s="492"/>
      <c r="BH2" s="491" t="s">
        <v>20</v>
      </c>
      <c r="BI2" s="491"/>
      <c r="BJ2" s="491"/>
      <c r="BK2" s="493">
        <f>IF(変更履歴!BK1&lt;&gt;"",MAX(変更履歴!E8:'変更履歴'!G73),"")</f>
        <v>44103</v>
      </c>
      <c r="BL2" s="494"/>
      <c r="BM2" s="494"/>
      <c r="BN2" s="494"/>
      <c r="BO2" s="495"/>
      <c r="CG2" s="28"/>
      <c r="CJ2" s="45"/>
      <c r="CK2" s="57"/>
      <c r="CL2" s="65"/>
    </row>
    <row r="3" spans="1:90" s="7" customFormat="1" ht="16.5" customHeight="1" thickBot="1" x14ac:dyDescent="0.2">
      <c r="CG3" s="28"/>
      <c r="CJ3" s="45"/>
      <c r="CK3" s="57"/>
      <c r="CL3" s="65"/>
    </row>
    <row r="4" spans="1:90" ht="13.5" customHeight="1" x14ac:dyDescent="0.15">
      <c r="A4" s="92"/>
      <c r="B4" s="93"/>
      <c r="C4" s="93"/>
      <c r="D4" s="93"/>
      <c r="E4" s="93"/>
      <c r="F4" s="93"/>
      <c r="G4" s="93"/>
      <c r="H4" s="93"/>
      <c r="I4" s="93"/>
      <c r="J4" s="93"/>
      <c r="K4" s="93"/>
      <c r="L4" s="93"/>
      <c r="M4" s="93"/>
      <c r="N4" s="93"/>
      <c r="O4" s="93"/>
      <c r="P4" s="93"/>
      <c r="Q4" s="93"/>
      <c r="R4" s="93"/>
      <c r="S4" s="93"/>
      <c r="T4" s="93"/>
      <c r="U4" s="93"/>
      <c r="V4" s="93"/>
      <c r="W4" s="93"/>
      <c r="X4" s="93"/>
      <c r="Y4" s="94"/>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5"/>
    </row>
    <row r="5" spans="1:90" ht="13.5" customHeight="1" x14ac:dyDescent="0.15">
      <c r="A5" s="96"/>
      <c r="B5" s="97" t="s">
        <v>844</v>
      </c>
      <c r="C5" s="97"/>
      <c r="D5" s="97"/>
      <c r="E5" s="97"/>
      <c r="F5" s="97"/>
      <c r="G5" s="97"/>
      <c r="H5" s="97"/>
      <c r="I5" s="97"/>
      <c r="J5" s="97"/>
      <c r="K5" s="97"/>
      <c r="L5" s="97"/>
      <c r="M5" s="97"/>
      <c r="N5" s="97"/>
      <c r="O5" s="97"/>
      <c r="P5" s="97"/>
      <c r="Q5" s="97"/>
      <c r="R5" s="97"/>
      <c r="S5" s="97"/>
      <c r="T5" s="97"/>
      <c r="U5" s="97"/>
      <c r="V5" s="97"/>
      <c r="W5" s="97"/>
      <c r="X5" s="97"/>
      <c r="Y5" s="98"/>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9"/>
    </row>
    <row r="6" spans="1:90" ht="13.5" customHeight="1" x14ac:dyDescent="0.15">
      <c r="A6" s="96"/>
      <c r="B6" s="97"/>
      <c r="C6" s="97"/>
      <c r="D6" s="97"/>
      <c r="E6" s="97"/>
      <c r="F6" s="97"/>
      <c r="G6" s="97"/>
      <c r="H6" s="97"/>
      <c r="I6" s="97"/>
      <c r="J6" s="97"/>
      <c r="K6" s="97"/>
      <c r="L6" s="97"/>
      <c r="M6" s="97"/>
      <c r="N6" s="97"/>
      <c r="O6" s="97"/>
      <c r="P6" s="97"/>
      <c r="Q6" s="97"/>
      <c r="R6" s="97"/>
      <c r="S6" s="97"/>
      <c r="T6" s="97"/>
      <c r="U6" s="97"/>
      <c r="V6" s="97"/>
      <c r="W6" s="97"/>
      <c r="X6" s="97"/>
      <c r="Y6" s="98"/>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9"/>
    </row>
    <row r="7" spans="1:90" ht="13.5" customHeight="1" x14ac:dyDescent="0.15">
      <c r="A7" s="96"/>
      <c r="B7" s="97"/>
      <c r="C7" s="97"/>
      <c r="D7" s="97"/>
      <c r="E7" s="97"/>
      <c r="F7" s="97"/>
      <c r="G7" s="97"/>
      <c r="H7" s="97"/>
      <c r="I7" s="97"/>
      <c r="J7" s="97"/>
      <c r="K7" s="97"/>
      <c r="L7" s="97"/>
      <c r="M7" s="97"/>
      <c r="N7" s="97"/>
      <c r="O7" s="97"/>
      <c r="P7" s="97"/>
      <c r="Q7" s="97"/>
      <c r="R7" s="97"/>
      <c r="S7" s="97"/>
      <c r="T7" s="97"/>
      <c r="U7" s="97"/>
      <c r="V7" s="97"/>
      <c r="W7" s="97"/>
      <c r="X7" s="97"/>
      <c r="Y7" s="98"/>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9"/>
    </row>
    <row r="8" spans="1:90" ht="13.5" customHeight="1" x14ac:dyDescent="0.15">
      <c r="A8" s="96"/>
      <c r="B8" s="97"/>
      <c r="C8" s="97"/>
      <c r="D8" s="97"/>
      <c r="E8" s="97"/>
      <c r="F8" s="97"/>
      <c r="G8" s="97"/>
      <c r="H8" s="97"/>
      <c r="I8" s="97"/>
      <c r="J8" s="97"/>
      <c r="K8" s="97"/>
      <c r="L8" s="97"/>
      <c r="M8" s="97"/>
      <c r="N8" s="97"/>
      <c r="O8" s="97"/>
      <c r="P8" s="97"/>
      <c r="Q8" s="97"/>
      <c r="R8" s="97"/>
      <c r="S8" s="97"/>
      <c r="T8" s="97"/>
      <c r="U8" s="97"/>
      <c r="V8" s="97"/>
      <c r="W8" s="97"/>
      <c r="X8" s="97"/>
      <c r="Y8" s="98"/>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9"/>
    </row>
    <row r="9" spans="1:90" ht="13.5" customHeight="1" x14ac:dyDescent="0.15">
      <c r="A9" s="96"/>
      <c r="B9" s="97"/>
      <c r="C9" s="97"/>
      <c r="D9" s="97"/>
      <c r="E9" s="97"/>
      <c r="F9" s="97"/>
      <c r="G9" s="97"/>
      <c r="H9" s="97"/>
      <c r="I9" s="97"/>
      <c r="J9" s="97"/>
      <c r="K9" s="97"/>
      <c r="L9" s="97"/>
      <c r="M9" s="97"/>
      <c r="N9" s="97"/>
      <c r="O9" s="97"/>
      <c r="P9" s="97"/>
      <c r="Q9" s="97"/>
      <c r="R9" s="97"/>
      <c r="S9" s="97"/>
      <c r="T9" s="97"/>
      <c r="U9" s="97"/>
      <c r="V9" s="97"/>
      <c r="W9" s="97"/>
      <c r="X9" s="97"/>
      <c r="Y9" s="98"/>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9"/>
    </row>
    <row r="10" spans="1:90" ht="13.5" customHeight="1" x14ac:dyDescent="0.15">
      <c r="A10" s="96"/>
      <c r="B10" s="97"/>
      <c r="C10" s="97"/>
      <c r="D10" s="97"/>
      <c r="E10" s="97"/>
      <c r="F10" s="97"/>
      <c r="G10" s="97"/>
      <c r="H10" s="97"/>
      <c r="I10" s="97"/>
      <c r="J10" s="97"/>
      <c r="K10" s="97"/>
      <c r="L10" s="97"/>
      <c r="M10" s="97"/>
      <c r="N10" s="97"/>
      <c r="O10" s="97"/>
      <c r="P10" s="97"/>
      <c r="Q10" s="97"/>
      <c r="R10" s="97"/>
      <c r="S10" s="97"/>
      <c r="T10" s="97"/>
      <c r="U10" s="97"/>
      <c r="V10" s="97"/>
      <c r="W10" s="97"/>
      <c r="X10" s="97"/>
      <c r="Y10" s="98"/>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9"/>
    </row>
    <row r="11" spans="1:90" ht="13.5" customHeight="1" x14ac:dyDescent="0.15">
      <c r="A11" s="96"/>
      <c r="B11" s="97"/>
      <c r="C11" s="97"/>
      <c r="D11" s="97"/>
      <c r="E11" s="97"/>
      <c r="F11" s="97"/>
      <c r="G11" s="97"/>
      <c r="H11" s="97"/>
      <c r="I11" s="97"/>
      <c r="J11" s="97"/>
      <c r="K11" s="97"/>
      <c r="L11" s="97"/>
      <c r="M11" s="97"/>
      <c r="N11" s="97"/>
      <c r="O11" s="97"/>
      <c r="P11" s="97"/>
      <c r="Q11" s="97"/>
      <c r="R11" s="97"/>
      <c r="S11" s="97"/>
      <c r="T11" s="97"/>
      <c r="U11" s="97"/>
      <c r="V11" s="97"/>
      <c r="W11" s="97"/>
      <c r="X11" s="97"/>
      <c r="Y11" s="98"/>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9"/>
    </row>
    <row r="12" spans="1:90" ht="13.5" customHeight="1" x14ac:dyDescent="0.15">
      <c r="A12" s="96"/>
      <c r="B12" s="97"/>
      <c r="C12" s="97"/>
      <c r="D12" s="97"/>
      <c r="E12" s="97"/>
      <c r="F12" s="97"/>
      <c r="G12" s="97"/>
      <c r="H12" s="97"/>
      <c r="I12" s="97"/>
      <c r="J12" s="97"/>
      <c r="K12" s="97"/>
      <c r="L12" s="97"/>
      <c r="M12" s="97"/>
      <c r="N12" s="97"/>
      <c r="O12" s="97"/>
      <c r="P12" s="97"/>
      <c r="Q12" s="97"/>
      <c r="R12" s="97"/>
      <c r="S12" s="97"/>
      <c r="T12" s="97"/>
      <c r="U12" s="97"/>
      <c r="V12" s="97"/>
      <c r="W12" s="97"/>
      <c r="X12" s="97"/>
      <c r="Y12" s="98"/>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9"/>
    </row>
    <row r="13" spans="1:90" ht="13.5" customHeight="1" x14ac:dyDescent="0.15">
      <c r="A13" s="96"/>
      <c r="B13" s="97"/>
      <c r="C13" s="97"/>
      <c r="D13" s="97"/>
      <c r="E13" s="97"/>
      <c r="F13" s="97"/>
      <c r="G13" s="97"/>
      <c r="H13" s="97"/>
      <c r="I13" s="97"/>
      <c r="J13" s="97"/>
      <c r="K13" s="97"/>
      <c r="L13" s="97"/>
      <c r="M13" s="97"/>
      <c r="N13" s="97"/>
      <c r="O13" s="97"/>
      <c r="P13" s="97"/>
      <c r="Q13" s="97"/>
      <c r="R13" s="97"/>
      <c r="S13" s="97"/>
      <c r="T13" s="97"/>
      <c r="U13" s="97"/>
      <c r="V13" s="97"/>
      <c r="W13" s="97"/>
      <c r="X13" s="97"/>
      <c r="Y13" s="98"/>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9"/>
    </row>
    <row r="14" spans="1:90" ht="13.5" customHeight="1" x14ac:dyDescent="0.15">
      <c r="A14" s="96"/>
      <c r="B14" s="97"/>
      <c r="C14" s="97"/>
      <c r="D14" s="97"/>
      <c r="E14" s="97"/>
      <c r="F14" s="97"/>
      <c r="G14" s="97"/>
      <c r="H14" s="97"/>
      <c r="I14" s="97"/>
      <c r="J14" s="97"/>
      <c r="K14" s="97"/>
      <c r="L14" s="97"/>
      <c r="M14" s="97"/>
      <c r="N14" s="97"/>
      <c r="O14" s="97"/>
      <c r="P14" s="97"/>
      <c r="Q14" s="97"/>
      <c r="R14" s="97"/>
      <c r="S14" s="97"/>
      <c r="T14" s="97"/>
      <c r="U14" s="97"/>
      <c r="V14" s="97"/>
      <c r="W14" s="97"/>
      <c r="X14" s="97"/>
      <c r="Y14" s="98"/>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9"/>
    </row>
    <row r="15" spans="1:90" ht="13.5" customHeight="1" x14ac:dyDescent="0.15">
      <c r="A15" s="96"/>
      <c r="B15" s="97"/>
      <c r="C15" s="97"/>
      <c r="D15" s="97"/>
      <c r="E15" s="97"/>
      <c r="F15" s="97"/>
      <c r="G15" s="97"/>
      <c r="H15" s="97"/>
      <c r="I15" s="97"/>
      <c r="J15" s="97"/>
      <c r="K15" s="97"/>
      <c r="L15" s="97"/>
      <c r="M15" s="97"/>
      <c r="N15" s="97"/>
      <c r="O15" s="97"/>
      <c r="P15" s="97"/>
      <c r="Q15" s="97"/>
      <c r="R15" s="97"/>
      <c r="S15" s="97"/>
      <c r="T15" s="97"/>
      <c r="U15" s="97"/>
      <c r="V15" s="97"/>
      <c r="W15" s="97"/>
      <c r="X15" s="97"/>
      <c r="Y15" s="98"/>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9"/>
    </row>
    <row r="16" spans="1:90" ht="13.5" customHeight="1" x14ac:dyDescent="0.15">
      <c r="A16" s="96"/>
      <c r="B16" s="97"/>
      <c r="C16" s="97"/>
      <c r="D16" s="97"/>
      <c r="E16" s="97"/>
      <c r="F16" s="97"/>
      <c r="G16" s="97"/>
      <c r="H16" s="97"/>
      <c r="I16" s="97"/>
      <c r="J16" s="97"/>
      <c r="K16" s="97"/>
      <c r="L16" s="97"/>
      <c r="M16" s="97"/>
      <c r="N16" s="97"/>
      <c r="O16" s="97"/>
      <c r="P16" s="97"/>
      <c r="Q16" s="97"/>
      <c r="R16" s="97"/>
      <c r="S16" s="97"/>
      <c r="T16" s="97"/>
      <c r="U16" s="97"/>
      <c r="V16" s="97"/>
      <c r="W16" s="97"/>
      <c r="X16" s="97"/>
      <c r="Y16" s="98"/>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9"/>
    </row>
    <row r="17" spans="1:67" ht="13.5" customHeight="1" x14ac:dyDescent="0.15">
      <c r="A17" s="96"/>
      <c r="B17" s="97"/>
      <c r="C17" s="97"/>
      <c r="D17" s="97"/>
      <c r="E17" s="97"/>
      <c r="F17" s="97"/>
      <c r="G17" s="97"/>
      <c r="H17" s="97"/>
      <c r="I17" s="97"/>
      <c r="J17" s="97"/>
      <c r="K17" s="97"/>
      <c r="L17" s="97"/>
      <c r="M17" s="97"/>
      <c r="N17" s="97"/>
      <c r="O17" s="97"/>
      <c r="P17" s="97"/>
      <c r="Q17" s="97"/>
      <c r="R17" s="97"/>
      <c r="S17" s="97"/>
      <c r="T17" s="97"/>
      <c r="U17" s="97"/>
      <c r="V17" s="97"/>
      <c r="W17" s="97"/>
      <c r="X17" s="97"/>
      <c r="Y17" s="98"/>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9"/>
    </row>
    <row r="18" spans="1:67" ht="13.5" customHeight="1" x14ac:dyDescent="0.15">
      <c r="A18" s="96"/>
      <c r="B18" s="97"/>
      <c r="C18" s="97"/>
      <c r="D18" s="97"/>
      <c r="E18" s="97"/>
      <c r="F18" s="97"/>
      <c r="G18" s="97"/>
      <c r="H18" s="97"/>
      <c r="I18" s="97"/>
      <c r="J18" s="97"/>
      <c r="K18" s="97"/>
      <c r="L18" s="97"/>
      <c r="M18" s="97"/>
      <c r="N18" s="97"/>
      <c r="O18" s="97"/>
      <c r="P18" s="97"/>
      <c r="Q18" s="97"/>
      <c r="R18" s="97"/>
      <c r="S18" s="97"/>
      <c r="T18" s="97"/>
      <c r="U18" s="97"/>
      <c r="V18" s="97"/>
      <c r="W18" s="97"/>
      <c r="X18" s="97"/>
      <c r="Y18" s="98"/>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9"/>
    </row>
    <row r="19" spans="1:67" ht="13.5" customHeight="1" x14ac:dyDescent="0.15">
      <c r="A19" s="96"/>
      <c r="B19" s="97"/>
      <c r="C19" s="97"/>
      <c r="D19" s="97"/>
      <c r="E19" s="97"/>
      <c r="F19" s="97"/>
      <c r="G19" s="97"/>
      <c r="H19" s="97"/>
      <c r="I19" s="97"/>
      <c r="J19" s="97"/>
      <c r="K19" s="97"/>
      <c r="L19" s="97"/>
      <c r="M19" s="97"/>
      <c r="N19" s="97"/>
      <c r="O19" s="97"/>
      <c r="P19" s="97"/>
      <c r="Q19" s="97"/>
      <c r="R19" s="97"/>
      <c r="S19" s="97"/>
      <c r="T19" s="97"/>
      <c r="U19" s="97"/>
      <c r="V19" s="97"/>
      <c r="W19" s="97"/>
      <c r="X19" s="97"/>
      <c r="Y19" s="98"/>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9"/>
    </row>
    <row r="20" spans="1:67" ht="13.5" customHeight="1" x14ac:dyDescent="0.15">
      <c r="A20" s="96"/>
      <c r="B20" s="97"/>
      <c r="C20" s="97"/>
      <c r="D20" s="97"/>
      <c r="E20" s="97"/>
      <c r="F20" s="97"/>
      <c r="G20" s="97"/>
      <c r="H20" s="97"/>
      <c r="I20" s="97"/>
      <c r="J20" s="97"/>
      <c r="K20" s="97"/>
      <c r="L20" s="97"/>
      <c r="M20" s="97"/>
      <c r="N20" s="97"/>
      <c r="O20" s="97"/>
      <c r="P20" s="97"/>
      <c r="Q20" s="97"/>
      <c r="R20" s="97"/>
      <c r="S20" s="97"/>
      <c r="T20" s="97"/>
      <c r="U20" s="97"/>
      <c r="V20" s="97"/>
      <c r="W20" s="97"/>
      <c r="X20" s="97"/>
      <c r="Y20" s="98"/>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9"/>
    </row>
    <row r="21" spans="1:67" ht="13.5" customHeight="1" x14ac:dyDescent="0.15">
      <c r="A21" s="96"/>
      <c r="B21" s="97"/>
      <c r="C21" s="97"/>
      <c r="D21" s="97"/>
      <c r="E21" s="97"/>
      <c r="F21" s="97"/>
      <c r="G21" s="97"/>
      <c r="H21" s="97"/>
      <c r="I21" s="97"/>
      <c r="J21" s="97"/>
      <c r="K21" s="97"/>
      <c r="L21" s="97"/>
      <c r="M21" s="97"/>
      <c r="N21" s="97"/>
      <c r="O21" s="97"/>
      <c r="P21" s="97"/>
      <c r="Q21" s="97"/>
      <c r="R21" s="97"/>
      <c r="S21" s="97"/>
      <c r="T21" s="97"/>
      <c r="U21" s="97"/>
      <c r="V21" s="97"/>
      <c r="W21" s="97"/>
      <c r="X21" s="97"/>
      <c r="Y21" s="98"/>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9"/>
    </row>
    <row r="22" spans="1:67" ht="13.5" customHeight="1" x14ac:dyDescent="0.15">
      <c r="A22" s="96"/>
      <c r="B22" s="97"/>
      <c r="C22" s="97"/>
      <c r="D22" s="97"/>
      <c r="E22" s="97"/>
      <c r="F22" s="97"/>
      <c r="G22" s="97"/>
      <c r="H22" s="97"/>
      <c r="I22" s="97"/>
      <c r="J22" s="97"/>
      <c r="K22" s="97"/>
      <c r="L22" s="97"/>
      <c r="M22" s="97"/>
      <c r="N22" s="97"/>
      <c r="O22" s="97"/>
      <c r="P22" s="97"/>
      <c r="Q22" s="97"/>
      <c r="R22" s="97"/>
      <c r="S22" s="97"/>
      <c r="T22" s="97"/>
      <c r="U22" s="97"/>
      <c r="V22" s="97"/>
      <c r="W22" s="97"/>
      <c r="X22" s="97"/>
      <c r="Y22" s="98"/>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9"/>
    </row>
    <row r="23" spans="1:67" ht="13.5" customHeight="1" x14ac:dyDescent="0.15">
      <c r="A23" s="96"/>
      <c r="B23" s="97"/>
      <c r="C23" s="97"/>
      <c r="D23" s="97"/>
      <c r="E23" s="97"/>
      <c r="F23" s="97"/>
      <c r="G23" s="97"/>
      <c r="H23" s="97"/>
      <c r="I23" s="97"/>
      <c r="J23" s="97"/>
      <c r="K23" s="97"/>
      <c r="L23" s="97"/>
      <c r="M23" s="97"/>
      <c r="N23" s="97"/>
      <c r="O23" s="97"/>
      <c r="P23" s="97"/>
      <c r="Q23" s="97"/>
      <c r="R23" s="97"/>
      <c r="S23" s="97"/>
      <c r="T23" s="97"/>
      <c r="U23" s="97"/>
      <c r="V23" s="97"/>
      <c r="W23" s="97"/>
      <c r="X23" s="97"/>
      <c r="Y23" s="98"/>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9"/>
    </row>
    <row r="24" spans="1:67" ht="13.5" customHeight="1" x14ac:dyDescent="0.15">
      <c r="A24" s="96"/>
      <c r="B24" s="97"/>
      <c r="C24" s="97"/>
      <c r="D24" s="97"/>
      <c r="E24" s="97"/>
      <c r="F24" s="97"/>
      <c r="G24" s="97"/>
      <c r="H24" s="97"/>
      <c r="I24" s="97"/>
      <c r="J24" s="97"/>
      <c r="K24" s="97"/>
      <c r="L24" s="97"/>
      <c r="M24" s="97"/>
      <c r="N24" s="97"/>
      <c r="O24" s="97"/>
      <c r="P24" s="97"/>
      <c r="Q24" s="97"/>
      <c r="R24" s="97"/>
      <c r="S24" s="97"/>
      <c r="T24" s="97"/>
      <c r="U24" s="97"/>
      <c r="V24" s="97"/>
      <c r="W24" s="97"/>
      <c r="X24" s="97"/>
      <c r="Y24" s="98"/>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9"/>
    </row>
    <row r="25" spans="1:67" ht="13.5" customHeight="1" x14ac:dyDescent="0.15">
      <c r="A25" s="96"/>
      <c r="B25" s="97"/>
      <c r="C25" s="97"/>
      <c r="D25" s="97"/>
      <c r="E25" s="97"/>
      <c r="F25" s="97"/>
      <c r="G25" s="97"/>
      <c r="H25" s="97"/>
      <c r="I25" s="97"/>
      <c r="J25" s="97"/>
      <c r="K25" s="97"/>
      <c r="L25" s="97"/>
      <c r="M25" s="97"/>
      <c r="N25" s="97"/>
      <c r="O25" s="97"/>
      <c r="P25" s="97"/>
      <c r="Q25" s="97"/>
      <c r="R25" s="97"/>
      <c r="S25" s="97"/>
      <c r="T25" s="97"/>
      <c r="U25" s="97"/>
      <c r="V25" s="97"/>
      <c r="W25" s="97"/>
      <c r="X25" s="97"/>
      <c r="Y25" s="98"/>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9"/>
    </row>
    <row r="26" spans="1:67" ht="13.5" customHeight="1" x14ac:dyDescent="0.15">
      <c r="A26" s="96"/>
      <c r="B26" s="97"/>
      <c r="C26" s="97"/>
      <c r="D26" s="97"/>
      <c r="E26" s="97"/>
      <c r="F26" s="97"/>
      <c r="G26" s="97"/>
      <c r="H26" s="97"/>
      <c r="I26" s="97"/>
      <c r="J26" s="97"/>
      <c r="K26" s="97"/>
      <c r="L26" s="97"/>
      <c r="M26" s="97"/>
      <c r="N26" s="97"/>
      <c r="O26" s="97"/>
      <c r="P26" s="97"/>
      <c r="Q26" s="97"/>
      <c r="R26" s="97"/>
      <c r="S26" s="97"/>
      <c r="T26" s="97"/>
      <c r="U26" s="97"/>
      <c r="V26" s="97"/>
      <c r="W26" s="97"/>
      <c r="X26" s="97"/>
      <c r="Y26" s="98"/>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9"/>
    </row>
    <row r="27" spans="1:67" ht="13.5" customHeight="1" x14ac:dyDescent="0.15">
      <c r="A27" s="96"/>
      <c r="B27" s="97"/>
      <c r="C27" s="97"/>
      <c r="D27" s="97"/>
      <c r="E27" s="97"/>
      <c r="F27" s="97"/>
      <c r="G27" s="97"/>
      <c r="H27" s="97"/>
      <c r="I27" s="97"/>
      <c r="J27" s="97"/>
      <c r="K27" s="97"/>
      <c r="L27" s="97"/>
      <c r="M27" s="97"/>
      <c r="N27" s="97"/>
      <c r="O27" s="97"/>
      <c r="P27" s="97"/>
      <c r="Q27" s="97"/>
      <c r="R27" s="97"/>
      <c r="S27" s="97"/>
      <c r="T27" s="97"/>
      <c r="U27" s="97"/>
      <c r="V27" s="97"/>
      <c r="W27" s="97"/>
      <c r="X27" s="97"/>
      <c r="Y27" s="98"/>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9"/>
    </row>
    <row r="28" spans="1:67" ht="13.5" customHeight="1" x14ac:dyDescent="0.15">
      <c r="A28" s="96"/>
      <c r="B28" s="97"/>
      <c r="C28" s="97"/>
      <c r="D28" s="97"/>
      <c r="E28" s="97"/>
      <c r="F28" s="97"/>
      <c r="G28" s="97"/>
      <c r="H28" s="97"/>
      <c r="I28" s="97"/>
      <c r="J28" s="97"/>
      <c r="K28" s="97"/>
      <c r="L28" s="97"/>
      <c r="M28" s="97"/>
      <c r="N28" s="97"/>
      <c r="O28" s="97"/>
      <c r="P28" s="97"/>
      <c r="Q28" s="97"/>
      <c r="R28" s="97"/>
      <c r="S28" s="97"/>
      <c r="T28" s="97"/>
      <c r="U28" s="97"/>
      <c r="V28" s="97"/>
      <c r="W28" s="97"/>
      <c r="X28" s="97"/>
      <c r="Y28" s="98"/>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9"/>
    </row>
    <row r="29" spans="1:67" ht="13.5" customHeight="1" x14ac:dyDescent="0.15">
      <c r="A29" s="96"/>
      <c r="B29" s="97"/>
      <c r="C29" s="97"/>
      <c r="D29" s="97"/>
      <c r="E29" s="97"/>
      <c r="F29" s="97"/>
      <c r="G29" s="97"/>
      <c r="H29" s="97"/>
      <c r="I29" s="97"/>
      <c r="J29" s="97"/>
      <c r="K29" s="97"/>
      <c r="L29" s="97"/>
      <c r="M29" s="97"/>
      <c r="N29" s="97"/>
      <c r="O29" s="97"/>
      <c r="P29" s="97"/>
      <c r="Q29" s="97"/>
      <c r="R29" s="97"/>
      <c r="S29" s="97"/>
      <c r="T29" s="97"/>
      <c r="U29" s="97"/>
      <c r="V29" s="97"/>
      <c r="W29" s="97"/>
      <c r="X29" s="97"/>
      <c r="Y29" s="98"/>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9"/>
    </row>
    <row r="30" spans="1:67" ht="13.5" customHeight="1" x14ac:dyDescent="0.15">
      <c r="A30" s="96"/>
      <c r="B30" s="97"/>
      <c r="C30" s="97"/>
      <c r="D30" s="97"/>
      <c r="E30" s="97"/>
      <c r="F30" s="97"/>
      <c r="G30" s="97"/>
      <c r="H30" s="97"/>
      <c r="I30" s="97"/>
      <c r="J30" s="97"/>
      <c r="K30" s="97"/>
      <c r="L30" s="97"/>
      <c r="M30" s="97"/>
      <c r="N30" s="97"/>
      <c r="O30" s="97"/>
      <c r="P30" s="97"/>
      <c r="Q30" s="97"/>
      <c r="R30" s="97"/>
      <c r="S30" s="97"/>
      <c r="T30" s="97"/>
      <c r="U30" s="97"/>
      <c r="V30" s="97"/>
      <c r="W30" s="97"/>
      <c r="X30" s="97"/>
      <c r="Y30" s="98"/>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9"/>
    </row>
    <row r="31" spans="1:67" ht="13.5" customHeight="1" x14ac:dyDescent="0.15">
      <c r="A31" s="96"/>
      <c r="B31" s="97"/>
      <c r="C31" s="97"/>
      <c r="D31" s="97"/>
      <c r="E31" s="97"/>
      <c r="F31" s="97"/>
      <c r="G31" s="97"/>
      <c r="H31" s="97"/>
      <c r="I31" s="97"/>
      <c r="J31" s="97"/>
      <c r="K31" s="97"/>
      <c r="L31" s="97"/>
      <c r="M31" s="97"/>
      <c r="N31" s="97"/>
      <c r="O31" s="97"/>
      <c r="P31" s="97"/>
      <c r="Q31" s="97"/>
      <c r="R31" s="97"/>
      <c r="S31" s="97"/>
      <c r="T31" s="97"/>
      <c r="U31" s="97"/>
      <c r="V31" s="97"/>
      <c r="W31" s="97"/>
      <c r="X31" s="97"/>
      <c r="Y31" s="98"/>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9"/>
    </row>
    <row r="32" spans="1:67" ht="13.5" customHeight="1" x14ac:dyDescent="0.15">
      <c r="A32" s="96"/>
      <c r="B32" s="97"/>
      <c r="C32" s="97"/>
      <c r="D32" s="97"/>
      <c r="E32" s="97"/>
      <c r="F32" s="97"/>
      <c r="G32" s="97"/>
      <c r="H32" s="97"/>
      <c r="I32" s="97"/>
      <c r="J32" s="97"/>
      <c r="K32" s="97"/>
      <c r="L32" s="97"/>
      <c r="M32" s="97"/>
      <c r="N32" s="97"/>
      <c r="O32" s="97"/>
      <c r="P32" s="97"/>
      <c r="Q32" s="97"/>
      <c r="R32" s="97"/>
      <c r="S32" s="97"/>
      <c r="T32" s="97"/>
      <c r="U32" s="97"/>
      <c r="V32" s="97"/>
      <c r="W32" s="97"/>
      <c r="X32" s="97"/>
      <c r="Y32" s="98"/>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9"/>
    </row>
    <row r="33" spans="1:67" ht="13.5" customHeight="1" x14ac:dyDescent="0.15">
      <c r="A33" s="96"/>
      <c r="B33" s="97"/>
      <c r="C33" s="97"/>
      <c r="D33" s="97"/>
      <c r="E33" s="97"/>
      <c r="F33" s="97"/>
      <c r="G33" s="97"/>
      <c r="H33" s="97"/>
      <c r="I33" s="97"/>
      <c r="J33" s="97"/>
      <c r="K33" s="97"/>
      <c r="L33" s="97"/>
      <c r="M33" s="97"/>
      <c r="N33" s="97"/>
      <c r="O33" s="97"/>
      <c r="P33" s="97"/>
      <c r="Q33" s="97"/>
      <c r="R33" s="97"/>
      <c r="S33" s="97"/>
      <c r="T33" s="97"/>
      <c r="U33" s="97"/>
      <c r="V33" s="97"/>
      <c r="W33" s="97"/>
      <c r="X33" s="97"/>
      <c r="Y33" s="98"/>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9"/>
    </row>
    <row r="34" spans="1:67" ht="13.5" customHeight="1" x14ac:dyDescent="0.15">
      <c r="A34" s="96"/>
      <c r="B34" s="97"/>
      <c r="C34" s="97"/>
      <c r="D34" s="97"/>
      <c r="E34" s="97"/>
      <c r="F34" s="97"/>
      <c r="G34" s="97"/>
      <c r="H34" s="97"/>
      <c r="I34" s="97"/>
      <c r="J34" s="97"/>
      <c r="K34" s="97"/>
      <c r="L34" s="97"/>
      <c r="M34" s="97"/>
      <c r="N34" s="97"/>
      <c r="O34" s="97"/>
      <c r="P34" s="97"/>
      <c r="Q34" s="97"/>
      <c r="R34" s="97"/>
      <c r="S34" s="97"/>
      <c r="T34" s="97"/>
      <c r="U34" s="97"/>
      <c r="V34" s="97"/>
      <c r="W34" s="97"/>
      <c r="X34" s="97"/>
      <c r="Y34" s="98"/>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9"/>
    </row>
    <row r="35" spans="1:67" ht="13.5" customHeight="1" x14ac:dyDescent="0.15">
      <c r="A35" s="96"/>
      <c r="B35" s="97"/>
      <c r="C35" s="97"/>
      <c r="D35" s="97"/>
      <c r="E35" s="97"/>
      <c r="F35" s="97"/>
      <c r="G35" s="97"/>
      <c r="H35" s="97"/>
      <c r="I35" s="97"/>
      <c r="J35" s="97"/>
      <c r="K35" s="97"/>
      <c r="L35" s="97"/>
      <c r="M35" s="97"/>
      <c r="N35" s="97"/>
      <c r="O35" s="97"/>
      <c r="P35" s="97"/>
      <c r="Q35" s="97"/>
      <c r="R35" s="97"/>
      <c r="S35" s="97"/>
      <c r="T35" s="97"/>
      <c r="U35" s="97"/>
      <c r="V35" s="97"/>
      <c r="W35" s="97"/>
      <c r="X35" s="97"/>
      <c r="Y35" s="98"/>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9"/>
    </row>
    <row r="36" spans="1:67" ht="13.5" customHeight="1" x14ac:dyDescent="0.15">
      <c r="A36" s="96"/>
      <c r="B36" s="97"/>
      <c r="C36" s="97"/>
      <c r="D36" s="97"/>
      <c r="E36" s="97"/>
      <c r="F36" s="97"/>
      <c r="G36" s="97"/>
      <c r="H36" s="97"/>
      <c r="I36" s="97"/>
      <c r="J36" s="97"/>
      <c r="K36" s="97"/>
      <c r="L36" s="97"/>
      <c r="M36" s="97"/>
      <c r="N36" s="97"/>
      <c r="O36" s="97"/>
      <c r="P36" s="97"/>
      <c r="Q36" s="97"/>
      <c r="R36" s="97"/>
      <c r="S36" s="97"/>
      <c r="T36" s="97"/>
      <c r="U36" s="97"/>
      <c r="V36" s="97"/>
      <c r="W36" s="97"/>
      <c r="X36" s="97"/>
      <c r="Y36" s="98"/>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9"/>
    </row>
    <row r="37" spans="1:67" ht="13.5" customHeight="1" x14ac:dyDescent="0.15">
      <c r="A37" s="96"/>
      <c r="B37" s="97"/>
      <c r="C37" s="97"/>
      <c r="D37" s="97"/>
      <c r="E37" s="97"/>
      <c r="F37" s="97"/>
      <c r="G37" s="97"/>
      <c r="H37" s="97"/>
      <c r="I37" s="97"/>
      <c r="J37" s="97"/>
      <c r="K37" s="97"/>
      <c r="L37" s="97"/>
      <c r="M37" s="97"/>
      <c r="N37" s="97"/>
      <c r="O37" s="97"/>
      <c r="P37" s="97"/>
      <c r="Q37" s="97"/>
      <c r="R37" s="97"/>
      <c r="S37" s="97"/>
      <c r="T37" s="97"/>
      <c r="U37" s="97"/>
      <c r="V37" s="97"/>
      <c r="W37" s="97"/>
      <c r="X37" s="97"/>
      <c r="Y37" s="98"/>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9"/>
    </row>
    <row r="38" spans="1:67" ht="13.5" customHeight="1" x14ac:dyDescent="0.15">
      <c r="A38" s="96"/>
      <c r="B38" s="97"/>
      <c r="C38" s="97"/>
      <c r="D38" s="97"/>
      <c r="E38" s="97"/>
      <c r="F38" s="97"/>
      <c r="G38" s="97"/>
      <c r="H38" s="97"/>
      <c r="I38" s="97"/>
      <c r="J38" s="97"/>
      <c r="K38" s="97"/>
      <c r="L38" s="97"/>
      <c r="M38" s="97"/>
      <c r="N38" s="97"/>
      <c r="O38" s="97"/>
      <c r="P38" s="97"/>
      <c r="Q38" s="97"/>
      <c r="R38" s="97"/>
      <c r="S38" s="97"/>
      <c r="T38" s="97"/>
      <c r="U38" s="97"/>
      <c r="V38" s="97"/>
      <c r="W38" s="97"/>
      <c r="X38" s="97"/>
      <c r="Y38" s="98"/>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9"/>
    </row>
    <row r="39" spans="1:67" ht="13.5" customHeight="1" x14ac:dyDescent="0.15">
      <c r="A39" s="96"/>
      <c r="B39" s="97"/>
      <c r="C39" s="97"/>
      <c r="D39" s="97"/>
      <c r="E39" s="97"/>
      <c r="F39" s="97"/>
      <c r="G39" s="97"/>
      <c r="H39" s="97"/>
      <c r="I39" s="97"/>
      <c r="J39" s="97"/>
      <c r="K39" s="97"/>
      <c r="L39" s="97"/>
      <c r="M39" s="97"/>
      <c r="N39" s="97"/>
      <c r="O39" s="97"/>
      <c r="P39" s="97"/>
      <c r="Q39" s="97"/>
      <c r="R39" s="97"/>
      <c r="S39" s="97"/>
      <c r="T39" s="97"/>
      <c r="U39" s="97"/>
      <c r="V39" s="97"/>
      <c r="W39" s="97"/>
      <c r="X39" s="97"/>
      <c r="Y39" s="98"/>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9"/>
    </row>
    <row r="40" spans="1:67" ht="13.5" customHeight="1" x14ac:dyDescent="0.15">
      <c r="A40" s="96"/>
      <c r="B40" s="97"/>
      <c r="C40" s="97"/>
      <c r="D40" s="97"/>
      <c r="E40" s="97"/>
      <c r="F40" s="97"/>
      <c r="G40" s="97"/>
      <c r="H40" s="97"/>
      <c r="I40" s="97"/>
      <c r="J40" s="97"/>
      <c r="K40" s="97"/>
      <c r="L40" s="97"/>
      <c r="M40" s="97"/>
      <c r="N40" s="97"/>
      <c r="O40" s="97"/>
      <c r="P40" s="97"/>
      <c r="Q40" s="97"/>
      <c r="R40" s="97"/>
      <c r="S40" s="97"/>
      <c r="T40" s="97"/>
      <c r="U40" s="97"/>
      <c r="V40" s="97"/>
      <c r="W40" s="97"/>
      <c r="X40" s="97"/>
      <c r="Y40" s="98"/>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9"/>
    </row>
    <row r="41" spans="1:67" ht="13.5" customHeight="1" x14ac:dyDescent="0.15">
      <c r="A41" s="96"/>
      <c r="B41" s="97"/>
      <c r="C41" s="97"/>
      <c r="D41" s="97"/>
      <c r="E41" s="97"/>
      <c r="F41" s="97"/>
      <c r="G41" s="97"/>
      <c r="H41" s="97"/>
      <c r="I41" s="97"/>
      <c r="J41" s="97"/>
      <c r="K41" s="97"/>
      <c r="L41" s="97"/>
      <c r="M41" s="97"/>
      <c r="N41" s="97"/>
      <c r="O41" s="97"/>
      <c r="P41" s="97"/>
      <c r="Q41" s="97"/>
      <c r="R41" s="97"/>
      <c r="S41" s="97"/>
      <c r="T41" s="97"/>
      <c r="U41" s="97"/>
      <c r="V41" s="97"/>
      <c r="W41" s="97"/>
      <c r="X41" s="97"/>
      <c r="Y41" s="98"/>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9"/>
    </row>
    <row r="42" spans="1:67" ht="13.5" customHeight="1" x14ac:dyDescent="0.15">
      <c r="A42" s="96"/>
      <c r="B42" s="97"/>
      <c r="C42" s="97"/>
      <c r="D42" s="97"/>
      <c r="E42" s="97"/>
      <c r="F42" s="97"/>
      <c r="G42" s="97"/>
      <c r="H42" s="97"/>
      <c r="I42" s="97"/>
      <c r="J42" s="97"/>
      <c r="K42" s="97"/>
      <c r="L42" s="97"/>
      <c r="M42" s="97"/>
      <c r="N42" s="97"/>
      <c r="O42" s="97"/>
      <c r="P42" s="97"/>
      <c r="Q42" s="97"/>
      <c r="R42" s="97"/>
      <c r="S42" s="97"/>
      <c r="T42" s="97"/>
      <c r="U42" s="97"/>
      <c r="V42" s="97"/>
      <c r="W42" s="97"/>
      <c r="X42" s="97"/>
      <c r="Y42" s="98"/>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9"/>
    </row>
    <row r="43" spans="1:67" ht="13.5" customHeight="1" x14ac:dyDescent="0.15">
      <c r="A43" s="96"/>
      <c r="B43" s="97"/>
      <c r="C43" s="97"/>
      <c r="D43" s="97"/>
      <c r="E43" s="97"/>
      <c r="F43" s="97"/>
      <c r="G43" s="97"/>
      <c r="H43" s="97"/>
      <c r="I43" s="97"/>
      <c r="J43" s="97"/>
      <c r="K43" s="97"/>
      <c r="L43" s="97"/>
      <c r="M43" s="97"/>
      <c r="N43" s="97"/>
      <c r="O43" s="97"/>
      <c r="P43" s="97"/>
      <c r="Q43" s="97"/>
      <c r="R43" s="97"/>
      <c r="S43" s="97"/>
      <c r="T43" s="97"/>
      <c r="U43" s="97"/>
      <c r="V43" s="97"/>
      <c r="W43" s="97"/>
      <c r="X43" s="97"/>
      <c r="Y43" s="98"/>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9"/>
    </row>
    <row r="44" spans="1:67" ht="13.5" customHeight="1" x14ac:dyDescent="0.15">
      <c r="A44" s="96"/>
      <c r="B44" s="97"/>
      <c r="C44" s="97"/>
      <c r="D44" s="97"/>
      <c r="E44" s="97"/>
      <c r="F44" s="97"/>
      <c r="G44" s="97"/>
      <c r="H44" s="97"/>
      <c r="I44" s="97"/>
      <c r="J44" s="97"/>
      <c r="K44" s="97"/>
      <c r="L44" s="97"/>
      <c r="M44" s="97"/>
      <c r="N44" s="97"/>
      <c r="O44" s="97"/>
      <c r="P44" s="97"/>
      <c r="Q44" s="97"/>
      <c r="R44" s="97"/>
      <c r="S44" s="97"/>
      <c r="T44" s="97"/>
      <c r="U44" s="97"/>
      <c r="V44" s="97"/>
      <c r="W44" s="97"/>
      <c r="X44" s="97"/>
      <c r="Y44" s="98"/>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9"/>
    </row>
    <row r="45" spans="1:67" ht="13.5" customHeight="1" x14ac:dyDescent="0.15">
      <c r="A45" s="96"/>
      <c r="B45" s="97"/>
      <c r="C45" s="97"/>
      <c r="D45" s="97"/>
      <c r="E45" s="97"/>
      <c r="F45" s="97"/>
      <c r="G45" s="97"/>
      <c r="H45" s="97"/>
      <c r="I45" s="97"/>
      <c r="J45" s="97"/>
      <c r="K45" s="97"/>
      <c r="L45" s="97"/>
      <c r="M45" s="97"/>
      <c r="N45" s="97"/>
      <c r="O45" s="97"/>
      <c r="P45" s="97"/>
      <c r="Q45" s="97"/>
      <c r="R45" s="97"/>
      <c r="S45" s="97"/>
      <c r="T45" s="97"/>
      <c r="U45" s="97"/>
      <c r="V45" s="97"/>
      <c r="W45" s="97"/>
      <c r="X45" s="97"/>
      <c r="Y45" s="98"/>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9"/>
    </row>
    <row r="46" spans="1:67" ht="13.5" customHeight="1" x14ac:dyDescent="0.15">
      <c r="A46" s="96"/>
      <c r="B46" s="97"/>
      <c r="C46" s="97"/>
      <c r="D46" s="97"/>
      <c r="E46" s="97"/>
      <c r="F46" s="97"/>
      <c r="G46" s="97"/>
      <c r="H46" s="97"/>
      <c r="I46" s="97"/>
      <c r="J46" s="97"/>
      <c r="K46" s="97"/>
      <c r="L46" s="97"/>
      <c r="M46" s="97"/>
      <c r="N46" s="97"/>
      <c r="O46" s="97"/>
      <c r="P46" s="97"/>
      <c r="Q46" s="97"/>
      <c r="R46" s="97"/>
      <c r="S46" s="97"/>
      <c r="T46" s="97"/>
      <c r="U46" s="97"/>
      <c r="V46" s="97"/>
      <c r="W46" s="97"/>
      <c r="X46" s="97"/>
      <c r="Y46" s="98"/>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9"/>
    </row>
    <row r="47" spans="1:67" ht="13.5" customHeight="1" x14ac:dyDescent="0.15">
      <c r="A47" s="96"/>
      <c r="B47" s="97"/>
      <c r="C47" s="97"/>
      <c r="D47" s="97"/>
      <c r="E47" s="97"/>
      <c r="F47" s="97"/>
      <c r="G47" s="97"/>
      <c r="H47" s="97"/>
      <c r="I47" s="97"/>
      <c r="J47" s="97"/>
      <c r="K47" s="97"/>
      <c r="L47" s="97"/>
      <c r="M47" s="97"/>
      <c r="N47" s="97"/>
      <c r="O47" s="97"/>
      <c r="P47" s="97"/>
      <c r="Q47" s="97"/>
      <c r="R47" s="97"/>
      <c r="S47" s="97"/>
      <c r="T47" s="97"/>
      <c r="U47" s="97"/>
      <c r="V47" s="97"/>
      <c r="W47" s="97"/>
      <c r="X47" s="97"/>
      <c r="Y47" s="98"/>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9"/>
    </row>
    <row r="48" spans="1:67" ht="13.5" customHeight="1" x14ac:dyDescent="0.15">
      <c r="A48" s="96"/>
      <c r="B48" s="97"/>
      <c r="C48" s="97"/>
      <c r="D48" s="97"/>
      <c r="E48" s="97"/>
      <c r="F48" s="97"/>
      <c r="G48" s="97"/>
      <c r="H48" s="97"/>
      <c r="I48" s="97"/>
      <c r="J48" s="97"/>
      <c r="K48" s="97"/>
      <c r="L48" s="97"/>
      <c r="M48" s="97"/>
      <c r="N48" s="97"/>
      <c r="O48" s="97"/>
      <c r="P48" s="97"/>
      <c r="Q48" s="97"/>
      <c r="R48" s="97"/>
      <c r="S48" s="97"/>
      <c r="T48" s="97"/>
      <c r="U48" s="97"/>
      <c r="V48" s="97"/>
      <c r="W48" s="97"/>
      <c r="X48" s="97"/>
      <c r="Y48" s="98"/>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9"/>
    </row>
    <row r="49" spans="1:67" ht="13.5" customHeight="1" x14ac:dyDescent="0.15">
      <c r="A49" s="96"/>
      <c r="B49" s="97"/>
      <c r="C49" s="97"/>
      <c r="D49" s="97"/>
      <c r="E49" s="97"/>
      <c r="F49" s="97"/>
      <c r="G49" s="97"/>
      <c r="H49" s="97"/>
      <c r="I49" s="97"/>
      <c r="J49" s="97"/>
      <c r="K49" s="97"/>
      <c r="L49" s="97"/>
      <c r="M49" s="97"/>
      <c r="N49" s="97"/>
      <c r="O49" s="97"/>
      <c r="P49" s="97"/>
      <c r="Q49" s="97"/>
      <c r="R49" s="97"/>
      <c r="S49" s="97"/>
      <c r="T49" s="97"/>
      <c r="U49" s="97"/>
      <c r="V49" s="97"/>
      <c r="W49" s="97"/>
      <c r="X49" s="97"/>
      <c r="Y49" s="98"/>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9"/>
    </row>
    <row r="50" spans="1:67" ht="13.5" customHeight="1" x14ac:dyDescent="0.15">
      <c r="A50" s="96"/>
      <c r="B50" s="97"/>
      <c r="C50" s="97"/>
      <c r="D50" s="97"/>
      <c r="E50" s="97"/>
      <c r="F50" s="97"/>
      <c r="G50" s="97"/>
      <c r="H50" s="97"/>
      <c r="I50" s="97"/>
      <c r="J50" s="97"/>
      <c r="K50" s="97"/>
      <c r="L50" s="97"/>
      <c r="M50" s="97"/>
      <c r="N50" s="97"/>
      <c r="O50" s="97"/>
      <c r="P50" s="97"/>
      <c r="Q50" s="97"/>
      <c r="R50" s="97"/>
      <c r="S50" s="97"/>
      <c r="T50" s="97"/>
      <c r="U50" s="97"/>
      <c r="V50" s="97"/>
      <c r="W50" s="97"/>
      <c r="X50" s="97"/>
      <c r="Y50" s="98"/>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9"/>
    </row>
    <row r="51" spans="1:67" ht="13.5" customHeight="1" x14ac:dyDescent="0.15">
      <c r="A51" s="96"/>
      <c r="B51" s="97"/>
      <c r="C51" s="97"/>
      <c r="D51" s="97"/>
      <c r="E51" s="97"/>
      <c r="F51" s="97"/>
      <c r="G51" s="97"/>
      <c r="H51" s="97"/>
      <c r="I51" s="97"/>
      <c r="J51" s="97"/>
      <c r="K51" s="97"/>
      <c r="L51" s="97"/>
      <c r="M51" s="97"/>
      <c r="N51" s="97"/>
      <c r="O51" s="97"/>
      <c r="P51" s="97"/>
      <c r="Q51" s="97"/>
      <c r="R51" s="97"/>
      <c r="S51" s="97"/>
      <c r="T51" s="97"/>
      <c r="U51" s="97"/>
      <c r="V51" s="97"/>
      <c r="W51" s="97"/>
      <c r="X51" s="97"/>
      <c r="Y51" s="98"/>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9"/>
    </row>
    <row r="52" spans="1:67" ht="13.5" customHeight="1" x14ac:dyDescent="0.15">
      <c r="A52" s="96"/>
      <c r="B52" s="97"/>
      <c r="C52" s="97"/>
      <c r="D52" s="97"/>
      <c r="E52" s="97"/>
      <c r="F52" s="97"/>
      <c r="G52" s="97"/>
      <c r="H52" s="97"/>
      <c r="I52" s="97"/>
      <c r="J52" s="97"/>
      <c r="K52" s="97"/>
      <c r="L52" s="97"/>
      <c r="M52" s="97"/>
      <c r="N52" s="97"/>
      <c r="O52" s="97"/>
      <c r="P52" s="97"/>
      <c r="Q52" s="97"/>
      <c r="R52" s="97"/>
      <c r="S52" s="97"/>
      <c r="T52" s="97"/>
      <c r="U52" s="97"/>
      <c r="V52" s="97"/>
      <c r="W52" s="97"/>
      <c r="X52" s="97"/>
      <c r="Y52" s="98"/>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9"/>
    </row>
    <row r="53" spans="1:67" ht="13.5" customHeight="1" x14ac:dyDescent="0.15">
      <c r="A53" s="96"/>
      <c r="B53" s="97"/>
      <c r="C53" s="97"/>
      <c r="D53" s="97"/>
      <c r="E53" s="97"/>
      <c r="F53" s="97"/>
      <c r="G53" s="97"/>
      <c r="H53" s="97"/>
      <c r="I53" s="97"/>
      <c r="J53" s="97"/>
      <c r="K53" s="97"/>
      <c r="L53" s="97"/>
      <c r="M53" s="97"/>
      <c r="N53" s="97"/>
      <c r="O53" s="97"/>
      <c r="P53" s="97"/>
      <c r="Q53" s="97"/>
      <c r="R53" s="97"/>
      <c r="S53" s="97"/>
      <c r="T53" s="97"/>
      <c r="U53" s="97"/>
      <c r="V53" s="97"/>
      <c r="W53" s="97"/>
      <c r="X53" s="97"/>
      <c r="Y53" s="98"/>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9"/>
    </row>
    <row r="54" spans="1:67" ht="13.5" customHeight="1" x14ac:dyDescent="0.15">
      <c r="A54" s="96"/>
      <c r="B54" s="97"/>
      <c r="C54" s="97"/>
      <c r="D54" s="97"/>
      <c r="E54" s="97"/>
      <c r="F54" s="97"/>
      <c r="G54" s="97"/>
      <c r="H54" s="97"/>
      <c r="I54" s="97"/>
      <c r="J54" s="97"/>
      <c r="K54" s="97"/>
      <c r="L54" s="97"/>
      <c r="M54" s="97"/>
      <c r="N54" s="97"/>
      <c r="O54" s="97"/>
      <c r="P54" s="97"/>
      <c r="Q54" s="97"/>
      <c r="R54" s="97"/>
      <c r="S54" s="97"/>
      <c r="T54" s="97"/>
      <c r="U54" s="97"/>
      <c r="V54" s="97"/>
      <c r="W54" s="97"/>
      <c r="X54" s="97"/>
      <c r="Y54" s="98"/>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9"/>
    </row>
    <row r="55" spans="1:67" ht="13.5" customHeight="1" x14ac:dyDescent="0.15">
      <c r="A55" s="96"/>
      <c r="B55" s="97"/>
      <c r="C55" s="97"/>
      <c r="D55" s="97"/>
      <c r="E55" s="97"/>
      <c r="F55" s="97"/>
      <c r="G55" s="97"/>
      <c r="H55" s="97"/>
      <c r="I55" s="97"/>
      <c r="J55" s="97"/>
      <c r="K55" s="97"/>
      <c r="L55" s="97"/>
      <c r="M55" s="97"/>
      <c r="N55" s="97"/>
      <c r="O55" s="97"/>
      <c r="P55" s="97"/>
      <c r="Q55" s="97"/>
      <c r="R55" s="97"/>
      <c r="S55" s="97"/>
      <c r="T55" s="97"/>
      <c r="U55" s="97"/>
      <c r="V55" s="97"/>
      <c r="W55" s="97"/>
      <c r="X55" s="97"/>
      <c r="Y55" s="98"/>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9"/>
    </row>
    <row r="56" spans="1:67" ht="13.5" customHeight="1" x14ac:dyDescent="0.15">
      <c r="A56" s="96"/>
      <c r="B56" s="97"/>
      <c r="C56" s="97"/>
      <c r="D56" s="97"/>
      <c r="E56" s="97"/>
      <c r="F56" s="97"/>
      <c r="G56" s="97"/>
      <c r="H56" s="97"/>
      <c r="I56" s="97"/>
      <c r="J56" s="97"/>
      <c r="K56" s="97"/>
      <c r="L56" s="97"/>
      <c r="M56" s="97"/>
      <c r="N56" s="97"/>
      <c r="O56" s="97"/>
      <c r="P56" s="97"/>
      <c r="Q56" s="97"/>
      <c r="R56" s="97"/>
      <c r="S56" s="97"/>
      <c r="T56" s="97"/>
      <c r="U56" s="97"/>
      <c r="V56" s="97"/>
      <c r="W56" s="97"/>
      <c r="X56" s="97"/>
      <c r="Y56" s="98"/>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9"/>
    </row>
    <row r="57" spans="1:67" ht="13.5" customHeight="1" thickBot="1" x14ac:dyDescent="0.2">
      <c r="A57" s="100"/>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2"/>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3"/>
    </row>
  </sheetData>
  <mergeCells count="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5" zoomScaleNormal="85" workbookViewId="0">
      <selection activeCell="D2" sqref="D2:E2"/>
    </sheetView>
  </sheetViews>
  <sheetFormatPr defaultColWidth="9" defaultRowHeight="14.25" x14ac:dyDescent="0.15"/>
  <cols>
    <col min="1" max="1" width="4.25" style="90" customWidth="1"/>
    <col min="2" max="2" width="4" style="90" customWidth="1"/>
    <col min="3" max="3" width="18.75" style="90" customWidth="1"/>
    <col min="4" max="4" width="4" style="90" customWidth="1"/>
    <col min="5" max="5" width="18.75" style="90" customWidth="1"/>
    <col min="6" max="9" width="10.625" style="90" customWidth="1"/>
    <col min="10" max="10" width="9" style="90" customWidth="1"/>
    <col min="11" max="16384" width="9" style="90"/>
  </cols>
  <sheetData>
    <row r="1" spans="1:10" ht="14.25" customHeight="1" x14ac:dyDescent="0.15">
      <c r="A1" s="548" t="s">
        <v>810</v>
      </c>
      <c r="B1" s="550" t="s">
        <v>811</v>
      </c>
      <c r="C1" s="551"/>
      <c r="D1" s="551"/>
      <c r="E1" s="552"/>
      <c r="F1" s="553" t="s">
        <v>812</v>
      </c>
      <c r="G1" s="554"/>
      <c r="H1" s="553" t="s">
        <v>813</v>
      </c>
      <c r="I1" s="555"/>
      <c r="J1" s="554"/>
    </row>
    <row r="2" spans="1:10" ht="28.5" x14ac:dyDescent="0.15">
      <c r="A2" s="549"/>
      <c r="B2" s="556" t="s">
        <v>814</v>
      </c>
      <c r="C2" s="556"/>
      <c r="D2" s="550" t="s">
        <v>839</v>
      </c>
      <c r="E2" s="552"/>
      <c r="F2" s="91" t="s">
        <v>815</v>
      </c>
      <c r="G2" s="91" t="s">
        <v>816</v>
      </c>
      <c r="H2" s="91" t="s">
        <v>817</v>
      </c>
      <c r="I2" s="91" t="s">
        <v>818</v>
      </c>
      <c r="J2" s="91" t="s">
        <v>819</v>
      </c>
    </row>
    <row r="3" spans="1:10" ht="39.75" customHeight="1" x14ac:dyDescent="0.15">
      <c r="A3" s="75">
        <f>ROW()-2</f>
        <v>1</v>
      </c>
      <c r="B3" s="76" t="s">
        <v>820</v>
      </c>
      <c r="C3" s="133"/>
      <c r="D3" s="78">
        <v>0</v>
      </c>
      <c r="E3" s="79" t="s">
        <v>821</v>
      </c>
      <c r="F3" s="75" t="s">
        <v>822</v>
      </c>
      <c r="G3" s="75" t="s">
        <v>822</v>
      </c>
      <c r="H3" s="75" t="s">
        <v>820</v>
      </c>
      <c r="I3" s="75" t="s">
        <v>820</v>
      </c>
      <c r="J3" s="75" t="s">
        <v>823</v>
      </c>
    </row>
    <row r="4" spans="1:10" ht="39.75" customHeight="1" x14ac:dyDescent="0.15">
      <c r="A4" s="75">
        <f t="shared" ref="A4:A11" si="0">ROW()-2</f>
        <v>2</v>
      </c>
      <c r="B4" s="134"/>
      <c r="C4" s="135"/>
      <c r="D4" s="78">
        <v>1</v>
      </c>
      <c r="E4" s="81" t="s">
        <v>824</v>
      </c>
      <c r="F4" s="75" t="s">
        <v>822</v>
      </c>
      <c r="G4" s="75" t="s">
        <v>822</v>
      </c>
      <c r="H4" s="75" t="s">
        <v>820</v>
      </c>
      <c r="I4" s="75" t="s">
        <v>820</v>
      </c>
      <c r="J4" s="75" t="s">
        <v>823</v>
      </c>
    </row>
    <row r="5" spans="1:10" ht="39.75" customHeight="1" x14ac:dyDescent="0.15">
      <c r="A5" s="75">
        <f t="shared" si="0"/>
        <v>3</v>
      </c>
      <c r="B5" s="82" t="s">
        <v>825</v>
      </c>
      <c r="C5" s="77" t="s">
        <v>826</v>
      </c>
      <c r="D5" s="78">
        <v>0</v>
      </c>
      <c r="E5" s="79" t="s">
        <v>821</v>
      </c>
      <c r="F5" s="75" t="s">
        <v>822</v>
      </c>
      <c r="G5" s="75" t="s">
        <v>822</v>
      </c>
      <c r="H5" s="75">
        <v>0</v>
      </c>
      <c r="I5" s="75" t="s">
        <v>820</v>
      </c>
      <c r="J5" s="75" t="s">
        <v>823</v>
      </c>
    </row>
    <row r="6" spans="1:10" ht="39.75" customHeight="1" x14ac:dyDescent="0.15">
      <c r="A6" s="75">
        <f t="shared" si="0"/>
        <v>4</v>
      </c>
      <c r="B6" s="136"/>
      <c r="C6" s="137"/>
      <c r="D6" s="78">
        <v>1</v>
      </c>
      <c r="E6" s="81" t="s">
        <v>824</v>
      </c>
      <c r="F6" s="83" t="s">
        <v>822</v>
      </c>
      <c r="G6" s="75" t="s">
        <v>822</v>
      </c>
      <c r="H6" s="75">
        <v>0</v>
      </c>
      <c r="I6" s="75" t="s">
        <v>820</v>
      </c>
      <c r="J6" s="75" t="s">
        <v>823</v>
      </c>
    </row>
    <row r="7" spans="1:10" ht="39.75" customHeight="1" x14ac:dyDescent="0.15">
      <c r="A7" s="75">
        <f t="shared" si="0"/>
        <v>5</v>
      </c>
      <c r="B7" s="82" t="s">
        <v>827</v>
      </c>
      <c r="C7" s="77" t="s">
        <v>828</v>
      </c>
      <c r="D7" s="84">
        <v>0</v>
      </c>
      <c r="E7" s="85" t="s">
        <v>821</v>
      </c>
      <c r="F7" s="75" t="s">
        <v>829</v>
      </c>
      <c r="G7" s="75" t="s">
        <v>829</v>
      </c>
      <c r="H7" s="75">
        <v>1</v>
      </c>
      <c r="I7" s="75">
        <v>1</v>
      </c>
      <c r="J7" s="75" t="s">
        <v>830</v>
      </c>
    </row>
    <row r="8" spans="1:10" ht="39.75" customHeight="1" x14ac:dyDescent="0.15">
      <c r="A8" s="75">
        <f t="shared" si="0"/>
        <v>6</v>
      </c>
      <c r="B8" s="138"/>
      <c r="C8" s="135"/>
      <c r="D8" s="84">
        <v>1</v>
      </c>
      <c r="E8" s="87" t="s">
        <v>824</v>
      </c>
      <c r="F8" s="75" t="s">
        <v>829</v>
      </c>
      <c r="G8" s="75" t="s">
        <v>829</v>
      </c>
      <c r="H8" s="75">
        <v>1</v>
      </c>
      <c r="I8" s="75">
        <v>1</v>
      </c>
      <c r="J8" s="75" t="s">
        <v>830</v>
      </c>
    </row>
    <row r="9" spans="1:10" ht="39.75" customHeight="1" x14ac:dyDescent="0.15">
      <c r="A9" s="75">
        <f t="shared" si="0"/>
        <v>7</v>
      </c>
      <c r="B9" s="86" t="s">
        <v>831</v>
      </c>
      <c r="C9" s="80" t="s">
        <v>832</v>
      </c>
      <c r="D9" s="78">
        <v>1</v>
      </c>
      <c r="E9" s="81" t="s">
        <v>824</v>
      </c>
      <c r="F9" s="75" t="s">
        <v>829</v>
      </c>
      <c r="G9" s="75" t="s">
        <v>829</v>
      </c>
      <c r="H9" s="75">
        <v>2</v>
      </c>
      <c r="I9" s="75">
        <v>1</v>
      </c>
      <c r="J9" s="75" t="s">
        <v>830</v>
      </c>
    </row>
    <row r="10" spans="1:10" ht="39.75" customHeight="1" x14ac:dyDescent="0.15">
      <c r="A10" s="75">
        <f t="shared" si="0"/>
        <v>8</v>
      </c>
      <c r="B10" s="88" t="s">
        <v>833</v>
      </c>
      <c r="C10" s="81" t="s">
        <v>834</v>
      </c>
      <c r="D10" s="78" t="s">
        <v>835</v>
      </c>
      <c r="E10" s="139"/>
      <c r="F10" s="75" t="s">
        <v>822</v>
      </c>
      <c r="G10" s="75" t="s">
        <v>822</v>
      </c>
      <c r="H10" s="75">
        <v>3</v>
      </c>
      <c r="I10" s="75" t="s">
        <v>820</v>
      </c>
      <c r="J10" s="75" t="s">
        <v>823</v>
      </c>
    </row>
    <row r="11" spans="1:10" ht="39.75" customHeight="1" x14ac:dyDescent="0.15">
      <c r="A11" s="75">
        <f t="shared" si="0"/>
        <v>9</v>
      </c>
      <c r="B11" s="88" t="s">
        <v>836</v>
      </c>
      <c r="C11" s="81" t="s">
        <v>837</v>
      </c>
      <c r="D11" s="78" t="s">
        <v>835</v>
      </c>
      <c r="E11" s="139"/>
      <c r="F11" s="89" t="s">
        <v>838</v>
      </c>
      <c r="G11" s="140"/>
      <c r="H11" s="140"/>
      <c r="I11" s="140"/>
      <c r="J11" s="139"/>
    </row>
  </sheetData>
  <mergeCells count="6">
    <mergeCell ref="A1:A2"/>
    <mergeCell ref="B1:E1"/>
    <mergeCell ref="F1:G1"/>
    <mergeCell ref="H1:J1"/>
    <mergeCell ref="B2:C2"/>
    <mergeCell ref="D2:E2"/>
  </mergeCells>
  <phoneticPr fontId="7"/>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2.xml><?xml version="1.0" encoding="utf-8"?>
<ds:datastoreItem xmlns:ds="http://schemas.openxmlformats.org/officeDocument/2006/customXml" ds:itemID="{00D1B55F-D4DF-4F7D-B635-BE65A3A8E7C3}">
  <ds:schemaRefs>
    <ds:schemaRef ds:uri="http://purl.org/dc/elements/1.1/"/>
    <ds:schemaRef ds:uri="http://www.w3.org/XML/1998/namespace"/>
    <ds:schemaRef ds:uri="4b092787-dda6-4ade-b8ea-a6db0a175615"/>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変更履歴</vt:lpstr>
      <vt:lpstr>インターフェース仕様書</vt:lpstr>
      <vt:lpstr>【別紙】査定結果承諾区分</vt:lpstr>
      <vt:lpstr>【非表示】修正用</vt:lpstr>
      <vt:lpstr>【別紙】査定結果承諾区分!Print_Area</vt:lpstr>
      <vt:lpstr>インターフェース仕様書!Print_Area</vt:lpstr>
      <vt:lpstr>変更履歴!Print_Area</vt:lpstr>
      <vt:lpstr>【別紙】査定結果承諾区分!Print_Titles</vt:lpstr>
      <vt:lpstr>インターフェース仕様書!Print_Titles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久保田　大吾</cp:lastModifiedBy>
  <cp:revision/>
  <cp:lastPrinted>2019-05-11T04:34:33Z</cp:lastPrinted>
  <dcterms:created xsi:type="dcterms:W3CDTF">1997-01-08T22:48:59Z</dcterms:created>
  <dcterms:modified xsi:type="dcterms:W3CDTF">2020-09-29T06:55:19Z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