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txhisc101\vdi_home\PNI32229\Desktop\★WEBダイレクト\work\"/>
    </mc:Choice>
  </mc:AlternateContent>
  <xr:revisionPtr revIDLastSave="0" documentId="13_ncr:1_{249BFF07-4FE1-4906-B102-FB5C988FDF5C}" xr6:coauthVersionLast="44" xr6:coauthVersionMax="44" xr10:uidLastSave="{00000000-0000-0000-0000-000000000000}"/>
  <bookViews>
    <workbookView xWindow="135" yWindow="1440" windowWidth="21600" windowHeight="11385" tabRatio="651" activeTab="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業務フロー!$A$1:$BX$19</definedName>
    <definedName name="_xlnm.Print_Area" localSheetId="0">変更履歴!$A$1:$BO$39</definedName>
    <definedName name="_xlnm.Print_Titles" localSheetId="1">業務フロー!$1:$19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<sst xmlns="http://schemas.openxmlformats.org/spreadsheetml/2006/main" count="88" uniqueCount="63">
  <si>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</si>
  <si>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</si>
  <si>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</si>
  <si>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</si>
  <si>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</si>
  <si>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</si>
  <si>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</si>
  <si>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</si>
  <si>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</si>
  <si>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</si>
  <si>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</si>
  <si>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</si>
  <si>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</si>
  <si>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</si>
  <si>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</si>
  <si>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</si>
  <si>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</si>
  <si>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</si>
  <si>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</si>
  <si>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</si>
  <si>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</si>
  <si>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宮西</t>
    <rPh sb="0" eb="2">
      <t>ミヤニシ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</si>
  <si>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</si>
  <si>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</si>
  <si>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</si>
  <si>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</si>
  <si>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</si>
  <si>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</si>
  <si>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</si>
  <si>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</si>
  <si>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</si>
  <si>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バッチ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</si>
  <si>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</si>
  <si>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</si>
  <si>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</si>
  <si>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</si>
  <si>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</si>
  <si>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</si>
  <si>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</si>
  <si>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</si>
  <si>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</si>
  <si>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</si>
  <si>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</si>
  <si>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</si>
  <si>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</si>
  <si>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</si>
  <si>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</si>
  <si>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</si>
  <si>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ログファイル</t>
    <phoneticPr fontId="5"/>
  </si>
  <si>
    <t>（返却項目なし）</t>
    <rPh sb="1" eb="3">
      <t>ヘンキャク</t>
    </rPh>
    <rPh sb="3" eb="5">
      <t>コウモク</t>
    </rPh>
    <phoneticPr fontId="5"/>
  </si>
  <si>
    <t>業務フロー</t>
    <rPh sb="0" eb="2">
      <t>ギョウム</t>
    </rPh>
    <phoneticPr fontId="5"/>
  </si>
  <si>
    <t>UI設計書_業務フロー</t>
    <phoneticPr fontId="5"/>
  </si>
  <si>
    <t>・ワンタイムトークンTBL
・後続処理引数TBL</t>
    <phoneticPr fontId="5"/>
  </si>
  <si>
    <t>以下項目を設定する
・項目名：ファイルパス
・項目物理名：filePath
・設定値：アップロードファイル保存ディレクトリ/_チャネル_募集人コード_ファイル種別キー_識別キー_ランダム文字列（.zip）</t>
    <rPh sb="0" eb="2">
      <t>イカ</t>
    </rPh>
    <rPh sb="2" eb="4">
      <t>コウモク</t>
    </rPh>
    <rPh sb="5" eb="7">
      <t>セッテイ</t>
    </rPh>
    <rPh sb="11" eb="13">
      <t>コウモク</t>
    </rPh>
    <rPh sb="13" eb="14">
      <t>メイ</t>
    </rPh>
    <rPh sb="23" eb="25">
      <t>コウモク</t>
    </rPh>
    <rPh sb="25" eb="27">
      <t>ブツリ</t>
    </rPh>
    <rPh sb="27" eb="28">
      <t>メイ</t>
    </rPh>
    <rPh sb="39" eb="42">
      <t>セッテイチ</t>
    </rPh>
    <phoneticPr fontId="5"/>
  </si>
  <si>
    <t>申込データ連動API</t>
    <rPh sb="0" eb="2">
      <t>モウシコミ</t>
    </rPh>
    <rPh sb="5" eb="7">
      <t>レンドウ</t>
    </rPh>
    <phoneticPr fontId="5"/>
  </si>
  <si>
    <t>「UI設計書_インターフェース仕様_申込データ連動API」参照</t>
    <rPh sb="18" eb="20">
      <t>モウシコミ</t>
    </rPh>
    <rPh sb="23" eb="25">
      <t>レンドウ</t>
    </rPh>
    <rPh sb="29" eb="31">
      <t>サンショウ</t>
    </rPh>
    <phoneticPr fontId="5"/>
  </si>
  <si>
    <t>「UI設計書_インターフェース仕様_申込データ連動API」参照</t>
    <rPh sb="3" eb="6">
      <t>セッケイショ</t>
    </rPh>
    <rPh sb="15" eb="17">
      <t>シヨウ</t>
    </rPh>
    <rPh sb="18" eb="20">
      <t>モウシコミ</t>
    </rPh>
    <rPh sb="23" eb="25">
      <t>レンドウ</t>
    </rPh>
    <rPh sb="29" eb="31">
      <t>サンショウ</t>
    </rPh>
    <phoneticPr fontId="5"/>
  </si>
  <si>
    <t>「【Webダイレクト】UI設計書（大容量データ送受信）」参照</t>
    <rPh sb="28" eb="30">
      <t>サンショウ</t>
    </rPh>
    <phoneticPr fontId="5"/>
  </si>
  <si>
    <t>・ワンタイムトークンTBL
・申込書控（.pdf）
・意向確認書控（.pdf）
・告知書控（.pdf）
・特別条件承諾書控（.pdf）
・本人確認資料（.pdf）
・告知詳細XML（.xml）
・ルール結果XML（.xml）
※PDF及びXMLファイルはまとめてzip形式で圧縮したもの</t>
    <rPh sb="68" eb="70">
      <t>ホンニン</t>
    </rPh>
    <rPh sb="70" eb="72">
      <t>カクニン</t>
    </rPh>
    <rPh sb="72" eb="74">
      <t>シリョウ</t>
    </rPh>
    <rPh sb="116" eb="117">
      <t>オヨ</t>
    </rPh>
    <rPh sb="133" eb="135">
      <t>ケイシキ</t>
    </rPh>
    <rPh sb="136" eb="138">
      <t>アッシュク</t>
    </rPh>
    <phoneticPr fontId="5"/>
  </si>
  <si>
    <t>・後続処理引数TBL
・申込書控（.pdf）
・意向確認書控（.pdf）
・告知書控（.pdf）
・特別条件承諾書控（.pdf）
・本人確認資料（.pdf）
・告知詳細XML（.xml）
・ルール結果XML（.xml）
・ディレードエントリーTBL
※PDF及びXMLファイルはまとめてzip形式で圧縮したもの</t>
    <phoneticPr fontId="5"/>
  </si>
  <si>
    <r>
      <t xml:space="preserve">○以下の順で処理を行う。
　①．後続処理引数TBLデータ取得
　②．活文搭載
　③．申込データ連動
　④．顧客管理連動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・活文搭載でファイル重複エラーとなる
○業務エラーは発生しない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34" eb="35">
      <t>カツ</t>
    </rPh>
    <rPh sb="35" eb="36">
      <t>ブン</t>
    </rPh>
    <rPh sb="36" eb="38">
      <t>トウサイ</t>
    </rPh>
    <rPh sb="42" eb="44">
      <t>モウシコミ</t>
    </rPh>
    <rPh sb="47" eb="49">
      <t>レンドウ</t>
    </rPh>
    <rPh sb="53" eb="55">
      <t>コキャク</t>
    </rPh>
    <rPh sb="55" eb="57">
      <t>カンリ</t>
    </rPh>
    <rPh sb="57" eb="59">
      <t>レンドウ</t>
    </rPh>
    <rPh sb="90" eb="91">
      <t>カツ</t>
    </rPh>
    <rPh sb="91" eb="92">
      <t>ブン</t>
    </rPh>
    <rPh sb="92" eb="94">
      <t>トウサイ</t>
    </rPh>
    <rPh sb="99" eb="101">
      <t>チョウフク</t>
    </rPh>
    <phoneticPr fontId="5"/>
  </si>
  <si>
    <r>
      <t xml:space="preserve">○以下の順で処理を行う。
　①．リクエストパラメータ登録
　②．ワンタイムトークン生成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・正常に処理される（重複登録される）
○業務エラーは発生しない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26" eb="28">
      <t>トウロク</t>
    </rPh>
    <rPh sb="41" eb="43">
      <t>セイセイ</t>
    </rPh>
    <phoneticPr fontId="5"/>
  </si>
  <si>
    <r>
      <t xml:space="preserve">○トークンチェック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＜URL末尾の暗号化パスが同じ場合＞
　　・ワンタイムトークンチェックでエラーとなる
　＜URL末尾の暗号化パスが異なる場合＞
　　・正常に処理される（重複アップロードされる）
○業務エラーは「【Webダイレクト】UI設計書（大容量データ送受信）」を参照
〇システムエラーは「【NNB】01_システム方式設計書(システム共通)販売支援」を参照</t>
    </r>
    <rPh sb="43" eb="45">
      <t>マツビ</t>
    </rPh>
    <rPh sb="46" eb="48">
      <t>アンゴウ</t>
    </rPh>
    <rPh sb="48" eb="49">
      <t>カ</t>
    </rPh>
    <rPh sb="52" eb="53">
      <t>オナ</t>
    </rPh>
    <rPh sb="54" eb="56">
      <t>バアイ</t>
    </rPh>
    <rPh sb="96" eb="97">
      <t>コト</t>
    </rPh>
    <rPh sb="106" eb="108">
      <t>セイジョウ</t>
    </rPh>
    <rPh sb="109" eb="111">
      <t>ショリ</t>
    </rPh>
    <rPh sb="165" eb="167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</si>
</sst>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3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13" xfId="10" applyFont="1" applyFill="1" applyBorder="1" applyAlignment="1">
      <alignment horizontal="left" vertical="top" wrapText="1"/>
    </xf>
    <xf numFmtId="0" fontId="2" fillId="0" borderId="0" xfId="10" applyFont="1" applyFill="1" applyBorder="1" applyAlignment="1">
      <alignment horizontal="left" vertical="top" wrapText="1"/>
    </xf>
    <xf numFmtId="0" fontId="2" fillId="0" borderId="12" xfId="10" applyFont="1" applyFill="1" applyBorder="1" applyAlignment="1">
      <alignment horizontal="left" vertical="top" wrapText="1"/>
    </xf>
    <xf numFmtId="0" fontId="2" fillId="0" borderId="3" xfId="7" applyFont="1" applyBorder="1" applyAlignment="1">
      <alignment horizontal="left" vertical="top" wrapText="1"/>
    </xf>
    <xf numFmtId="0" fontId="2" fillId="0" borderId="22" xfId="7" applyFont="1" applyBorder="1" applyAlignment="1">
      <alignment horizontal="left" vertical="top" wrapText="1"/>
    </xf>
    <xf numFmtId="0" fontId="2" fillId="0" borderId="23" xfId="7" applyFont="1" applyBorder="1" applyAlignment="1">
      <alignment horizontal="left" vertical="top" wrapText="1"/>
    </xf>
    <xf numFmtId="49" fontId="2" fillId="0" borderId="3" xfId="7" applyNumberFormat="1" applyFont="1" applyBorder="1" applyAlignment="1">
      <alignment horizontal="left" vertical="top" wrapText="1"/>
    </xf>
    <xf numFmtId="49" fontId="2" fillId="0" borderId="22" xfId="7" applyNumberFormat="1" applyFont="1" applyBorder="1" applyAlignment="1">
      <alignment horizontal="left" vertical="top" wrapText="1"/>
    </xf>
    <xf numFmtId="49" fontId="2" fillId="0" borderId="23" xfId="7" applyNumberFormat="1" applyFont="1" applyBorder="1" applyAlignment="1">
      <alignment horizontal="left" vertical="top" wrapText="1"/>
    </xf>
    <xf numFmtId="0" fontId="2" fillId="0" borderId="45" xfId="7" applyFont="1" applyFill="1" applyBorder="1" applyAlignment="1">
      <alignment horizontal="left" vertical="top" wrapText="1"/>
    </xf>
    <xf numFmtId="0" fontId="2" fillId="0" borderId="46" xfId="7" applyFont="1" applyFill="1" applyBorder="1" applyAlignment="1">
      <alignment horizontal="left" vertical="top" wrapText="1"/>
    </xf>
    <xf numFmtId="0" fontId="2" fillId="0" borderId="47" xfId="7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990099"/>
      <color rgb="FFFF99FF"/>
      <color rgb="FF0000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76" t="s">
        <v>50</v>
      </c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54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宮西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44075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/>
      <c r="C2" s="73" t="s">
        <v>51</v>
      </c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宮西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44075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44075</v>
      </c>
      <c r="F8" s="61"/>
      <c r="G8" s="61"/>
      <c r="H8" s="61" t="s">
        <v>22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21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48"/>
      <c r="B9" s="49"/>
      <c r="C9" s="49"/>
      <c r="D9" s="49"/>
      <c r="E9" s="50"/>
      <c r="F9" s="49"/>
      <c r="G9" s="49"/>
      <c r="H9" s="51"/>
      <c r="I9" s="49"/>
      <c r="J9" s="49"/>
      <c r="K9" s="49"/>
      <c r="L9" s="49"/>
      <c r="M9" s="49"/>
      <c r="N9" s="49"/>
      <c r="O9" s="49"/>
      <c r="P9" s="49"/>
      <c r="Q9" s="49"/>
      <c r="R9" s="52"/>
      <c r="S9" s="52"/>
      <c r="T9" s="52"/>
      <c r="U9" s="49"/>
      <c r="V9" s="49"/>
      <c r="W9" s="49"/>
      <c r="X9" s="50"/>
      <c r="Y9" s="49"/>
      <c r="Z9" s="49"/>
      <c r="AA9" s="52"/>
      <c r="AB9" s="52"/>
      <c r="AC9" s="52"/>
      <c r="AD9" s="50"/>
      <c r="AE9" s="49"/>
      <c r="AF9" s="49"/>
      <c r="AG9" s="53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5"/>
    </row>
    <row r="10" spans="1:67" s="3" customFormat="1" ht="14.25" customHeight="1" x14ac:dyDescent="0.15">
      <c r="A10" s="48"/>
      <c r="B10" s="49"/>
      <c r="C10" s="49"/>
      <c r="D10" s="49"/>
      <c r="E10" s="50"/>
      <c r="F10" s="49"/>
      <c r="G10" s="49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52"/>
      <c r="S10" s="52"/>
      <c r="T10" s="5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5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5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19"/>
  <sheetViews>
    <sheetView showGridLines="0" tabSelected="1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 t="str">
        <f>IF(変更履歴!B1&lt;&gt;"",変更履歴!B1,"")</f>
        <v/>
      </c>
      <c r="C1" s="106" t="str">
        <f>IF(変更履歴!C1&lt;&gt;"",変更履歴!C1,"")</f>
        <v>業務フロー</v>
      </c>
      <c r="D1" s="107"/>
      <c r="E1" s="107"/>
      <c r="F1" s="107"/>
      <c r="G1" s="107"/>
      <c r="H1" s="107"/>
      <c r="I1" s="107"/>
      <c r="J1" s="10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09" t="s">
        <v>2</v>
      </c>
      <c r="W1" s="110"/>
      <c r="X1" s="110"/>
      <c r="Y1" s="110"/>
      <c r="Z1" s="111"/>
      <c r="AA1" s="115" t="s">
        <v>38</v>
      </c>
      <c r="AB1" s="116"/>
      <c r="AC1" s="116"/>
      <c r="AD1" s="116"/>
      <c r="AE1" s="116"/>
      <c r="AF1" s="116"/>
      <c r="AG1" s="116"/>
      <c r="AH1" s="116"/>
      <c r="AI1" s="116"/>
      <c r="AJ1" s="117"/>
      <c r="AK1" s="109" t="s">
        <v>17</v>
      </c>
      <c r="AL1" s="110"/>
      <c r="AM1" s="110"/>
      <c r="AN1" s="110"/>
      <c r="AO1" s="111"/>
      <c r="AP1" s="121" t="str">
        <f>IF(変更履歴!AP1&lt;&gt;"",変更履歴!AP1,"")</f>
        <v>申込データ連動API</v>
      </c>
      <c r="AQ1" s="122"/>
      <c r="AR1" s="122"/>
      <c r="AS1" s="122"/>
      <c r="AT1" s="122"/>
      <c r="AU1" s="122"/>
      <c r="AV1" s="123"/>
      <c r="AW1" s="97" t="s">
        <v>3</v>
      </c>
      <c r="AX1" s="98"/>
      <c r="AY1" s="99"/>
      <c r="AZ1" s="100" t="str">
        <f>IF(変更履歴!BC1&lt;&gt;"",変更履歴!BC1,"")</f>
        <v>宮西</v>
      </c>
      <c r="BA1" s="101"/>
      <c r="BB1" s="101"/>
      <c r="BC1" s="101"/>
      <c r="BD1" s="102"/>
      <c r="BE1" s="97" t="s">
        <v>4</v>
      </c>
      <c r="BF1" s="98"/>
      <c r="BG1" s="99"/>
      <c r="BH1" s="103">
        <f>IF(変更履歴!E8&lt;&gt;"",変更履歴!E8,"")</f>
        <v>44075</v>
      </c>
      <c r="BI1" s="104"/>
      <c r="BJ1" s="104"/>
      <c r="BK1" s="104"/>
      <c r="BL1" s="105"/>
    </row>
    <row r="2" spans="1:76" s="5" customFormat="1" ht="15.75" customHeight="1" x14ac:dyDescent="0.15">
      <c r="A2" s="11" t="s">
        <v>5</v>
      </c>
      <c r="B2" s="4" t="str">
        <f>IF(変更履歴!B2&lt;&gt;"",変更履歴!B2,"")</f>
        <v/>
      </c>
      <c r="C2" s="106" t="str">
        <f>IF(変更履歴!C2&lt;&gt;"",変更履歴!C2,"")</f>
        <v>UI設計書_業務フロー</v>
      </c>
      <c r="D2" s="107"/>
      <c r="E2" s="107"/>
      <c r="F2" s="107"/>
      <c r="G2" s="107"/>
      <c r="H2" s="107"/>
      <c r="I2" s="107"/>
      <c r="J2" s="10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12"/>
      <c r="W2" s="113"/>
      <c r="X2" s="113"/>
      <c r="Y2" s="113"/>
      <c r="Z2" s="114"/>
      <c r="AA2" s="118"/>
      <c r="AB2" s="119"/>
      <c r="AC2" s="119"/>
      <c r="AD2" s="119"/>
      <c r="AE2" s="119"/>
      <c r="AF2" s="119"/>
      <c r="AG2" s="119"/>
      <c r="AH2" s="119"/>
      <c r="AI2" s="119"/>
      <c r="AJ2" s="120"/>
      <c r="AK2" s="112"/>
      <c r="AL2" s="113"/>
      <c r="AM2" s="113"/>
      <c r="AN2" s="113"/>
      <c r="AO2" s="114"/>
      <c r="AP2" s="124"/>
      <c r="AQ2" s="125"/>
      <c r="AR2" s="125"/>
      <c r="AS2" s="125"/>
      <c r="AT2" s="125"/>
      <c r="AU2" s="125"/>
      <c r="AV2" s="126"/>
      <c r="AW2" s="97" t="s">
        <v>7</v>
      </c>
      <c r="AX2" s="98"/>
      <c r="AY2" s="99"/>
      <c r="AZ2" s="100" t="str">
        <f ca="1">IF(変更履歴!BC2&lt;&gt;"",変更履歴!BC2,"")</f>
        <v>宮西</v>
      </c>
      <c r="BA2" s="101"/>
      <c r="BB2" s="101"/>
      <c r="BC2" s="101"/>
      <c r="BD2" s="102"/>
      <c r="BE2" s="97" t="s">
        <v>8</v>
      </c>
      <c r="BF2" s="98"/>
      <c r="BG2" s="99"/>
      <c r="BH2" s="127">
        <f>IF(変更履歴!BK1&lt;&gt;"",MAX(変更履歴!E8:'変更履歴'!G54),"")</f>
        <v>44075</v>
      </c>
      <c r="BI2" s="128"/>
      <c r="BJ2" s="128"/>
      <c r="BK2" s="128"/>
      <c r="BL2" s="129"/>
    </row>
    <row r="3" spans="1:76" s="5" customFormat="1" ht="16.5" customHeight="1" x14ac:dyDescent="0.15"/>
    <row r="4" spans="1:76" s="5" customFormat="1" ht="16.5" customHeight="1" thickBot="1" x14ac:dyDescent="0.2">
      <c r="O4" s="5" t="s">
        <v>35</v>
      </c>
    </row>
    <row r="5" spans="1:76" s="6" customFormat="1" ht="24" customHeight="1" x14ac:dyDescent="0.15">
      <c r="A5" s="130" t="s">
        <v>29</v>
      </c>
      <c r="B5" s="131"/>
      <c r="C5" s="136" t="s">
        <v>39</v>
      </c>
      <c r="D5" s="137"/>
      <c r="E5" s="137"/>
      <c r="F5" s="137"/>
      <c r="G5" s="137"/>
      <c r="H5" s="131"/>
      <c r="I5" s="140" t="s">
        <v>32</v>
      </c>
      <c r="J5" s="137"/>
      <c r="K5" s="137"/>
      <c r="L5" s="137"/>
      <c r="M5" s="137"/>
      <c r="N5" s="131"/>
      <c r="O5" s="141" t="s">
        <v>47</v>
      </c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3"/>
      <c r="AM5" s="141" t="s">
        <v>25</v>
      </c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3"/>
      <c r="AY5" s="94" t="s">
        <v>46</v>
      </c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6"/>
    </row>
    <row r="6" spans="1:76" s="6" customFormat="1" ht="24" customHeight="1" x14ac:dyDescent="0.15">
      <c r="A6" s="132"/>
      <c r="B6" s="133"/>
      <c r="C6" s="138"/>
      <c r="D6" s="139"/>
      <c r="E6" s="139"/>
      <c r="F6" s="139"/>
      <c r="G6" s="139"/>
      <c r="H6" s="133"/>
      <c r="I6" s="138"/>
      <c r="J6" s="139"/>
      <c r="K6" s="139"/>
      <c r="L6" s="139"/>
      <c r="M6" s="139"/>
      <c r="N6" s="133"/>
      <c r="O6" s="144" t="s">
        <v>45</v>
      </c>
      <c r="P6" s="145"/>
      <c r="Q6" s="145"/>
      <c r="R6" s="145"/>
      <c r="S6" s="145"/>
      <c r="T6" s="146"/>
      <c r="U6" s="144" t="s">
        <v>23</v>
      </c>
      <c r="V6" s="145"/>
      <c r="W6" s="145"/>
      <c r="X6" s="145"/>
      <c r="Y6" s="145"/>
      <c r="Z6" s="146"/>
      <c r="AA6" s="144" t="s">
        <v>44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6"/>
      <c r="AM6" s="82" t="s">
        <v>26</v>
      </c>
      <c r="AN6" s="83"/>
      <c r="AO6" s="83"/>
      <c r="AP6" s="83"/>
      <c r="AQ6" s="83"/>
      <c r="AR6" s="84"/>
      <c r="AS6" s="147" t="s">
        <v>28</v>
      </c>
      <c r="AT6" s="148"/>
      <c r="AU6" s="148"/>
      <c r="AV6" s="148"/>
      <c r="AW6" s="148"/>
      <c r="AX6" s="149"/>
      <c r="AY6" s="82" t="s">
        <v>40</v>
      </c>
      <c r="AZ6" s="83"/>
      <c r="BA6" s="83"/>
      <c r="BB6" s="83"/>
      <c r="BC6" s="83"/>
      <c r="BD6" s="84"/>
      <c r="BE6" s="82" t="s">
        <v>41</v>
      </c>
      <c r="BF6" s="83"/>
      <c r="BG6" s="83"/>
      <c r="BH6" s="83"/>
      <c r="BI6" s="83"/>
      <c r="BJ6" s="84"/>
      <c r="BK6" s="88" t="s">
        <v>43</v>
      </c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</row>
    <row r="7" spans="1:76" s="6" customFormat="1" ht="24" customHeight="1" x14ac:dyDescent="0.15">
      <c r="A7" s="134"/>
      <c r="B7" s="135"/>
      <c r="C7" s="91"/>
      <c r="D7" s="92"/>
      <c r="E7" s="92"/>
      <c r="F7" s="92"/>
      <c r="G7" s="92"/>
      <c r="H7" s="135"/>
      <c r="I7" s="91"/>
      <c r="J7" s="92"/>
      <c r="K7" s="92"/>
      <c r="L7" s="92"/>
      <c r="M7" s="92"/>
      <c r="N7" s="135"/>
      <c r="O7" s="144"/>
      <c r="P7" s="145"/>
      <c r="Q7" s="145"/>
      <c r="R7" s="145"/>
      <c r="S7" s="145"/>
      <c r="T7" s="146"/>
      <c r="U7" s="144"/>
      <c r="V7" s="145"/>
      <c r="W7" s="145"/>
      <c r="X7" s="145"/>
      <c r="Y7" s="145"/>
      <c r="Z7" s="146"/>
      <c r="AA7" s="144" t="s">
        <v>24</v>
      </c>
      <c r="AB7" s="145"/>
      <c r="AC7" s="145"/>
      <c r="AD7" s="145"/>
      <c r="AE7" s="145"/>
      <c r="AF7" s="146"/>
      <c r="AG7" s="144" t="s">
        <v>37</v>
      </c>
      <c r="AH7" s="145"/>
      <c r="AI7" s="145"/>
      <c r="AJ7" s="145"/>
      <c r="AK7" s="145"/>
      <c r="AL7" s="146"/>
      <c r="AM7" s="85"/>
      <c r="AN7" s="86"/>
      <c r="AO7" s="86"/>
      <c r="AP7" s="86"/>
      <c r="AQ7" s="86"/>
      <c r="AR7" s="87"/>
      <c r="AS7" s="150"/>
      <c r="AT7" s="151"/>
      <c r="AU7" s="151"/>
      <c r="AV7" s="151"/>
      <c r="AW7" s="151"/>
      <c r="AX7" s="152"/>
      <c r="AY7" s="85"/>
      <c r="AZ7" s="86"/>
      <c r="BA7" s="86"/>
      <c r="BB7" s="86"/>
      <c r="BC7" s="86"/>
      <c r="BD7" s="87"/>
      <c r="BE7" s="85"/>
      <c r="BF7" s="86"/>
      <c r="BG7" s="86"/>
      <c r="BH7" s="86"/>
      <c r="BI7" s="86"/>
      <c r="BJ7" s="87"/>
      <c r="BK7" s="91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3"/>
    </row>
    <row r="8" spans="1:76" s="6" customFormat="1" ht="171.75" customHeight="1" x14ac:dyDescent="0.15">
      <c r="A8" s="159">
        <v>1</v>
      </c>
      <c r="B8" s="160"/>
      <c r="C8" s="161" t="str">
        <f>AP1</f>
        <v>申込データ連動API</v>
      </c>
      <c r="D8" s="162"/>
      <c r="E8" s="162"/>
      <c r="F8" s="162"/>
      <c r="G8" s="162"/>
      <c r="H8" s="163"/>
      <c r="I8" s="164" t="s">
        <v>30</v>
      </c>
      <c r="J8" s="165"/>
      <c r="K8" s="165"/>
      <c r="L8" s="165"/>
      <c r="M8" s="165"/>
      <c r="N8" s="160"/>
      <c r="O8" s="166" t="s">
        <v>33</v>
      </c>
      <c r="P8" s="167"/>
      <c r="Q8" s="167"/>
      <c r="R8" s="167"/>
      <c r="S8" s="167"/>
      <c r="T8" s="168"/>
      <c r="U8" s="164" t="s">
        <v>27</v>
      </c>
      <c r="V8" s="165"/>
      <c r="W8" s="165"/>
      <c r="X8" s="165"/>
      <c r="Y8" s="165"/>
      <c r="Z8" s="160"/>
      <c r="AA8" s="169" t="s">
        <v>34</v>
      </c>
      <c r="AB8" s="170"/>
      <c r="AC8" s="170"/>
      <c r="AD8" s="170"/>
      <c r="AE8" s="170"/>
      <c r="AF8" s="171"/>
      <c r="AG8" s="169" t="s">
        <v>36</v>
      </c>
      <c r="AH8" s="170"/>
      <c r="AI8" s="170"/>
      <c r="AJ8" s="170"/>
      <c r="AK8" s="170"/>
      <c r="AL8" s="171"/>
      <c r="AM8" s="172" t="s">
        <v>55</v>
      </c>
      <c r="AN8" s="173"/>
      <c r="AO8" s="173"/>
      <c r="AP8" s="173"/>
      <c r="AQ8" s="173"/>
      <c r="AR8" s="174"/>
      <c r="AS8" s="172" t="s">
        <v>56</v>
      </c>
      <c r="AT8" s="173"/>
      <c r="AU8" s="173"/>
      <c r="AV8" s="173"/>
      <c r="AW8" s="173"/>
      <c r="AX8" s="174"/>
      <c r="AY8" s="153" t="s">
        <v>52</v>
      </c>
      <c r="AZ8" s="154"/>
      <c r="BA8" s="154"/>
      <c r="BB8" s="154"/>
      <c r="BC8" s="154"/>
      <c r="BD8" s="155"/>
      <c r="BE8" s="153" t="s">
        <v>42</v>
      </c>
      <c r="BF8" s="154"/>
      <c r="BG8" s="154"/>
      <c r="BH8" s="154"/>
      <c r="BI8" s="154"/>
      <c r="BJ8" s="155"/>
      <c r="BK8" s="156" t="s">
        <v>61</v>
      </c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8"/>
    </row>
    <row r="9" spans="1:76" s="6" customFormat="1" ht="215.25" customHeight="1" x14ac:dyDescent="0.15">
      <c r="A9" s="159">
        <v>2</v>
      </c>
      <c r="B9" s="160"/>
      <c r="C9" s="175"/>
      <c r="D9" s="176"/>
      <c r="E9" s="176"/>
      <c r="F9" s="176"/>
      <c r="G9" s="176"/>
      <c r="H9" s="177"/>
      <c r="I9" s="164" t="s">
        <v>30</v>
      </c>
      <c r="J9" s="165"/>
      <c r="K9" s="165"/>
      <c r="L9" s="165"/>
      <c r="M9" s="165"/>
      <c r="N9" s="160"/>
      <c r="O9" s="169" t="s">
        <v>33</v>
      </c>
      <c r="P9" s="170"/>
      <c r="Q9" s="170"/>
      <c r="R9" s="170"/>
      <c r="S9" s="170"/>
      <c r="T9" s="171"/>
      <c r="U9" s="166" t="s">
        <v>36</v>
      </c>
      <c r="V9" s="167"/>
      <c r="W9" s="167"/>
      <c r="X9" s="167"/>
      <c r="Y9" s="167"/>
      <c r="Z9" s="168"/>
      <c r="AA9" s="166" t="s">
        <v>34</v>
      </c>
      <c r="AB9" s="165"/>
      <c r="AC9" s="165"/>
      <c r="AD9" s="165"/>
      <c r="AE9" s="165"/>
      <c r="AF9" s="165"/>
      <c r="AG9" s="166" t="s">
        <v>36</v>
      </c>
      <c r="AH9" s="167"/>
      <c r="AI9" s="167"/>
      <c r="AJ9" s="167"/>
      <c r="AK9" s="167"/>
      <c r="AL9" s="168"/>
      <c r="AM9" s="181" t="s">
        <v>57</v>
      </c>
      <c r="AN9" s="182"/>
      <c r="AO9" s="182"/>
      <c r="AP9" s="182"/>
      <c r="AQ9" s="182"/>
      <c r="AR9" s="183"/>
      <c r="AS9" s="181" t="s">
        <v>57</v>
      </c>
      <c r="AT9" s="182"/>
      <c r="AU9" s="182"/>
      <c r="AV9" s="182"/>
      <c r="AW9" s="182"/>
      <c r="AX9" s="183"/>
      <c r="AY9" s="153" t="s">
        <v>58</v>
      </c>
      <c r="AZ9" s="154"/>
      <c r="BA9" s="154"/>
      <c r="BB9" s="154"/>
      <c r="BC9" s="154"/>
      <c r="BD9" s="155"/>
      <c r="BE9" s="153" t="s">
        <v>42</v>
      </c>
      <c r="BF9" s="154"/>
      <c r="BG9" s="154"/>
      <c r="BH9" s="154"/>
      <c r="BI9" s="154"/>
      <c r="BJ9" s="155"/>
      <c r="BK9" s="156" t="s">
        <v>62</v>
      </c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8"/>
    </row>
    <row r="10" spans="1:76" s="6" customFormat="1" ht="228.75" customHeight="1" x14ac:dyDescent="0.15">
      <c r="A10" s="159">
        <v>3</v>
      </c>
      <c r="B10" s="160"/>
      <c r="C10" s="175"/>
      <c r="D10" s="176"/>
      <c r="E10" s="176"/>
      <c r="F10" s="176"/>
      <c r="G10" s="176"/>
      <c r="H10" s="177"/>
      <c r="I10" s="164" t="s">
        <v>31</v>
      </c>
      <c r="J10" s="165"/>
      <c r="K10" s="165"/>
      <c r="L10" s="165"/>
      <c r="M10" s="165"/>
      <c r="N10" s="160"/>
      <c r="O10" s="166" t="s">
        <v>36</v>
      </c>
      <c r="P10" s="167"/>
      <c r="Q10" s="167"/>
      <c r="R10" s="167"/>
      <c r="S10" s="167"/>
      <c r="T10" s="168"/>
      <c r="U10" s="166" t="s">
        <v>36</v>
      </c>
      <c r="V10" s="167"/>
      <c r="W10" s="167"/>
      <c r="X10" s="167"/>
      <c r="Y10" s="167"/>
      <c r="Z10" s="168"/>
      <c r="AA10" s="169" t="s">
        <v>33</v>
      </c>
      <c r="AB10" s="170"/>
      <c r="AC10" s="170"/>
      <c r="AD10" s="170"/>
      <c r="AE10" s="170"/>
      <c r="AF10" s="171"/>
      <c r="AG10" s="166" t="s">
        <v>34</v>
      </c>
      <c r="AH10" s="167"/>
      <c r="AI10" s="167"/>
      <c r="AJ10" s="167"/>
      <c r="AK10" s="167"/>
      <c r="AL10" s="168"/>
      <c r="AM10" s="178" t="s">
        <v>53</v>
      </c>
      <c r="AN10" s="179"/>
      <c r="AO10" s="179"/>
      <c r="AP10" s="179"/>
      <c r="AQ10" s="179"/>
      <c r="AR10" s="180"/>
      <c r="AS10" s="178" t="s">
        <v>49</v>
      </c>
      <c r="AT10" s="179"/>
      <c r="AU10" s="179"/>
      <c r="AV10" s="179"/>
      <c r="AW10" s="179"/>
      <c r="AX10" s="180"/>
      <c r="AY10" s="184" t="s">
        <v>59</v>
      </c>
      <c r="AZ10" s="185"/>
      <c r="BA10" s="185"/>
      <c r="BB10" s="185"/>
      <c r="BC10" s="185"/>
      <c r="BD10" s="186"/>
      <c r="BE10" s="153" t="s">
        <v>48</v>
      </c>
      <c r="BF10" s="154"/>
      <c r="BG10" s="154"/>
      <c r="BH10" s="154"/>
      <c r="BI10" s="154"/>
      <c r="BJ10" s="155"/>
      <c r="BK10" s="156" t="s">
        <v>60</v>
      </c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8"/>
    </row>
    <row r="11" spans="1:76" s="6" customFormat="1" ht="12" x14ac:dyDescent="0.15">
      <c r="A11" s="159"/>
      <c r="B11" s="160"/>
      <c r="C11" s="187"/>
      <c r="D11" s="188"/>
      <c r="E11" s="188"/>
      <c r="F11" s="188"/>
      <c r="G11" s="188"/>
      <c r="H11" s="189"/>
      <c r="I11" s="164"/>
      <c r="J11" s="165"/>
      <c r="K11" s="165"/>
      <c r="L11" s="165"/>
      <c r="M11" s="165"/>
      <c r="N11" s="160"/>
      <c r="O11" s="169"/>
      <c r="P11" s="170"/>
      <c r="Q11" s="170"/>
      <c r="R11" s="170"/>
      <c r="S11" s="170"/>
      <c r="T11" s="171"/>
      <c r="U11" s="169"/>
      <c r="V11" s="170"/>
      <c r="W11" s="170"/>
      <c r="X11" s="170"/>
      <c r="Y11" s="170"/>
      <c r="Z11" s="171"/>
      <c r="AA11" s="169"/>
      <c r="AB11" s="170"/>
      <c r="AC11" s="170"/>
      <c r="AD11" s="170"/>
      <c r="AE11" s="170"/>
      <c r="AF11" s="171"/>
      <c r="AG11" s="169"/>
      <c r="AH11" s="170"/>
      <c r="AI11" s="170"/>
      <c r="AJ11" s="170"/>
      <c r="AK11" s="170"/>
      <c r="AL11" s="171"/>
      <c r="AM11" s="169"/>
      <c r="AN11" s="170"/>
      <c r="AO11" s="170"/>
      <c r="AP11" s="170"/>
      <c r="AQ11" s="170"/>
      <c r="AR11" s="171"/>
      <c r="AS11" s="169"/>
      <c r="AT11" s="170"/>
      <c r="AU11" s="170"/>
      <c r="AV11" s="170"/>
      <c r="AW11" s="170"/>
      <c r="AX11" s="171"/>
      <c r="AY11" s="169"/>
      <c r="AZ11" s="170"/>
      <c r="BA11" s="170"/>
      <c r="BB11" s="170"/>
      <c r="BC11" s="170"/>
      <c r="BD11" s="171"/>
      <c r="BE11" s="169"/>
      <c r="BF11" s="170"/>
      <c r="BG11" s="170"/>
      <c r="BH11" s="170"/>
      <c r="BI11" s="170"/>
      <c r="BJ11" s="171"/>
      <c r="BK11" s="156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8"/>
    </row>
    <row r="12" spans="1:76" s="6" customFormat="1" ht="12" x14ac:dyDescent="0.15">
      <c r="A12" s="159"/>
      <c r="B12" s="160"/>
      <c r="C12" s="187"/>
      <c r="D12" s="188"/>
      <c r="E12" s="188"/>
      <c r="F12" s="188"/>
      <c r="G12" s="188"/>
      <c r="H12" s="189"/>
      <c r="I12" s="164"/>
      <c r="J12" s="165"/>
      <c r="K12" s="165"/>
      <c r="L12" s="165"/>
      <c r="M12" s="165"/>
      <c r="N12" s="160"/>
      <c r="O12" s="169"/>
      <c r="P12" s="170"/>
      <c r="Q12" s="170"/>
      <c r="R12" s="170"/>
      <c r="S12" s="170"/>
      <c r="T12" s="171"/>
      <c r="U12" s="169"/>
      <c r="V12" s="170"/>
      <c r="W12" s="170"/>
      <c r="X12" s="170"/>
      <c r="Y12" s="170"/>
      <c r="Z12" s="171"/>
      <c r="AA12" s="169"/>
      <c r="AB12" s="170"/>
      <c r="AC12" s="170"/>
      <c r="AD12" s="170"/>
      <c r="AE12" s="170"/>
      <c r="AF12" s="171"/>
      <c r="AG12" s="169"/>
      <c r="AH12" s="170"/>
      <c r="AI12" s="170"/>
      <c r="AJ12" s="170"/>
      <c r="AK12" s="170"/>
      <c r="AL12" s="171"/>
      <c r="AM12" s="169"/>
      <c r="AN12" s="170"/>
      <c r="AO12" s="170"/>
      <c r="AP12" s="170"/>
      <c r="AQ12" s="170"/>
      <c r="AR12" s="171"/>
      <c r="AS12" s="169"/>
      <c r="AT12" s="170"/>
      <c r="AU12" s="170"/>
      <c r="AV12" s="170"/>
      <c r="AW12" s="170"/>
      <c r="AX12" s="171"/>
      <c r="AY12" s="169"/>
      <c r="AZ12" s="170"/>
      <c r="BA12" s="170"/>
      <c r="BB12" s="170"/>
      <c r="BC12" s="170"/>
      <c r="BD12" s="171"/>
      <c r="BE12" s="169"/>
      <c r="BF12" s="170"/>
      <c r="BG12" s="170"/>
      <c r="BH12" s="170"/>
      <c r="BI12" s="170"/>
      <c r="BJ12" s="171"/>
      <c r="BK12" s="156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8"/>
    </row>
    <row r="13" spans="1:76" s="6" customFormat="1" ht="12" x14ac:dyDescent="0.15">
      <c r="A13" s="159"/>
      <c r="B13" s="160"/>
      <c r="C13" s="187"/>
      <c r="D13" s="188"/>
      <c r="E13" s="188"/>
      <c r="F13" s="188"/>
      <c r="G13" s="188"/>
      <c r="H13" s="189"/>
      <c r="I13" s="164"/>
      <c r="J13" s="165"/>
      <c r="K13" s="165"/>
      <c r="L13" s="165"/>
      <c r="M13" s="165"/>
      <c r="N13" s="160"/>
      <c r="O13" s="169"/>
      <c r="P13" s="170"/>
      <c r="Q13" s="170"/>
      <c r="R13" s="170"/>
      <c r="S13" s="170"/>
      <c r="T13" s="171"/>
      <c r="U13" s="169"/>
      <c r="V13" s="170"/>
      <c r="W13" s="170"/>
      <c r="X13" s="170"/>
      <c r="Y13" s="170"/>
      <c r="Z13" s="171"/>
      <c r="AA13" s="169"/>
      <c r="AB13" s="170"/>
      <c r="AC13" s="170"/>
      <c r="AD13" s="170"/>
      <c r="AE13" s="170"/>
      <c r="AF13" s="171"/>
      <c r="AG13" s="169"/>
      <c r="AH13" s="170"/>
      <c r="AI13" s="170"/>
      <c r="AJ13" s="170"/>
      <c r="AK13" s="170"/>
      <c r="AL13" s="171"/>
      <c r="AM13" s="169"/>
      <c r="AN13" s="170"/>
      <c r="AO13" s="170"/>
      <c r="AP13" s="170"/>
      <c r="AQ13" s="170"/>
      <c r="AR13" s="171"/>
      <c r="AS13" s="169"/>
      <c r="AT13" s="170"/>
      <c r="AU13" s="170"/>
      <c r="AV13" s="170"/>
      <c r="AW13" s="170"/>
      <c r="AX13" s="171"/>
      <c r="AY13" s="169"/>
      <c r="AZ13" s="170"/>
      <c r="BA13" s="170"/>
      <c r="BB13" s="170"/>
      <c r="BC13" s="170"/>
      <c r="BD13" s="171"/>
      <c r="BE13" s="169"/>
      <c r="BF13" s="170"/>
      <c r="BG13" s="170"/>
      <c r="BH13" s="170"/>
      <c r="BI13" s="170"/>
      <c r="BJ13" s="171"/>
      <c r="BK13" s="156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8"/>
    </row>
    <row r="14" spans="1:76" s="6" customFormat="1" ht="12" x14ac:dyDescent="0.15">
      <c r="A14" s="159"/>
      <c r="B14" s="160"/>
      <c r="C14" s="187"/>
      <c r="D14" s="188"/>
      <c r="E14" s="188"/>
      <c r="F14" s="188"/>
      <c r="G14" s="188"/>
      <c r="H14" s="189"/>
      <c r="I14" s="164"/>
      <c r="J14" s="165"/>
      <c r="K14" s="165"/>
      <c r="L14" s="165"/>
      <c r="M14" s="165"/>
      <c r="N14" s="160"/>
      <c r="O14" s="169"/>
      <c r="P14" s="170"/>
      <c r="Q14" s="170"/>
      <c r="R14" s="170"/>
      <c r="S14" s="170"/>
      <c r="T14" s="171"/>
      <c r="U14" s="169"/>
      <c r="V14" s="170"/>
      <c r="W14" s="170"/>
      <c r="X14" s="170"/>
      <c r="Y14" s="170"/>
      <c r="Z14" s="171"/>
      <c r="AA14" s="169"/>
      <c r="AB14" s="170"/>
      <c r="AC14" s="170"/>
      <c r="AD14" s="170"/>
      <c r="AE14" s="170"/>
      <c r="AF14" s="171"/>
      <c r="AG14" s="169"/>
      <c r="AH14" s="170"/>
      <c r="AI14" s="170"/>
      <c r="AJ14" s="170"/>
      <c r="AK14" s="170"/>
      <c r="AL14" s="171"/>
      <c r="AM14" s="169"/>
      <c r="AN14" s="170"/>
      <c r="AO14" s="170"/>
      <c r="AP14" s="170"/>
      <c r="AQ14" s="170"/>
      <c r="AR14" s="171"/>
      <c r="AS14" s="169"/>
      <c r="AT14" s="170"/>
      <c r="AU14" s="170"/>
      <c r="AV14" s="170"/>
      <c r="AW14" s="170"/>
      <c r="AX14" s="171"/>
      <c r="AY14" s="169"/>
      <c r="AZ14" s="170"/>
      <c r="BA14" s="170"/>
      <c r="BB14" s="170"/>
      <c r="BC14" s="170"/>
      <c r="BD14" s="171"/>
      <c r="BE14" s="169"/>
      <c r="BF14" s="170"/>
      <c r="BG14" s="170"/>
      <c r="BH14" s="170"/>
      <c r="BI14" s="170"/>
      <c r="BJ14" s="171"/>
      <c r="BK14" s="156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8"/>
    </row>
    <row r="15" spans="1:76" s="6" customFormat="1" ht="12" x14ac:dyDescent="0.15">
      <c r="A15" s="159"/>
      <c r="B15" s="160"/>
      <c r="C15" s="187"/>
      <c r="D15" s="188"/>
      <c r="E15" s="188"/>
      <c r="F15" s="188"/>
      <c r="G15" s="188"/>
      <c r="H15" s="189"/>
      <c r="I15" s="164"/>
      <c r="J15" s="165"/>
      <c r="K15" s="165"/>
      <c r="L15" s="165"/>
      <c r="M15" s="165"/>
      <c r="N15" s="160"/>
      <c r="O15" s="169"/>
      <c r="P15" s="170"/>
      <c r="Q15" s="170"/>
      <c r="R15" s="170"/>
      <c r="S15" s="170"/>
      <c r="T15" s="171"/>
      <c r="U15" s="169"/>
      <c r="V15" s="170"/>
      <c r="W15" s="170"/>
      <c r="X15" s="170"/>
      <c r="Y15" s="170"/>
      <c r="Z15" s="171"/>
      <c r="AA15" s="169"/>
      <c r="AB15" s="170"/>
      <c r="AC15" s="170"/>
      <c r="AD15" s="170"/>
      <c r="AE15" s="170"/>
      <c r="AF15" s="171"/>
      <c r="AG15" s="169"/>
      <c r="AH15" s="170"/>
      <c r="AI15" s="170"/>
      <c r="AJ15" s="170"/>
      <c r="AK15" s="170"/>
      <c r="AL15" s="171"/>
      <c r="AM15" s="169"/>
      <c r="AN15" s="170"/>
      <c r="AO15" s="170"/>
      <c r="AP15" s="170"/>
      <c r="AQ15" s="170"/>
      <c r="AR15" s="171"/>
      <c r="AS15" s="169"/>
      <c r="AT15" s="170"/>
      <c r="AU15" s="170"/>
      <c r="AV15" s="170"/>
      <c r="AW15" s="170"/>
      <c r="AX15" s="171"/>
      <c r="AY15" s="169"/>
      <c r="AZ15" s="170"/>
      <c r="BA15" s="170"/>
      <c r="BB15" s="170"/>
      <c r="BC15" s="170"/>
      <c r="BD15" s="171"/>
      <c r="BE15" s="169"/>
      <c r="BF15" s="170"/>
      <c r="BG15" s="170"/>
      <c r="BH15" s="170"/>
      <c r="BI15" s="170"/>
      <c r="BJ15" s="171"/>
      <c r="BK15" s="156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8"/>
    </row>
    <row r="16" spans="1:76" s="6" customFormat="1" ht="12" x14ac:dyDescent="0.15">
      <c r="A16" s="159"/>
      <c r="B16" s="160"/>
      <c r="C16" s="187"/>
      <c r="D16" s="188"/>
      <c r="E16" s="188"/>
      <c r="F16" s="188"/>
      <c r="G16" s="188"/>
      <c r="H16" s="189"/>
      <c r="I16" s="164"/>
      <c r="J16" s="165"/>
      <c r="K16" s="165"/>
      <c r="L16" s="165"/>
      <c r="M16" s="165"/>
      <c r="N16" s="160"/>
      <c r="O16" s="169"/>
      <c r="P16" s="170"/>
      <c r="Q16" s="170"/>
      <c r="R16" s="170"/>
      <c r="S16" s="170"/>
      <c r="T16" s="171"/>
      <c r="U16" s="169"/>
      <c r="V16" s="170"/>
      <c r="W16" s="170"/>
      <c r="X16" s="170"/>
      <c r="Y16" s="170"/>
      <c r="Z16" s="171"/>
      <c r="AA16" s="169"/>
      <c r="AB16" s="170"/>
      <c r="AC16" s="170"/>
      <c r="AD16" s="170"/>
      <c r="AE16" s="170"/>
      <c r="AF16" s="171"/>
      <c r="AG16" s="169"/>
      <c r="AH16" s="170"/>
      <c r="AI16" s="170"/>
      <c r="AJ16" s="170"/>
      <c r="AK16" s="170"/>
      <c r="AL16" s="171"/>
      <c r="AM16" s="169"/>
      <c r="AN16" s="170"/>
      <c r="AO16" s="170"/>
      <c r="AP16" s="170"/>
      <c r="AQ16" s="170"/>
      <c r="AR16" s="171"/>
      <c r="AS16" s="169"/>
      <c r="AT16" s="170"/>
      <c r="AU16" s="170"/>
      <c r="AV16" s="170"/>
      <c r="AW16" s="170"/>
      <c r="AX16" s="171"/>
      <c r="AY16" s="169"/>
      <c r="AZ16" s="170"/>
      <c r="BA16" s="170"/>
      <c r="BB16" s="170"/>
      <c r="BC16" s="170"/>
      <c r="BD16" s="171"/>
      <c r="BE16" s="169"/>
      <c r="BF16" s="170"/>
      <c r="BG16" s="170"/>
      <c r="BH16" s="170"/>
      <c r="BI16" s="170"/>
      <c r="BJ16" s="171"/>
      <c r="BK16" s="15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8"/>
    </row>
    <row r="17" spans="1:76" s="6" customFormat="1" ht="12" x14ac:dyDescent="0.15">
      <c r="A17" s="159"/>
      <c r="B17" s="160"/>
      <c r="C17" s="187"/>
      <c r="D17" s="188"/>
      <c r="E17" s="188"/>
      <c r="F17" s="188"/>
      <c r="G17" s="188"/>
      <c r="H17" s="189"/>
      <c r="I17" s="164"/>
      <c r="J17" s="165"/>
      <c r="K17" s="165"/>
      <c r="L17" s="165"/>
      <c r="M17" s="165"/>
      <c r="N17" s="160"/>
      <c r="O17" s="169"/>
      <c r="P17" s="170"/>
      <c r="Q17" s="170"/>
      <c r="R17" s="170"/>
      <c r="S17" s="170"/>
      <c r="T17" s="171"/>
      <c r="U17" s="169"/>
      <c r="V17" s="170"/>
      <c r="W17" s="170"/>
      <c r="X17" s="170"/>
      <c r="Y17" s="170"/>
      <c r="Z17" s="171"/>
      <c r="AA17" s="169"/>
      <c r="AB17" s="170"/>
      <c r="AC17" s="170"/>
      <c r="AD17" s="170"/>
      <c r="AE17" s="170"/>
      <c r="AF17" s="171"/>
      <c r="AG17" s="169"/>
      <c r="AH17" s="170"/>
      <c r="AI17" s="170"/>
      <c r="AJ17" s="170"/>
      <c r="AK17" s="170"/>
      <c r="AL17" s="171"/>
      <c r="AM17" s="169"/>
      <c r="AN17" s="170"/>
      <c r="AO17" s="170"/>
      <c r="AP17" s="170"/>
      <c r="AQ17" s="170"/>
      <c r="AR17" s="171"/>
      <c r="AS17" s="169"/>
      <c r="AT17" s="170"/>
      <c r="AU17" s="170"/>
      <c r="AV17" s="170"/>
      <c r="AW17" s="170"/>
      <c r="AX17" s="171"/>
      <c r="AY17" s="169"/>
      <c r="AZ17" s="170"/>
      <c r="BA17" s="170"/>
      <c r="BB17" s="170"/>
      <c r="BC17" s="170"/>
      <c r="BD17" s="171"/>
      <c r="BE17" s="169"/>
      <c r="BF17" s="170"/>
      <c r="BG17" s="170"/>
      <c r="BH17" s="170"/>
      <c r="BI17" s="170"/>
      <c r="BJ17" s="171"/>
      <c r="BK17" s="156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8"/>
    </row>
    <row r="18" spans="1:76" s="6" customFormat="1" ht="12" x14ac:dyDescent="0.15">
      <c r="A18" s="159"/>
      <c r="B18" s="160"/>
      <c r="C18" s="187"/>
      <c r="D18" s="188"/>
      <c r="E18" s="188"/>
      <c r="F18" s="188"/>
      <c r="G18" s="188"/>
      <c r="H18" s="189"/>
      <c r="I18" s="164"/>
      <c r="J18" s="165"/>
      <c r="K18" s="165"/>
      <c r="L18" s="165"/>
      <c r="M18" s="165"/>
      <c r="N18" s="160"/>
      <c r="O18" s="169"/>
      <c r="P18" s="170"/>
      <c r="Q18" s="170"/>
      <c r="R18" s="170"/>
      <c r="S18" s="170"/>
      <c r="T18" s="171"/>
      <c r="U18" s="169"/>
      <c r="V18" s="170"/>
      <c r="W18" s="170"/>
      <c r="X18" s="170"/>
      <c r="Y18" s="170"/>
      <c r="Z18" s="171"/>
      <c r="AA18" s="169"/>
      <c r="AB18" s="170"/>
      <c r="AC18" s="170"/>
      <c r="AD18" s="170"/>
      <c r="AE18" s="170"/>
      <c r="AF18" s="171"/>
      <c r="AG18" s="169"/>
      <c r="AH18" s="170"/>
      <c r="AI18" s="170"/>
      <c r="AJ18" s="170"/>
      <c r="AK18" s="170"/>
      <c r="AL18" s="171"/>
      <c r="AM18" s="169"/>
      <c r="AN18" s="170"/>
      <c r="AO18" s="170"/>
      <c r="AP18" s="170"/>
      <c r="AQ18" s="170"/>
      <c r="AR18" s="171"/>
      <c r="AS18" s="169"/>
      <c r="AT18" s="170"/>
      <c r="AU18" s="170"/>
      <c r="AV18" s="170"/>
      <c r="AW18" s="170"/>
      <c r="AX18" s="171"/>
      <c r="AY18" s="169"/>
      <c r="AZ18" s="170"/>
      <c r="BA18" s="170"/>
      <c r="BB18" s="170"/>
      <c r="BC18" s="170"/>
      <c r="BD18" s="171"/>
      <c r="BE18" s="169"/>
      <c r="BF18" s="170"/>
      <c r="BG18" s="170"/>
      <c r="BH18" s="170"/>
      <c r="BI18" s="170"/>
      <c r="BJ18" s="171"/>
      <c r="BK18" s="156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8"/>
    </row>
    <row r="19" spans="1:76" s="6" customFormat="1" ht="12.75" thickBot="1" x14ac:dyDescent="0.2">
      <c r="A19" s="196"/>
      <c r="B19" s="197"/>
      <c r="C19" s="198"/>
      <c r="D19" s="199"/>
      <c r="E19" s="199"/>
      <c r="F19" s="199"/>
      <c r="G19" s="199"/>
      <c r="H19" s="200"/>
      <c r="I19" s="201"/>
      <c r="J19" s="202"/>
      <c r="K19" s="202"/>
      <c r="L19" s="202"/>
      <c r="M19" s="202"/>
      <c r="N19" s="197"/>
      <c r="O19" s="190"/>
      <c r="P19" s="191"/>
      <c r="Q19" s="191"/>
      <c r="R19" s="191"/>
      <c r="S19" s="191"/>
      <c r="T19" s="192"/>
      <c r="U19" s="190"/>
      <c r="V19" s="191"/>
      <c r="W19" s="191"/>
      <c r="X19" s="191"/>
      <c r="Y19" s="191"/>
      <c r="Z19" s="192"/>
      <c r="AA19" s="190"/>
      <c r="AB19" s="191"/>
      <c r="AC19" s="191"/>
      <c r="AD19" s="191"/>
      <c r="AE19" s="191"/>
      <c r="AF19" s="192"/>
      <c r="AG19" s="190"/>
      <c r="AH19" s="191"/>
      <c r="AI19" s="191"/>
      <c r="AJ19" s="191"/>
      <c r="AK19" s="191"/>
      <c r="AL19" s="192"/>
      <c r="AM19" s="190"/>
      <c r="AN19" s="191"/>
      <c r="AO19" s="191"/>
      <c r="AP19" s="191"/>
      <c r="AQ19" s="191"/>
      <c r="AR19" s="192"/>
      <c r="AS19" s="190"/>
      <c r="AT19" s="191"/>
      <c r="AU19" s="191"/>
      <c r="AV19" s="191"/>
      <c r="AW19" s="191"/>
      <c r="AX19" s="192"/>
      <c r="AY19" s="190"/>
      <c r="AZ19" s="191"/>
      <c r="BA19" s="191"/>
      <c r="BB19" s="191"/>
      <c r="BC19" s="191"/>
      <c r="BD19" s="192"/>
      <c r="BE19" s="190"/>
      <c r="BF19" s="191"/>
      <c r="BG19" s="191"/>
      <c r="BH19" s="191"/>
      <c r="BI19" s="191"/>
      <c r="BJ19" s="192"/>
      <c r="BK19" s="193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5"/>
    </row>
  </sheetData>
  <mergeCells count="174">
    <mergeCell ref="BE19:BJ19"/>
    <mergeCell ref="BK19:BX19"/>
    <mergeCell ref="AY19:BD19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4:BJ14"/>
    <mergeCell ref="BK14:BX14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AY14:BD14"/>
    <mergeCell ref="BE13:BJ13"/>
    <mergeCell ref="BK13:BX13"/>
    <mergeCell ref="AY13:BD13"/>
    <mergeCell ref="BE12:BJ12"/>
    <mergeCell ref="BK12:BX12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AY12:BD12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BE11:BJ11"/>
    <mergeCell ref="BK11:BX11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宮西 大輔 P</cp:lastModifiedBy>
  <cp:revision/>
  <cp:lastPrinted>2020-09-03T07:01:45Z</cp:lastPrinted>
  <dcterms:created xsi:type="dcterms:W3CDTF">1997-01-08T22:48:59Z</dcterms:created>
  <dcterms:modified xsi:type="dcterms:W3CDTF">2020-10-02T07:45:21Z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