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WORK\10_202103初案件\02_UI\20201015_01_ほぼ全部\"/>
    </mc:Choice>
  </mc:AlternateContent>
  <xr:revisionPtr revIDLastSave="0" documentId="13_ncr:1_{BAEFCF4A-E2F9-481A-B241-534C3B84EF7B}" xr6:coauthVersionLast="44" xr6:coauthVersionMax="44" xr10:uidLastSave="{00000000-0000-0000-0000-000000000000}"/>
  <bookViews>
    <workbookView xWindow="-120" yWindow="-120" windowWidth="29040" windowHeight="15840" tabRatio="833" xr2:uid="{00000000-000D-0000-FFFF-FFFF00000000}"/>
  </bookViews>
  <sheets>
    <sheet name="変更履歴" sheetId="20" r:id="rId1"/>
    <sheet name="MB_C_001" sheetId="23" r:id="rId2"/>
    <sheet name="MB_U_001" sheetId="22" r:id="rId3"/>
  </sheets>
  <externalReferences>
    <externalReference r:id="rId4"/>
    <externalReference r:id="rId5"/>
  </externalReferences>
  <definedNames>
    <definedName name="_3Regressio" localSheetId="1" hidden="1">'[1]#REF'!#REF!</definedName>
    <definedName name="_3Regressio" hidden="1">'[1]#REF'!#REF!</definedName>
    <definedName name="_6_0_0_Regressio" localSheetId="1" hidden="1">'[2]#REF'!#REF!</definedName>
    <definedName name="_6_0_0_Regressio" hidden="1">'[2]#REF'!#REF!</definedName>
    <definedName name="_xlnm._FilterDatabase" localSheetId="1" hidden="1">MB_C_001!#REF!</definedName>
    <definedName name="_xlnm._FilterDatabase" localSheetId="2" hidden="1">MB_U_001!#REF!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2" hidden="1">#REF!</definedName>
    <definedName name="_Sort" localSheetId="0" hidden="1">#REF!</definedName>
    <definedName name="_Sort" hidden="1">#REF!</definedName>
    <definedName name="_xlnm.Print_Area" localSheetId="1">MB_C_001!$A$1:$BO$129</definedName>
    <definedName name="_xlnm.Print_Area" localSheetId="2">MB_U_001!$A$1:$BO$130</definedName>
    <definedName name="_xlnm.Print_Titles" localSheetId="1">MB_C_001!$1:$8</definedName>
    <definedName name="_xlnm.Print_Titles" localSheetId="2">MB_U_001!$1:$8</definedName>
    <definedName name="_xlnm.Print_Titles" localSheetId="0">変更履歴!$1:$3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3" l="1"/>
  <c r="L2" i="23"/>
  <c r="C2" i="23"/>
  <c r="B2" i="23"/>
  <c r="AP1" i="23"/>
  <c r="M1" i="23"/>
  <c r="L1" i="23"/>
  <c r="C1" i="23"/>
  <c r="B1" i="23"/>
  <c r="BC2" i="20"/>
  <c r="BC2" i="23" l="1"/>
  <c r="AP1" i="22"/>
  <c r="BC2" i="22" l="1"/>
  <c r="M2" i="22"/>
  <c r="M1" i="22"/>
  <c r="L1" i="22"/>
  <c r="L2" i="22"/>
  <c r="C2" i="22"/>
  <c r="C1" i="22"/>
  <c r="B2" i="22"/>
  <c r="B1" i="22"/>
  <c r="BK1" i="20" l="1"/>
  <c r="BK1" i="23" s="1"/>
  <c r="BC1" i="20"/>
  <c r="BC1" i="22" l="1"/>
  <c r="BC1" i="23"/>
  <c r="BK2" i="20"/>
  <c r="BK1" i="22"/>
  <c r="BK2" i="22" l="1"/>
  <c r="BK2" i="23"/>
</calcChain>
</file>

<file path=xl/sharedStrings.xml><?xml version="1.0" encoding="utf-8"?>
<sst xmlns="http://schemas.openxmlformats.org/spreadsheetml/2006/main" count="1213" uniqueCount="600">
  <si>
    <t>備考</t>
    <rPh sb="0" eb="2">
      <t>ビコウ</t>
    </rPh>
    <phoneticPr fontId="9"/>
  </si>
  <si>
    <t>編</t>
    <rPh sb="0" eb="1">
      <t>ヘン</t>
    </rPh>
    <phoneticPr fontId="47"/>
  </si>
  <si>
    <t>章</t>
    <rPh sb="0" eb="1">
      <t>ショウ</t>
    </rPh>
    <phoneticPr fontId="47"/>
  </si>
  <si>
    <t>ドキュメント名</t>
    <rPh sb="6" eb="7">
      <t>メイ</t>
    </rPh>
    <phoneticPr fontId="47"/>
  </si>
  <si>
    <t>変更履歴</t>
    <rPh sb="0" eb="2">
      <t>ヘンコウ</t>
    </rPh>
    <rPh sb="2" eb="4">
      <t>リレキ</t>
    </rPh>
    <phoneticPr fontId="47"/>
  </si>
  <si>
    <t>作成者</t>
    <rPh sb="0" eb="3">
      <t>サクセイシャ</t>
    </rPh>
    <phoneticPr fontId="47"/>
  </si>
  <si>
    <t>作成日</t>
    <rPh sb="0" eb="3">
      <t>サクセイビ</t>
    </rPh>
    <phoneticPr fontId="47"/>
  </si>
  <si>
    <t>部</t>
    <rPh sb="0" eb="1">
      <t>ブ</t>
    </rPh>
    <phoneticPr fontId="47"/>
  </si>
  <si>
    <t>節</t>
    <rPh sb="0" eb="1">
      <t>セツ</t>
    </rPh>
    <phoneticPr fontId="47"/>
  </si>
  <si>
    <t>修正者</t>
    <rPh sb="0" eb="2">
      <t>シュウセイ</t>
    </rPh>
    <rPh sb="2" eb="3">
      <t>シャ</t>
    </rPh>
    <phoneticPr fontId="47"/>
  </si>
  <si>
    <t>修正日</t>
    <rPh sb="0" eb="2">
      <t>シュウセイ</t>
    </rPh>
    <rPh sb="2" eb="3">
      <t>ビ</t>
    </rPh>
    <phoneticPr fontId="47"/>
  </si>
  <si>
    <t>変更№</t>
    <rPh sb="0" eb="2">
      <t>ヘンコウ</t>
    </rPh>
    <phoneticPr fontId="47"/>
  </si>
  <si>
    <t>変更箇所</t>
    <rPh sb="0" eb="2">
      <t>ヘンコウ</t>
    </rPh>
    <rPh sb="2" eb="4">
      <t>カショ</t>
    </rPh>
    <phoneticPr fontId="47"/>
  </si>
  <si>
    <t>再査</t>
    <rPh sb="0" eb="1">
      <t>サイ</t>
    </rPh>
    <rPh sb="1" eb="2">
      <t>サ</t>
    </rPh>
    <phoneticPr fontId="47"/>
  </si>
  <si>
    <t>確認</t>
    <rPh sb="0" eb="2">
      <t>カクニン</t>
    </rPh>
    <phoneticPr fontId="47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</si>
  <si>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47"/>
  </si>
  <si>
    <t>再査者</t>
    <rPh sb="0" eb="1">
      <t>サイ</t>
    </rPh>
    <rPh sb="1" eb="2">
      <t>サ</t>
    </rPh>
    <rPh sb="2" eb="3">
      <t>シャ</t>
    </rPh>
    <phoneticPr fontId="47"/>
  </si>
  <si>
    <t>日付</t>
    <rPh sb="0" eb="2">
      <t>ヒヅケ</t>
    </rPh>
    <phoneticPr fontId="47"/>
  </si>
  <si>
    <t>確認者</t>
    <rPh sb="0" eb="2">
      <t>カクニン</t>
    </rPh>
    <rPh sb="2" eb="3">
      <t>シャ</t>
    </rPh>
    <phoneticPr fontId="47"/>
  </si>
  <si>
    <t>NO</t>
    <phoneticPr fontId="9"/>
  </si>
  <si>
    <t>編集要領</t>
    <rPh sb="0" eb="2">
      <t>ヘンシュウ</t>
    </rPh>
    <rPh sb="2" eb="4">
      <t>ヨウリョウ</t>
    </rPh>
    <phoneticPr fontId="9"/>
  </si>
  <si>
    <t>DB編集仕様書</t>
    <rPh sb="2" eb="4">
      <t>ヘンシュウ</t>
    </rPh>
    <rPh sb="4" eb="6">
      <t>シヨウ</t>
    </rPh>
    <rPh sb="6" eb="7">
      <t>ショ</t>
    </rPh>
    <phoneticPr fontId="47"/>
  </si>
  <si>
    <t>区分</t>
    <rPh sb="0" eb="2">
      <t>クブン</t>
    </rPh>
    <phoneticPr fontId="9"/>
  </si>
  <si>
    <t>テーブル名</t>
    <rPh sb="4" eb="5">
      <t>メイ</t>
    </rPh>
    <phoneticPr fontId="47"/>
  </si>
  <si>
    <t>テーブル編集ID</t>
    <rPh sb="4" eb="6">
      <t>ヘンシュウ</t>
    </rPh>
    <phoneticPr fontId="9"/>
  </si>
  <si>
    <t>項目名</t>
    <rPh sb="0" eb="2">
      <t>コウモク</t>
    </rPh>
    <rPh sb="2" eb="3">
      <t>メイ</t>
    </rPh>
    <phoneticPr fontId="9"/>
  </si>
  <si>
    <t>カラム名</t>
    <rPh sb="3" eb="4">
      <t>メイ</t>
    </rPh>
    <phoneticPr fontId="9"/>
  </si>
  <si>
    <t>作成者ユーザーID</t>
  </si>
  <si>
    <t>作成日時</t>
  </si>
  <si>
    <t>最終更新者ユーザーID</t>
  </si>
  <si>
    <t>最終更新日時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</si>
  <si>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</si>
  <si>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</si>
  <si>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</si>
  <si>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</si>
  <si>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</si>
  <si>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</si>
  <si>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</si>
  <si>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</si>
  <si>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</si>
  <si>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</si>
  <si>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</si>
  <si>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</si>
  <si>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</si>
  <si>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</si>
  <si>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</si>
  <si>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</si>
  <si>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</si>
  <si>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</si>
  <si>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</si>
  <si>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</si>
  <si>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</si>
  <si>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</si>
  <si>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</si>
  <si>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</si>
  <si>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</si>
  <si>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</si>
  <si>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</si>
  <si>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</si>
  <si>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</si>
  <si>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</si>
  <si>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</si>
  <si>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</si>
  <si>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</si>
  <si>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</si>
  <si>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1</t>
    <phoneticPr fontId="9"/>
  </si>
  <si>
    <t>2</t>
  </si>
  <si>
    <t>3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</si>
  <si>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</si>
  <si>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</si>
  <si>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</si>
  <si>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</si>
  <si>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</si>
  <si>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</si>
  <si>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</si>
  <si>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</si>
  <si>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</si>
  <si>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</si>
  <si>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</si>
  <si>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</si>
  <si>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</si>
  <si>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</si>
  <si>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排他カウンター</t>
    <rPh sb="0" eb="2">
      <t>ハイタ</t>
    </rPh>
    <phoneticPr fontId="6"/>
  </si>
  <si>
    <t>企業コード</t>
    <rPh sb="0" eb="2">
      <t>キギョウ</t>
    </rPh>
    <phoneticPr fontId="6"/>
  </si>
  <si>
    <t>提案番号</t>
    <rPh sb="0" eb="2">
      <t>テイアン</t>
    </rPh>
    <rPh sb="2" eb="4">
      <t>バンゴウ</t>
    </rPh>
    <phoneticPr fontId="6"/>
  </si>
  <si>
    <t>プラン番号</t>
    <rPh sb="3" eb="5">
      <t>バンゴウ</t>
    </rPh>
    <phoneticPr fontId="6"/>
  </si>
  <si>
    <t>設計番号</t>
    <rPh sb="0" eb="2">
      <t>セッケイ</t>
    </rPh>
    <rPh sb="2" eb="4">
      <t>バンゴウ</t>
    </rPh>
    <phoneticPr fontId="6"/>
  </si>
  <si>
    <t>52</t>
  </si>
  <si>
    <t>53</t>
  </si>
  <si>
    <t>54</t>
  </si>
  <si>
    <t>主約款枝番</t>
    <rPh sb="0" eb="1">
      <t>オモ</t>
    </rPh>
    <rPh sb="1" eb="3">
      <t>ヤッカン</t>
    </rPh>
    <rPh sb="3" eb="5">
      <t>エダバン</t>
    </rPh>
    <phoneticPr fontId="6"/>
  </si>
  <si>
    <t>該当約款バージョン</t>
  </si>
  <si>
    <t>契約年月日</t>
    <rPh sb="0" eb="2">
      <t>ケイヤク</t>
    </rPh>
    <rPh sb="2" eb="5">
      <t>ネンガッピ</t>
    </rPh>
    <phoneticPr fontId="6"/>
  </si>
  <si>
    <t>保険期間種別</t>
    <rPh sb="0" eb="2">
      <t>ホケン</t>
    </rPh>
    <rPh sb="2" eb="4">
      <t>キカン</t>
    </rPh>
    <rPh sb="4" eb="6">
      <t>シュベツ</t>
    </rPh>
    <phoneticPr fontId="6"/>
  </si>
  <si>
    <t>保険期間</t>
    <rPh sb="0" eb="2">
      <t>ホケン</t>
    </rPh>
    <rPh sb="2" eb="4">
      <t>キカン</t>
    </rPh>
    <phoneticPr fontId="6"/>
  </si>
  <si>
    <t>保険期間換算値</t>
    <rPh sb="0" eb="2">
      <t>ホケン</t>
    </rPh>
    <rPh sb="2" eb="4">
      <t>キカン</t>
    </rPh>
    <rPh sb="4" eb="6">
      <t>カンサン</t>
    </rPh>
    <rPh sb="6" eb="7">
      <t>チ</t>
    </rPh>
    <phoneticPr fontId="6"/>
  </si>
  <si>
    <t>通貨種類</t>
    <rPh sb="0" eb="2">
      <t>ツウカ</t>
    </rPh>
    <rPh sb="2" eb="4">
      <t>シュルイ</t>
    </rPh>
    <phoneticPr fontId="19"/>
  </si>
  <si>
    <t>保険事故種別</t>
    <rPh sb="0" eb="2">
      <t>ホケン</t>
    </rPh>
    <rPh sb="2" eb="4">
      <t>ジコ</t>
    </rPh>
    <rPh sb="4" eb="6">
      <t>シュベツ</t>
    </rPh>
    <phoneticPr fontId="19"/>
  </si>
  <si>
    <t>給付金額（保険金額）</t>
    <rPh sb="0" eb="3">
      <t>キュウフキン</t>
    </rPh>
    <rPh sb="3" eb="4">
      <t>ガク</t>
    </rPh>
    <rPh sb="5" eb="7">
      <t>ホケン</t>
    </rPh>
    <rPh sb="7" eb="8">
      <t>キン</t>
    </rPh>
    <rPh sb="8" eb="9">
      <t>ガク</t>
    </rPh>
    <phoneticPr fontId="6"/>
  </si>
  <si>
    <t>一部一時払給付金額（保険金額）</t>
    <rPh sb="5" eb="8">
      <t>キュウフキン</t>
    </rPh>
    <rPh sb="8" eb="9">
      <t>ガク</t>
    </rPh>
    <rPh sb="13" eb="14">
      <t>ガク</t>
    </rPh>
    <phoneticPr fontId="6"/>
  </si>
  <si>
    <t>払込期間種別</t>
    <rPh sb="0" eb="1">
      <t>ハラ</t>
    </rPh>
    <rPh sb="1" eb="2">
      <t>コ</t>
    </rPh>
    <rPh sb="2" eb="4">
      <t>キカン</t>
    </rPh>
    <rPh sb="4" eb="6">
      <t>シュベツ</t>
    </rPh>
    <phoneticPr fontId="6"/>
  </si>
  <si>
    <t>払込期間</t>
    <rPh sb="0" eb="2">
      <t>ハライコミ</t>
    </rPh>
    <rPh sb="2" eb="4">
      <t>キカン</t>
    </rPh>
    <phoneticPr fontId="6"/>
  </si>
  <si>
    <t>払込期間換算値</t>
    <rPh sb="0" eb="2">
      <t>ハライコミ</t>
    </rPh>
    <rPh sb="2" eb="4">
      <t>キカン</t>
    </rPh>
    <phoneticPr fontId="6"/>
  </si>
  <si>
    <t>予定利率</t>
    <rPh sb="0" eb="2">
      <t>ヨテイ</t>
    </rPh>
    <rPh sb="2" eb="4">
      <t>リリツ</t>
    </rPh>
    <phoneticPr fontId="6"/>
  </si>
  <si>
    <t>Ｓ建／Ｐ建区分</t>
    <rPh sb="1" eb="2">
      <t>ダテ</t>
    </rPh>
    <rPh sb="4" eb="5">
      <t>ダテ</t>
    </rPh>
    <rPh sb="5" eb="7">
      <t>クブン</t>
    </rPh>
    <phoneticPr fontId="6"/>
  </si>
  <si>
    <t>保険料</t>
    <rPh sb="0" eb="3">
      <t>ホケンリョウ</t>
    </rPh>
    <phoneticPr fontId="6"/>
  </si>
  <si>
    <t>保険料円換算額</t>
  </si>
  <si>
    <t>一部一時払有無</t>
    <rPh sb="0" eb="2">
      <t>イチブ</t>
    </rPh>
    <rPh sb="2" eb="4">
      <t>イチジ</t>
    </rPh>
    <rPh sb="4" eb="5">
      <t>ハラ</t>
    </rPh>
    <rPh sb="5" eb="7">
      <t>ウム</t>
    </rPh>
    <phoneticPr fontId="6"/>
  </si>
  <si>
    <t>一部一時払保険料</t>
    <rPh sb="0" eb="2">
      <t>イチブ</t>
    </rPh>
    <rPh sb="2" eb="4">
      <t>イチジ</t>
    </rPh>
    <rPh sb="4" eb="5">
      <t>ハラ</t>
    </rPh>
    <rPh sb="5" eb="8">
      <t>ホケンリョウ</t>
    </rPh>
    <phoneticPr fontId="6"/>
  </si>
  <si>
    <t>手数料コード</t>
    <rPh sb="0" eb="3">
      <t>テスウリョウ</t>
    </rPh>
    <phoneticPr fontId="16"/>
  </si>
  <si>
    <t>手数料支払方法</t>
    <rPh sb="0" eb="3">
      <t>テスウリョウ</t>
    </rPh>
    <rPh sb="3" eb="5">
      <t>シハラ</t>
    </rPh>
    <rPh sb="5" eb="7">
      <t>ホウホウ</t>
    </rPh>
    <phoneticPr fontId="16"/>
  </si>
  <si>
    <t>手数料金額_合計額</t>
    <rPh sb="0" eb="3">
      <t>テスウリョウ</t>
    </rPh>
    <rPh sb="3" eb="5">
      <t>キンガク</t>
    </rPh>
    <rPh sb="6" eb="8">
      <t>ゴウケイ</t>
    </rPh>
    <rPh sb="8" eb="9">
      <t>ガク</t>
    </rPh>
    <phoneticPr fontId="16"/>
  </si>
  <si>
    <t>手数料金額_初年度</t>
    <rPh sb="0" eb="3">
      <t>テスウリョウ</t>
    </rPh>
    <rPh sb="3" eb="5">
      <t>キンガク</t>
    </rPh>
    <rPh sb="6" eb="9">
      <t>ショネンド</t>
    </rPh>
    <phoneticPr fontId="16"/>
  </si>
  <si>
    <t>手数料金額_次年度以降</t>
    <rPh sb="0" eb="3">
      <t>テスウリョウ</t>
    </rPh>
    <rPh sb="3" eb="5">
      <t>キンガク</t>
    </rPh>
    <rPh sb="6" eb="9">
      <t>ジネンド</t>
    </rPh>
    <rPh sb="9" eb="11">
      <t>イコウ</t>
    </rPh>
    <phoneticPr fontId="16"/>
  </si>
  <si>
    <t>危険選択方法</t>
    <rPh sb="0" eb="2">
      <t>キケン</t>
    </rPh>
    <rPh sb="2" eb="4">
      <t>センタク</t>
    </rPh>
    <rPh sb="4" eb="6">
      <t>ホウホウ</t>
    </rPh>
    <phoneticPr fontId="6"/>
  </si>
  <si>
    <t>特別保険料領収法適用有無</t>
  </si>
  <si>
    <t>特別保険料計算区分</t>
  </si>
  <si>
    <t>特別保険料領収年数</t>
  </si>
  <si>
    <t>逓増率変更年度</t>
  </si>
  <si>
    <t>第１保険期間逓増率</t>
    <rPh sb="0" eb="1">
      <t>ダイ</t>
    </rPh>
    <rPh sb="2" eb="4">
      <t>ホケン</t>
    </rPh>
    <rPh sb="4" eb="6">
      <t>キカン</t>
    </rPh>
    <rPh sb="6" eb="8">
      <t>テイゾウ</t>
    </rPh>
    <rPh sb="8" eb="9">
      <t>リツ</t>
    </rPh>
    <phoneticPr fontId="6"/>
  </si>
  <si>
    <t>第２保険期間逓増率</t>
    <rPh sb="0" eb="1">
      <t>ダイ</t>
    </rPh>
    <rPh sb="2" eb="4">
      <t>ホケン</t>
    </rPh>
    <rPh sb="4" eb="6">
      <t>キカン</t>
    </rPh>
    <rPh sb="6" eb="8">
      <t>テイゾウ</t>
    </rPh>
    <rPh sb="8" eb="9">
      <t>リツ</t>
    </rPh>
    <phoneticPr fontId="6"/>
  </si>
  <si>
    <t>入院給付金支払限度日数型区分</t>
    <rPh sb="0" eb="2">
      <t>ニュウイン</t>
    </rPh>
    <rPh sb="2" eb="5">
      <t>キュウフキン</t>
    </rPh>
    <rPh sb="5" eb="7">
      <t>シハラ</t>
    </rPh>
    <rPh sb="7" eb="9">
      <t>ゲンド</t>
    </rPh>
    <rPh sb="9" eb="11">
      <t>ニッスウ</t>
    </rPh>
    <rPh sb="11" eb="12">
      <t>カタ</t>
    </rPh>
    <rPh sb="12" eb="14">
      <t>クブン</t>
    </rPh>
    <phoneticPr fontId="6"/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</si>
  <si>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</si>
  <si>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</si>
  <si>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</si>
  <si>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</si>
  <si>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</si>
  <si>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</si>
  <si>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</si>
  <si>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</si>
  <si>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</si>
  <si>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</si>
  <si>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</si>
  <si>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</si>
  <si>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</si>
  <si>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</si>
  <si>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</si>
  <si>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</si>
  <si>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</si>
  <si>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</si>
  <si>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</si>
  <si>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</si>
  <si>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</si>
  <si>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</si>
  <si>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</si>
  <si>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</si>
  <si>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</si>
  <si>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</si>
  <si>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</si>
  <si>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84</t>
  </si>
  <si>
    <t>据置期間</t>
    <rPh sb="0" eb="2">
      <t>スエオキ</t>
    </rPh>
    <rPh sb="2" eb="4">
      <t>キカン</t>
    </rPh>
    <phoneticPr fontId="6"/>
  </si>
  <si>
    <t>払込経路</t>
    <rPh sb="0" eb="2">
      <t>ハライコミ</t>
    </rPh>
    <rPh sb="2" eb="4">
      <t>ケイロ</t>
    </rPh>
    <phoneticPr fontId="6"/>
  </si>
  <si>
    <t>保険料率区分</t>
    <rPh sb="0" eb="2">
      <t>ホケン</t>
    </rPh>
    <rPh sb="2" eb="4">
      <t>リョウリツ</t>
    </rPh>
    <rPh sb="4" eb="6">
      <t>クブン</t>
    </rPh>
    <phoneticPr fontId="6"/>
  </si>
  <si>
    <t>積立利率</t>
    <rPh sb="0" eb="2">
      <t>ツミタテ</t>
    </rPh>
    <rPh sb="2" eb="4">
      <t>リリツ</t>
    </rPh>
    <phoneticPr fontId="6"/>
  </si>
  <si>
    <t>前納種類</t>
    <rPh sb="0" eb="2">
      <t>ゼンノウ</t>
    </rPh>
    <rPh sb="2" eb="4">
      <t>シュルイ</t>
    </rPh>
    <phoneticPr fontId="6"/>
  </si>
  <si>
    <t>前納払込回数</t>
    <rPh sb="0" eb="2">
      <t>ゼンノウ</t>
    </rPh>
    <rPh sb="2" eb="4">
      <t>ハライコミ</t>
    </rPh>
    <rPh sb="4" eb="6">
      <t>カイスウ</t>
    </rPh>
    <phoneticPr fontId="6"/>
  </si>
  <si>
    <t>前納期間</t>
    <rPh sb="0" eb="2">
      <t>ゼンノウ</t>
    </rPh>
    <rPh sb="2" eb="4">
      <t>キカン</t>
    </rPh>
    <phoneticPr fontId="6"/>
  </si>
  <si>
    <t>自動振替貸付反対申出有無</t>
    <rPh sb="10" eb="12">
      <t>ウム</t>
    </rPh>
    <phoneticPr fontId="6"/>
  </si>
  <si>
    <t>自動更新拒否申出有無</t>
    <rPh sb="2" eb="4">
      <t>コウシン</t>
    </rPh>
    <rPh sb="4" eb="6">
      <t>キョヒ</t>
    </rPh>
    <rPh sb="8" eb="10">
      <t>ウム</t>
    </rPh>
    <phoneticPr fontId="6"/>
  </si>
  <si>
    <t>損金タイプ</t>
    <rPh sb="0" eb="2">
      <t>ソンキン</t>
    </rPh>
    <phoneticPr fontId="6"/>
  </si>
  <si>
    <t>健康状態区分</t>
    <rPh sb="0" eb="2">
      <t>ケンコウ</t>
    </rPh>
    <rPh sb="2" eb="4">
      <t>ジョウタイ</t>
    </rPh>
    <rPh sb="4" eb="6">
      <t>クブン</t>
    </rPh>
    <phoneticPr fontId="6"/>
  </si>
  <si>
    <t>リビング・ニーズ特約有無</t>
    <rPh sb="8" eb="10">
      <t>トクヤク</t>
    </rPh>
    <phoneticPr fontId="6"/>
  </si>
  <si>
    <t>円入金特約有無</t>
    <rPh sb="0" eb="1">
      <t>エン</t>
    </rPh>
    <rPh sb="1" eb="3">
      <t>ニュウキン</t>
    </rPh>
    <rPh sb="3" eb="5">
      <t>トクヤク</t>
    </rPh>
    <rPh sb="5" eb="7">
      <t>ウム</t>
    </rPh>
    <phoneticPr fontId="6"/>
  </si>
  <si>
    <t>保険料払込免除特約有無</t>
    <rPh sb="0" eb="3">
      <t>ホケンリョウ</t>
    </rPh>
    <rPh sb="3" eb="5">
      <t>ハライコミ</t>
    </rPh>
    <rPh sb="5" eb="7">
      <t>メンジョ</t>
    </rPh>
    <rPh sb="7" eb="9">
      <t>トクヤク</t>
    </rPh>
    <rPh sb="9" eb="11">
      <t>ウム</t>
    </rPh>
    <phoneticPr fontId="6"/>
  </si>
  <si>
    <t>保険料払込免除特約付加年月日</t>
    <rPh sb="0" eb="3">
      <t>ホケンリョウ</t>
    </rPh>
    <rPh sb="3" eb="5">
      <t>ハライコミ</t>
    </rPh>
    <rPh sb="5" eb="7">
      <t>メンジョ</t>
    </rPh>
    <rPh sb="7" eb="9">
      <t>トクヤク</t>
    </rPh>
    <rPh sb="9" eb="11">
      <t>フカ</t>
    </rPh>
    <rPh sb="11" eb="14">
      <t>ネンガッピ</t>
    </rPh>
    <phoneticPr fontId="6"/>
  </si>
  <si>
    <t>保険料払込免除特約料率基準年月日</t>
    <rPh sb="0" eb="3">
      <t>ホケンリョウ</t>
    </rPh>
    <rPh sb="3" eb="5">
      <t>ハライコミ</t>
    </rPh>
    <rPh sb="5" eb="7">
      <t>メンジョ</t>
    </rPh>
    <rPh sb="7" eb="9">
      <t>トクヤク</t>
    </rPh>
    <rPh sb="9" eb="11">
      <t>リョウリツ</t>
    </rPh>
    <rPh sb="11" eb="13">
      <t>キジュン</t>
    </rPh>
    <rPh sb="13" eb="16">
      <t>ネンガッピ</t>
    </rPh>
    <phoneticPr fontId="6"/>
  </si>
  <si>
    <t>支払請求前年金支払特約有無</t>
    <rPh sb="0" eb="2">
      <t>シハライ</t>
    </rPh>
    <rPh sb="2" eb="4">
      <t>セイキュウ</t>
    </rPh>
    <rPh sb="4" eb="6">
      <t>ゼンネン</t>
    </rPh>
    <rPh sb="6" eb="7">
      <t>キン</t>
    </rPh>
    <rPh sb="7" eb="9">
      <t>シハライ</t>
    </rPh>
    <rPh sb="9" eb="11">
      <t>トクヤク</t>
    </rPh>
    <rPh sb="11" eb="13">
      <t>ウム</t>
    </rPh>
    <phoneticPr fontId="6"/>
  </si>
  <si>
    <t>支払請求前年金支払特約（満期保険金・満期祝金）有無</t>
    <rPh sb="0" eb="2">
      <t>シハライ</t>
    </rPh>
    <rPh sb="2" eb="4">
      <t>セイキュウ</t>
    </rPh>
    <rPh sb="4" eb="6">
      <t>ゼンネン</t>
    </rPh>
    <rPh sb="6" eb="7">
      <t>キン</t>
    </rPh>
    <rPh sb="7" eb="9">
      <t>シハライ</t>
    </rPh>
    <rPh sb="9" eb="11">
      <t>トクヤク</t>
    </rPh>
    <rPh sb="23" eb="25">
      <t>ウム</t>
    </rPh>
    <phoneticPr fontId="6"/>
  </si>
  <si>
    <t>年金原資円元本保証特約有無</t>
  </si>
  <si>
    <t>被保険者状態区分</t>
    <rPh sb="0" eb="4">
      <t>ヒホケンシャ</t>
    </rPh>
    <rPh sb="4" eb="6">
      <t>ジョウタイ</t>
    </rPh>
    <rPh sb="6" eb="8">
      <t>クブン</t>
    </rPh>
    <phoneticPr fontId="6"/>
  </si>
  <si>
    <t>育英年金支払型区分</t>
    <rPh sb="0" eb="2">
      <t>イクエイ</t>
    </rPh>
    <rPh sb="2" eb="4">
      <t>ネンキン</t>
    </rPh>
    <rPh sb="4" eb="6">
      <t>シハラ</t>
    </rPh>
    <rPh sb="6" eb="7">
      <t>カタ</t>
    </rPh>
    <rPh sb="7" eb="9">
      <t>クブン</t>
    </rPh>
    <phoneticPr fontId="6"/>
  </si>
  <si>
    <t>年金種類</t>
    <rPh sb="0" eb="2">
      <t>ネンキン</t>
    </rPh>
    <rPh sb="2" eb="4">
      <t>シュルイ</t>
    </rPh>
    <phoneticPr fontId="6"/>
  </si>
  <si>
    <t>年金支払開始年月日</t>
    <rPh sb="0" eb="2">
      <t>ネンキン</t>
    </rPh>
    <rPh sb="2" eb="4">
      <t>シハラ</t>
    </rPh>
    <rPh sb="4" eb="6">
      <t>カイシ</t>
    </rPh>
    <rPh sb="6" eb="9">
      <t>ネンガッピ</t>
    </rPh>
    <phoneticPr fontId="6"/>
  </si>
  <si>
    <t>年金支払期間</t>
    <rPh sb="0" eb="2">
      <t>ネンキン</t>
    </rPh>
    <rPh sb="2" eb="4">
      <t>シハラ</t>
    </rPh>
    <rPh sb="4" eb="6">
      <t>キカン</t>
    </rPh>
    <phoneticPr fontId="6"/>
  </si>
  <si>
    <t>年金保証期間</t>
    <rPh sb="0" eb="2">
      <t>ネンキン</t>
    </rPh>
    <rPh sb="2" eb="4">
      <t>ホショウ</t>
    </rPh>
    <rPh sb="4" eb="6">
      <t>キカン</t>
    </rPh>
    <phoneticPr fontId="6"/>
  </si>
  <si>
    <t>個人年金保険料税制適正価格特約有無</t>
    <rPh sb="0" eb="2">
      <t>コジン</t>
    </rPh>
    <rPh sb="2" eb="4">
      <t>ネンキン</t>
    </rPh>
    <rPh sb="4" eb="7">
      <t>ホケンリョウ</t>
    </rPh>
    <rPh sb="7" eb="9">
      <t>ゼイセイ</t>
    </rPh>
    <rPh sb="9" eb="11">
      <t>テキセイ</t>
    </rPh>
    <rPh sb="11" eb="13">
      <t>カカク</t>
    </rPh>
    <rPh sb="13" eb="15">
      <t>トクヤク</t>
    </rPh>
    <rPh sb="15" eb="17">
      <t>ウム</t>
    </rPh>
    <phoneticPr fontId="6"/>
  </si>
  <si>
    <t>円入金換算レート</t>
    <rPh sb="0" eb="1">
      <t>エン</t>
    </rPh>
    <rPh sb="1" eb="3">
      <t>ニュウキン</t>
    </rPh>
    <rPh sb="3" eb="5">
      <t>カンサン</t>
    </rPh>
    <phoneticPr fontId="6"/>
  </si>
  <si>
    <t>ターゲット適用有無</t>
    <rPh sb="5" eb="7">
      <t>テキヨウ</t>
    </rPh>
    <phoneticPr fontId="6"/>
  </si>
  <si>
    <t>ターゲット金額</t>
  </si>
  <si>
    <t>ターゲット割合</t>
  </si>
  <si>
    <t>年金額最低保証特約適用有無</t>
  </si>
  <si>
    <t>ラチェット（死亡保険金）適用有無</t>
  </si>
  <si>
    <t>ラチェット（年金原資額）適用有無</t>
  </si>
  <si>
    <t>ロールアップ（年金原資）適用有無</t>
  </si>
  <si>
    <t>祝金支払適用有無</t>
    <rPh sb="2" eb="4">
      <t>シハライ</t>
    </rPh>
    <rPh sb="4" eb="6">
      <t>テキヨウ</t>
    </rPh>
    <phoneticPr fontId="6"/>
  </si>
  <si>
    <t>満期祝金支払適用有無</t>
    <rPh sb="6" eb="8">
      <t>テキヨウ</t>
    </rPh>
    <rPh sb="8" eb="10">
      <t>ウム</t>
    </rPh>
    <phoneticPr fontId="6"/>
  </si>
  <si>
    <t>MB_EXCLUSION_COUNTER</t>
  </si>
  <si>
    <t>MB_CORPORATE_CD</t>
  </si>
  <si>
    <t>MB_PROPOSAL_NO</t>
  </si>
  <si>
    <t>MB_PLAN_NO</t>
  </si>
  <si>
    <t>MB_PLAN_DETAIL_NO</t>
  </si>
  <si>
    <t>MB_MAIN_PROVISION_BRANCH_NO</t>
  </si>
  <si>
    <t>MB_STANDARD_PROVISION_CD</t>
  </si>
  <si>
    <t>MB_APPLIED_PROVISION_CD</t>
  </si>
  <si>
    <t>MB_APPLIED_PROVISION_VER</t>
  </si>
  <si>
    <t>MB_CONTRACT_YMD</t>
  </si>
  <si>
    <t>MB_INSURANCE_PERIOD_CLASS</t>
  </si>
  <si>
    <t>MB_INSURANCE_PERIOD</t>
  </si>
  <si>
    <t>MB_INSURANCE_PERIOD_CONV</t>
  </si>
  <si>
    <t>MB_CURRENCY_KIND</t>
  </si>
  <si>
    <t>MB_EVENT_INSURED_AGAINST_CLASS</t>
  </si>
  <si>
    <t>MB_BENEFIT</t>
  </si>
  <si>
    <t>MB_DOWN_PAYMENT_BENEFIT</t>
  </si>
  <si>
    <t>MB_PAYMENT_PERIOD_CLASS</t>
  </si>
  <si>
    <t>MB_PAYMENT_PERIOD</t>
  </si>
  <si>
    <t>MB_PAYMENT_PERIOD_CONV</t>
  </si>
  <si>
    <t>MB_DEFERMENT_TERM</t>
  </si>
  <si>
    <t>MB_PAYMENT_METHOD</t>
  </si>
  <si>
    <t>MB_PAYMENT_CHANNEL</t>
  </si>
  <si>
    <t>MB_PREMIUM_RATE_CLASS</t>
  </si>
  <si>
    <t>MB_EXPECTED_INTEREST_RATE</t>
  </si>
  <si>
    <t>MB_RESERVE_INTEREST_RATE</t>
  </si>
  <si>
    <t>MB_CALC_BASIS_CLASS</t>
  </si>
  <si>
    <t>MB_PREMIUM</t>
  </si>
  <si>
    <t>MB_YEN_EX_INSURANCE</t>
  </si>
  <si>
    <t>MB_DOWN_PAYMENT_APPLY_STATUS</t>
  </si>
  <si>
    <t>MB_DOWN_PAYMENT_PREMIUM</t>
  </si>
  <si>
    <t>MB_PREPAY_KIND</t>
  </si>
  <si>
    <t>MB_FIRST_PREPAY_FREQUENCY</t>
  </si>
  <si>
    <t>MB_PREPAY_TERM</t>
  </si>
  <si>
    <t>MB_FEE_CD</t>
  </si>
  <si>
    <t>MB_FEE_PAY</t>
  </si>
  <si>
    <t>MB_FEE_BNFT_TOTAL</t>
  </si>
  <si>
    <t>MB_FEE_BNFT_FIRST_YEAR</t>
  </si>
  <si>
    <t>MB_FEE_BNFT_NEXT_YEAR</t>
  </si>
  <si>
    <t>MB_AUTO_PREMIUM_LOAN_RJCT_FLG</t>
  </si>
  <si>
    <t>MB_AUTO_CONTINUE_RJCT_FLG</t>
  </si>
  <si>
    <t>MB_RISK_SELECTION_METHOD</t>
  </si>
  <si>
    <t>MB_FINANCIAL_LOSS_TYPE</t>
  </si>
  <si>
    <t>MB_EXCELLENT_CLASS</t>
  </si>
  <si>
    <t>MB_EXTRA_P_RECIVED_STATUS</t>
  </si>
  <si>
    <t>MB_EXTRA_P_CALC_CLASS</t>
  </si>
  <si>
    <t>MB_EXTRA_P_RECEIVED_YEAR</t>
  </si>
  <si>
    <t>MB_LIVING_NEEDS_RIDER</t>
  </si>
  <si>
    <t>MB_YEN_RECEIVED_RIDER</t>
  </si>
  <si>
    <t>MB_FREE_OF_P_RIDER_ADD_YMD_FLG</t>
  </si>
  <si>
    <t>MB_PRE_CLAIM_ANN_RID_ADD_YMD</t>
  </si>
  <si>
    <t>MB_FREE_OF_P_RID_R_BASE_YMD</t>
  </si>
  <si>
    <t>MB_PRE_CLAIM_ANN_RID_FLG</t>
  </si>
  <si>
    <t>MB_PRE_CLAIM_MAT_ANN_RID_FLG</t>
  </si>
  <si>
    <t>MB_PENSION_GOV_YEN_PRI_GUR_FLG</t>
  </si>
  <si>
    <t>MB_INSURED_STATE_CLASS</t>
  </si>
  <si>
    <t>MB_EDU_PENSION_PAY_CLASS</t>
  </si>
  <si>
    <t>MB_INCREASE_CHANGE_YEAR</t>
  </si>
  <si>
    <t>MB_PERIOD1_INCREASE_RATE</t>
  </si>
  <si>
    <t>MB_PERIOD2_INCREASE_RATE</t>
  </si>
  <si>
    <t>MB_HOS_COV_PAY_LIMIT_CLASS</t>
  </si>
  <si>
    <t>MB_PENSION_KIND</t>
  </si>
  <si>
    <t>MB_PENSION_PAYMENT_START_YMD</t>
  </si>
  <si>
    <t>MB_PENSION_PAYMENT_PERIOD</t>
  </si>
  <si>
    <t>MB_PENSION_ASSURANCE_PERIOD</t>
  </si>
  <si>
    <t>MB_FREE_OF_PREMIUM_RIDER_FLG</t>
  </si>
  <si>
    <t>MB_YEN_RECEIVED_EX_RATE</t>
  </si>
  <si>
    <t>MB_TARGET_APPLY_FLG</t>
  </si>
  <si>
    <t>MB_TARGET_AMOUNT</t>
  </si>
  <si>
    <t>MB_TARGET_RATE</t>
  </si>
  <si>
    <t>MB_GMIB_APPLY_FLG</t>
  </si>
  <si>
    <t>MB_RATCHET_DEATH_INS_APPLY_FLG</t>
  </si>
  <si>
    <t>MB_RATCHET_ANN_RES_APPLY_FLG</t>
  </si>
  <si>
    <t>MB_ROLLUP_APPLY_FLG</t>
  </si>
  <si>
    <t>MB_CLBRTN_PAY_APPLY_FLG</t>
  </si>
  <si>
    <t>MB_MAT_CLBRTN_PAY_APP_FLG</t>
  </si>
  <si>
    <t>MB_BASE_POLICY_GENE_VAR1</t>
  </si>
  <si>
    <t>MB_BASE_POLICY_GENE_VAR2</t>
  </si>
  <si>
    <t>MB_BASE_POLICY_GENE_VAR8</t>
  </si>
  <si>
    <t>MB_BASE_POLICY_GENE_VAR9</t>
  </si>
  <si>
    <t>MB_BASE_POLICY_GENE_VAR10</t>
  </si>
  <si>
    <t>MB_BASE_POLICY_GENE_VAR11</t>
  </si>
  <si>
    <t>MB_BASE_POLICY_GENE_VAR12</t>
  </si>
  <si>
    <t>MB_BASE_POLICY_GENE_VAR13</t>
  </si>
  <si>
    <t>MB_BASE_POLICY_GENE_VAR14</t>
  </si>
  <si>
    <t>MB_BASE_POLICY_GENE_VAR15</t>
  </si>
  <si>
    <t>MB_BASE_POLICY_GENE_VAR16</t>
  </si>
  <si>
    <t>MB_BASE_POLICY_GENE_VAR17</t>
  </si>
  <si>
    <t>MB_BASE_POLICY_GENE_VAR18</t>
  </si>
  <si>
    <t>MB_BASE_POLICY_GENE_VAR19</t>
  </si>
  <si>
    <t>MB_BASE_POLICY_GENE_VAR20</t>
  </si>
  <si>
    <t>MB_BASE_POLICY_GENE_VAR21</t>
  </si>
  <si>
    <t>MB_BASE_POLICY_GENE_VAR22</t>
  </si>
  <si>
    <t>MB_BASE_POLICY_GENE_VAR23</t>
  </si>
  <si>
    <t>MB_BASE_POLICY_GENE_VAR24</t>
  </si>
  <si>
    <t>MB_BASE_POLICY_GENE_VAR25</t>
  </si>
  <si>
    <t>MB_BASE_POLICY_GENE_VAR26</t>
  </si>
  <si>
    <t>MB_BASE_POLICY_GENE_VAR27</t>
  </si>
  <si>
    <t>MB_BASE_POLICY_GENE_VAR28</t>
  </si>
  <si>
    <t>MB_BASE_POLICY_GENE_VAR29</t>
  </si>
  <si>
    <t>MB_BASE_POLICY_GENE_VAR30</t>
  </si>
  <si>
    <t>MB_BASE_POLICY_GENE_VAR31</t>
  </si>
  <si>
    <t>MB_BASE_POLICY_GENE_VAR32</t>
  </si>
  <si>
    <t>MB_BASE_POLICY_GENE_VAR33</t>
  </si>
  <si>
    <t>MB_BASE_POLICY_GENE_VAR34</t>
  </si>
  <si>
    <t>MB_BASE_POLICY_GENE_VAR35</t>
  </si>
  <si>
    <t>MB_BASE_POLICY_GENE_VAR36</t>
  </si>
  <si>
    <t>MB_BASE_POLICY_GENE_VAR37</t>
  </si>
  <si>
    <t>MB_BASE_POLICY_GENE_VAR38</t>
  </si>
  <si>
    <t>MB_BASE_POLICY_GENE_VAR39</t>
  </si>
  <si>
    <t>MB_BASE_POLICY_GENE_VAR40</t>
  </si>
  <si>
    <t>MB_CREATER</t>
  </si>
  <si>
    <t>MB_CREATE_DAY</t>
  </si>
  <si>
    <t>MB_LAST_UPDATER</t>
  </si>
  <si>
    <t>MB_LAST_UPDATE_DAY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</si>
  <si>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</si>
  <si>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</si>
  <si>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</si>
  <si>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</si>
  <si>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</si>
  <si>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</si>
  <si>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</si>
  <si>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</si>
  <si>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</si>
  <si>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</si>
  <si>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</si>
  <si>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</si>
  <si>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</si>
  <si>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</si>
  <si>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</si>
  <si>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</si>
  <si>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</si>
  <si>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</si>
  <si>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</si>
  <si>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</si>
  <si>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</si>
  <si>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</si>
  <si>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</si>
  <si>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</si>
  <si>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</si>
  <si>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</si>
  <si>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</si>
  <si>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</si>
  <si>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</si>
  <si>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</si>
  <si>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</si>
  <si>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</si>
  <si>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</si>
  <si>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</si>
  <si>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</si>
  <si>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未設定</t>
    <rPh sb="0" eb="3">
      <t>ミセッテイ</t>
    </rPh>
    <phoneticPr fontId="9"/>
  </si>
  <si>
    <t>ＤＢ編集仕様書</t>
    <rPh sb="2" eb="4">
      <t>ヘンシュウ</t>
    </rPh>
    <rPh sb="4" eb="7">
      <t>シヨウショ</t>
    </rPh>
    <phoneticPr fontId="9"/>
  </si>
  <si>
    <t>中山 貴尋</t>
    <rPh sb="0" eb="2">
      <t>ナカヤマ</t>
    </rPh>
    <rPh sb="3" eb="4">
      <t>タカ</t>
    </rPh>
    <rPh sb="4" eb="5">
      <t>ヒロ</t>
    </rPh>
    <phoneticPr fontId="9"/>
  </si>
  <si>
    <t>新規作成</t>
    <rPh sb="0" eb="2">
      <t>シンキ</t>
    </rPh>
    <rPh sb="2" eb="4">
      <t>サクセイ</t>
    </rPh>
    <phoneticPr fontId="9"/>
  </si>
  <si>
    <t>更新</t>
  </si>
  <si>
    <t>MB_U_001</t>
    <phoneticPr fontId="9"/>
  </si>
  <si>
    <t>カウントアップ</t>
    <phoneticPr fontId="9"/>
  </si>
  <si>
    <t>未設定</t>
    <rPh sb="0" eb="3">
      <t>ミセッテイ</t>
    </rPh>
    <phoneticPr fontId="8"/>
  </si>
  <si>
    <t>U-1の募集人コードを設定</t>
    <rPh sb="4" eb="6">
      <t>ボシュウ</t>
    </rPh>
    <rPh sb="6" eb="7">
      <t>ジン</t>
    </rPh>
    <rPh sb="11" eb="13">
      <t>セッテイ</t>
    </rPh>
    <phoneticPr fontId="9"/>
  </si>
  <si>
    <t>MB_C_001</t>
    <phoneticPr fontId="9"/>
  </si>
  <si>
    <t>登録</t>
  </si>
  <si>
    <t>0を設定</t>
    <rPh sb="2" eb="4">
      <t>セッテイ</t>
    </rPh>
    <phoneticPr fontId="9"/>
  </si>
  <si>
    <t>保険会社を識別するコード</t>
    <rPh sb="0" eb="2">
      <t>ホケン</t>
    </rPh>
    <rPh sb="2" eb="4">
      <t>ガイシャ</t>
    </rPh>
    <rPh sb="5" eb="7">
      <t>シキベツ</t>
    </rPh>
    <phoneticPr fontId="9"/>
  </si>
  <si>
    <t>提案テーブルの提案番号と同一</t>
    <rPh sb="0" eb="2">
      <t>テイアン</t>
    </rPh>
    <rPh sb="7" eb="9">
      <t>テイアン</t>
    </rPh>
    <rPh sb="9" eb="11">
      <t>バンゴウ</t>
    </rPh>
    <rPh sb="12" eb="14">
      <t>ドウイツ</t>
    </rPh>
    <phoneticPr fontId="9"/>
  </si>
  <si>
    <t>既存のまま変更なし</t>
    <phoneticPr fontId="8"/>
  </si>
  <si>
    <t>処理日を設定</t>
    <phoneticPr fontId="9"/>
  </si>
  <si>
    <t>標準約款コード</t>
    <phoneticPr fontId="8"/>
  </si>
  <si>
    <t>該当約款コード</t>
    <phoneticPr fontId="8"/>
  </si>
  <si>
    <t>販売商品コードをキーに販売商品定義体から該当約款バージョンを取得し、設定</t>
    <rPh sb="0" eb="2">
      <t>ハンバイ</t>
    </rPh>
    <rPh sb="2" eb="4">
      <t>ショウヒン</t>
    </rPh>
    <rPh sb="11" eb="13">
      <t>ハンバイ</t>
    </rPh>
    <rPh sb="13" eb="15">
      <t>ショウヒン</t>
    </rPh>
    <rPh sb="15" eb="17">
      <t>テイギ</t>
    </rPh>
    <rPh sb="17" eb="18">
      <t>カラダ</t>
    </rPh>
    <rPh sb="20" eb="22">
      <t>ガイトウ</t>
    </rPh>
    <rPh sb="22" eb="24">
      <t>ヤッカン</t>
    </rPh>
    <rPh sb="30" eb="32">
      <t>シュトク</t>
    </rPh>
    <rPh sb="34" eb="36">
      <t>セッテイ</t>
    </rPh>
    <phoneticPr fontId="9"/>
  </si>
  <si>
    <t>B105またはB106の場合
 B-1の計算基準日パネルの計算基準日を設定
E124またはE125の場合
 E-1の保障内容・保険料パネルの計算基準日パネルの計算基準日を設定</t>
    <rPh sb="50" eb="52">
      <t>バアイ</t>
    </rPh>
    <rPh sb="70" eb="72">
      <t>ケイサン</t>
    </rPh>
    <rPh sb="72" eb="75">
      <t>キジュンビ</t>
    </rPh>
    <rPh sb="79" eb="81">
      <t>ケイサン</t>
    </rPh>
    <rPh sb="81" eb="84">
      <t>キジュンビ</t>
    </rPh>
    <rPh sb="85" eb="87">
      <t>セッテイ</t>
    </rPh>
    <phoneticPr fontId="9"/>
  </si>
  <si>
    <t>MB_U_001</t>
    <phoneticPr fontId="9"/>
  </si>
  <si>
    <t>福原　悠太</t>
    <rPh sb="0" eb="2">
      <t>フクハラ</t>
    </rPh>
    <rPh sb="3" eb="5">
      <t>ユウタ</t>
    </rPh>
    <phoneticPr fontId="9"/>
  </si>
  <si>
    <t>MB_U_001</t>
    <phoneticPr fontId="9"/>
  </si>
  <si>
    <t>【申込内容確認】
画面の項目増減対応
　MB_U_001
　　保障内容・保険料パネルを追加</t>
    <phoneticPr fontId="9"/>
  </si>
  <si>
    <t>【告知】
特別条件付契約のご案内の新設対応
　J402と同様のカラムにJ604,605を設定</t>
    <phoneticPr fontId="9"/>
  </si>
  <si>
    <t>B105またはB106の場合
　販売商品コードをキーに販売商品定義体から標準約款コードを取得し、設定</t>
    <phoneticPr fontId="9"/>
  </si>
  <si>
    <t>B105またはB106の場合
　販売商品コードをキーに販売商品定義体から該当約款コードを取得し、設定</t>
    <phoneticPr fontId="9"/>
  </si>
  <si>
    <t>B105またはB106の場合
 B-1の収納情報パネルの払込方法の払込方法を設定
E124またはE125の場合
 E-1の保障内容・保険料パネルの収納情報パネルの払込方法の払込方法を設定</t>
    <phoneticPr fontId="8"/>
  </si>
  <si>
    <t>MB_C_001</t>
    <phoneticPr fontId="9"/>
  </si>
  <si>
    <t>【条件付・不承諾】、【署名】
条件付・不承諾書類の紙印刷機能の追加
　MB_C_001
　　契約管理「査決定項目・申込書ファイル照会」IFで取得した情報をＤＢに保存する処理を記載</t>
    <phoneticPr fontId="9"/>
  </si>
  <si>
    <t>収納方法流用有無</t>
    <phoneticPr fontId="18"/>
  </si>
  <si>
    <t>収納方法流用元証券番号</t>
    <rPh sb="0" eb="2">
      <t>シュウノウ</t>
    </rPh>
    <rPh sb="2" eb="4">
      <t>ホウホウ</t>
    </rPh>
    <rPh sb="4" eb="6">
      <t>リュウヨウ</t>
    </rPh>
    <rPh sb="6" eb="7">
      <t>モト</t>
    </rPh>
    <rPh sb="7" eb="9">
      <t>ショウケン</t>
    </rPh>
    <rPh sb="9" eb="11">
      <t>バンゴウ</t>
    </rPh>
    <phoneticPr fontId="18"/>
  </si>
  <si>
    <t>収納手続き方法</t>
    <rPh sb="0" eb="2">
      <t>シュウノウ</t>
    </rPh>
    <rPh sb="2" eb="4">
      <t>テツヅ</t>
    </rPh>
    <rPh sb="5" eb="7">
      <t>ホウホウ</t>
    </rPh>
    <phoneticPr fontId="18"/>
  </si>
  <si>
    <t>収納手続き方法</t>
    <phoneticPr fontId="6"/>
  </si>
  <si>
    <t>MB_BASE_POLICY_GENE_VAR7</t>
  </si>
  <si>
    <t>主契約汎用項目１２</t>
  </si>
  <si>
    <t>主契約汎用項目１３</t>
  </si>
  <si>
    <t>主契約汎用項目１４</t>
  </si>
  <si>
    <t>主契約汎用項目１５</t>
  </si>
  <si>
    <t>主契約汎用項目１６</t>
  </si>
  <si>
    <t>主契約汎用項目１７</t>
  </si>
  <si>
    <t>主契約汎用項目１８</t>
  </si>
  <si>
    <t>主契約汎用項目１９</t>
  </si>
  <si>
    <t>主契約汎用項目２０</t>
  </si>
  <si>
    <t>主契約汎用項目２１</t>
  </si>
  <si>
    <t>主契約汎用項目２２</t>
  </si>
  <si>
    <t>主契約汎用項目２３</t>
  </si>
  <si>
    <t>主契約汎用項目２４</t>
  </si>
  <si>
    <t>主契約汎用項目２５</t>
  </si>
  <si>
    <t>主契約汎用項目２６</t>
  </si>
  <si>
    <t>主契約汎用項目２７</t>
  </si>
  <si>
    <t>主契約汎用項目２８</t>
  </si>
  <si>
    <t>主契約汎用項目２９</t>
  </si>
  <si>
    <t>主契約汎用項目３０</t>
  </si>
  <si>
    <t>主契約汎用項目３１</t>
  </si>
  <si>
    <t>主契約汎用項目３２</t>
  </si>
  <si>
    <t>主契約汎用項目３３</t>
  </si>
  <si>
    <t>主契約汎用項目３４</t>
  </si>
  <si>
    <t>主契約汎用項目３５</t>
  </si>
  <si>
    <t>主契約汎用項目３６</t>
  </si>
  <si>
    <t>主契約汎用項目３７</t>
  </si>
  <si>
    <t>主契約汎用項目３８</t>
  </si>
  <si>
    <t>主契約汎用項目３９</t>
  </si>
  <si>
    <t>主契約汎用項目４０</t>
  </si>
  <si>
    <t>82</t>
  </si>
  <si>
    <t>83</t>
  </si>
  <si>
    <t>MB_BASE_POLICY_GENE_VAR1</t>
    <phoneticPr fontId="9"/>
  </si>
  <si>
    <t xml:space="preserve">【未決定事項一覧.#32】
MB_C_001
　N109、N103、L114イベントで契約管理「査決定項目・申込書ファイル照会」IFの値を設定していたカラムをN101イベントで設定するように修正。
　修正カラム：
　　設計番号、標準約款コード、該当約款コード、保険期間種別、保険期間、給付金額（保険金額）、払込期間種別、払込期間、払込方法（回数）、払込経路、保険料、保険料円換算額、リビング・ニーズ特約有無、保険料払込免除特約有無、被保険者状態区分、入院給付金支払限度日数型区分、手術給付金支払倍率区分、特定疾病支払日数無制限特則、給付事由コード
MB_U_001
　N109、N103、L114イベントの設定値を追加
　修正カラム：
　　給付金額（保険金額）、払込期間種別、払込期間、保険料、保険料円換算額、入院給付金支払限度日数型区分、手術給付金支払倍率区分、特定疾病支払日数無制限特則
</t>
    <phoneticPr fontId="9"/>
  </si>
  <si>
    <t>MB_C_001
MB_U_001</t>
    <phoneticPr fontId="9"/>
  </si>
  <si>
    <t>石井 翼</t>
    <rPh sb="0" eb="2">
      <t>イシイ</t>
    </rPh>
    <rPh sb="3" eb="4">
      <t>ツバサ</t>
    </rPh>
    <phoneticPr fontId="9"/>
  </si>
  <si>
    <t>MB_U_001</t>
    <phoneticPr fontId="9"/>
  </si>
  <si>
    <t>角田　孝宏</t>
    <rPh sb="0" eb="2">
      <t>ツノダ</t>
    </rPh>
    <rPh sb="3" eb="5">
      <t>タカヒロ</t>
    </rPh>
    <phoneticPr fontId="9"/>
  </si>
  <si>
    <t xml:space="preserve">【未決定事項一覧.#32】
修正カラム：
　　手術給付金支払倍率区分、特定疾病支払日数無制限特則
</t>
    <phoneticPr fontId="9"/>
  </si>
  <si>
    <t>■所管整合性確認・レビュー再指摘対応
　No23、80、81、82にK205、K206、K502、K503を追加</t>
    <rPh sb="54" eb="56">
      <t>ツイカ</t>
    </rPh>
    <phoneticPr fontId="9"/>
  </si>
  <si>
    <t>奥　健一</t>
    <rPh sb="0" eb="1">
      <t>オク</t>
    </rPh>
    <rPh sb="2" eb="4">
      <t>ケンイチ</t>
    </rPh>
    <phoneticPr fontId="9"/>
  </si>
  <si>
    <t>MB_C_001</t>
    <phoneticPr fontId="9"/>
  </si>
  <si>
    <t>MB_U_001</t>
    <phoneticPr fontId="9"/>
  </si>
  <si>
    <t>【UI追いつき:設計不備統合管理表_全連番406-1】
　No.51　保険料払込免除特約付加年月日　編集要領を未設定に変更</t>
    <rPh sb="35" eb="38">
      <t>ホケンリョウ</t>
    </rPh>
    <rPh sb="38" eb="40">
      <t>ハライコミ</t>
    </rPh>
    <rPh sb="40" eb="42">
      <t>メンジョ</t>
    </rPh>
    <rPh sb="42" eb="44">
      <t>トクヤク</t>
    </rPh>
    <rPh sb="44" eb="46">
      <t>フカ</t>
    </rPh>
    <rPh sb="46" eb="49">
      <t>ネンガッピ</t>
    </rPh>
    <rPh sb="50" eb="52">
      <t>ヘンシュウ</t>
    </rPh>
    <rPh sb="52" eb="54">
      <t>ヨウリョウ</t>
    </rPh>
    <rPh sb="55" eb="58">
      <t>ミセッテイ</t>
    </rPh>
    <rPh sb="59" eb="61">
      <t>ヘンコウ</t>
    </rPh>
    <phoneticPr fontId="9"/>
  </si>
  <si>
    <t>【UI追いつき:設計不備統合管理表_全連番407-1】
　No.52　保険料払込免除特約料率基準年月日　編集要領を未設定に変更</t>
    <rPh sb="35" eb="38">
      <t>ホケンリョウ</t>
    </rPh>
    <rPh sb="38" eb="40">
      <t>ハライコミ</t>
    </rPh>
    <rPh sb="40" eb="42">
      <t>メンジョ</t>
    </rPh>
    <rPh sb="42" eb="44">
      <t>トクヤク</t>
    </rPh>
    <rPh sb="44" eb="46">
      <t>リョウリツ</t>
    </rPh>
    <rPh sb="46" eb="48">
      <t>キジュン</t>
    </rPh>
    <rPh sb="48" eb="51">
      <t>ネンガッピ</t>
    </rPh>
    <rPh sb="52" eb="54">
      <t>ヘンシュウ</t>
    </rPh>
    <rPh sb="54" eb="56">
      <t>ヨウリョウ</t>
    </rPh>
    <rPh sb="57" eb="60">
      <t>ミセッテイ</t>
    </rPh>
    <rPh sb="61" eb="63">
      <t>ヘンコウ</t>
    </rPh>
    <phoneticPr fontId="9"/>
  </si>
  <si>
    <t>【UI追いつき:設計不備統合管理表_全連番407-1】
　No.52　保険料払込免除特約料率基準年月　編集要領を未設定に変更</t>
    <rPh sb="35" eb="38">
      <t>ホケンリョウ</t>
    </rPh>
    <rPh sb="38" eb="40">
      <t>ハライコミ</t>
    </rPh>
    <rPh sb="40" eb="42">
      <t>メンジョ</t>
    </rPh>
    <rPh sb="42" eb="44">
      <t>トクヤク</t>
    </rPh>
    <rPh sb="44" eb="46">
      <t>リョウリツ</t>
    </rPh>
    <rPh sb="46" eb="48">
      <t>キジュン</t>
    </rPh>
    <rPh sb="48" eb="50">
      <t>ネンゲツ</t>
    </rPh>
    <rPh sb="51" eb="53">
      <t>ヘンシュウ</t>
    </rPh>
    <rPh sb="53" eb="55">
      <t>ヨウリョウ</t>
    </rPh>
    <rPh sb="56" eb="59">
      <t>ミセッテイ</t>
    </rPh>
    <rPh sb="60" eb="62">
      <t>ヘンコウ</t>
    </rPh>
    <phoneticPr fontId="9"/>
  </si>
  <si>
    <t>【UI追いつき:設計不備統合管理表_全連番58】
　No.50　保険料払込免除特約有無　編集要領にB104またはB105またはB106の場合を追加</t>
    <rPh sb="44" eb="46">
      <t>ヘンシュウ</t>
    </rPh>
    <rPh sb="46" eb="48">
      <t>ヨウリョウ</t>
    </rPh>
    <rPh sb="71" eb="73">
      <t>ツイカ</t>
    </rPh>
    <phoneticPr fontId="9"/>
  </si>
  <si>
    <t>【UI追いつき:設計不備統合管理表_全連番58】
　No.50　保険料払込免除特約有無　編集要領を変更
　　対象イベント　B105、B106、E124、E125、J402、J404、J518、J604、J605</t>
    <rPh sb="44" eb="46">
      <t>ヘンシュウ</t>
    </rPh>
    <rPh sb="46" eb="48">
      <t>ヨウリョウ</t>
    </rPh>
    <rPh sb="49" eb="51">
      <t>ヘンコウ</t>
    </rPh>
    <rPh sb="54" eb="56">
      <t>タイショウ</t>
    </rPh>
    <phoneticPr fontId="9"/>
  </si>
  <si>
    <t>MB_U_001</t>
    <phoneticPr fontId="9"/>
  </si>
  <si>
    <t>滝口 昌宏</t>
    <rPh sb="0" eb="2">
      <t>タキグチ</t>
    </rPh>
    <rPh sb="3" eb="5">
      <t>マサヒロ</t>
    </rPh>
    <phoneticPr fontId="9"/>
  </si>
  <si>
    <t>【UI不備】設計不備_全連番700（#7698）
 対象項目：
 ・No.80 収納方法流用有無
 ・No.81 収納方法流用元証券番号
 ・No.82 収納手続き方法
 変更内容：
 ・編集要領よりK105の場合を削除
 ・編集要領にK308またはK309またはK408またはK409の場合を追加</t>
    <rPh sb="26" eb="28">
      <t>タイショウ</t>
    </rPh>
    <rPh sb="28" eb="30">
      <t>コウモク</t>
    </rPh>
    <rPh sb="86" eb="88">
      <t>ヘンコウ</t>
    </rPh>
    <rPh sb="88" eb="90">
      <t>ナイヨウ</t>
    </rPh>
    <rPh sb="105" eb="107">
      <t>バアイ</t>
    </rPh>
    <rPh sb="113" eb="115">
      <t>ヘンシュウ</t>
    </rPh>
    <rPh sb="115" eb="117">
      <t>ヨウリョウ</t>
    </rPh>
    <phoneticPr fontId="9"/>
  </si>
  <si>
    <t>保険料円換算額</t>
    <phoneticPr fontId="9"/>
  </si>
  <si>
    <t>2: 口座振替扱
3: クレジットカード扱</t>
    <rPh sb="3" eb="5">
      <t>コウザ</t>
    </rPh>
    <rPh sb="5" eb="7">
      <t>フリカエ</t>
    </rPh>
    <rPh sb="7" eb="8">
      <t>アツカ</t>
    </rPh>
    <rPh sb="20" eb="21">
      <t>アツカ</t>
    </rPh>
    <phoneticPr fontId="9"/>
  </si>
  <si>
    <t>1: 手術Ⅰ型
2: 手術Ⅱ型</t>
    <phoneticPr fontId="9"/>
  </si>
  <si>
    <t>手術給付金支払倍率区分</t>
    <phoneticPr fontId="9"/>
  </si>
  <si>
    <t>【UI不備】設計不備_全連番700（#8011）
■MB_C_001、MB_U_001 ともに変更
　・No.12　保険期間
　　初期値(空文字)を設定するよう変更
　・No.29　保険料円換算額、No.79　給付事由コード
　　未設定 に変更
　・No.18　払込期間種別
　　払込期間のコード値を60歳～80歳、終身に変更。コード値の凡例を備考に追加
　・No.19　払込期間、No.22　払込方法（回数）、No.23　払込経路
　　コード値の凡例を備考に追加
　・No.42　危険選択方法
　　未設定　→　設定　に変更。コード値の凡例を備考に追加
　・No.61　入院給付金支払限度日数型区分
　　日型 → 入院給付金支払限度日数型区分 に変更。コード値の凡例を備考に追加
　・No.77　手術給付金支払倍率区分
　　手術型 → 手術給付金支払倍率区分 に変更。コード値の凡例を備考に追加
　・No.78　特定疾病支払日数無制限特則
　　生活習慣型　→　入院支払日数無制限型　に変更。コード値の凡例を備考に追加
　・No.79　給付事由コード
　　不要のため、項目ごと削除
■MB_C_001のみ変更
　・No.14　通貨種類
　　未設定 に変更</t>
    <rPh sb="47" eb="49">
      <t>ヘンコウ</t>
    </rPh>
    <rPh sb="65" eb="68">
      <t>ショキチ</t>
    </rPh>
    <rPh sb="69" eb="70">
      <t>カラ</t>
    </rPh>
    <rPh sb="70" eb="72">
      <t>モジ</t>
    </rPh>
    <rPh sb="74" eb="76">
      <t>セッテイ</t>
    </rPh>
    <rPh sb="80" eb="82">
      <t>ヘンコウ</t>
    </rPh>
    <rPh sb="120" eb="122">
      <t>ヘンコウ</t>
    </rPh>
    <rPh sb="140" eb="142">
      <t>ハライコミ</t>
    </rPh>
    <rPh sb="142" eb="144">
      <t>キカン</t>
    </rPh>
    <rPh sb="148" eb="149">
      <t>チ</t>
    </rPh>
    <rPh sb="152" eb="153">
      <t>サイ</t>
    </rPh>
    <rPh sb="156" eb="157">
      <t>サイ</t>
    </rPh>
    <rPh sb="158" eb="160">
      <t>シュウシン</t>
    </rPh>
    <rPh sb="161" eb="163">
      <t>ヘンコウ</t>
    </rPh>
    <rPh sb="212" eb="214">
      <t>ハライコミ</t>
    </rPh>
    <rPh sb="214" eb="216">
      <t>ケイロ</t>
    </rPh>
    <rPh sb="222" eb="223">
      <t>チ</t>
    </rPh>
    <rPh sb="224" eb="226">
      <t>ハンレイ</t>
    </rPh>
    <rPh sb="227" eb="229">
      <t>ビコウ</t>
    </rPh>
    <rPh sb="230" eb="232">
      <t>ツイカ</t>
    </rPh>
    <rPh sb="241" eb="243">
      <t>キケン</t>
    </rPh>
    <rPh sb="243" eb="245">
      <t>センタク</t>
    </rPh>
    <rPh sb="245" eb="247">
      <t>ホウホウ</t>
    </rPh>
    <rPh sb="250" eb="253">
      <t>ミセッテイ</t>
    </rPh>
    <rPh sb="256" eb="258">
      <t>セッテイ</t>
    </rPh>
    <rPh sb="260" eb="262">
      <t>ヘンコウ</t>
    </rPh>
    <rPh sb="323" eb="325">
      <t>ヘンコウ</t>
    </rPh>
    <rPh sb="368" eb="370">
      <t>シュジュツ</t>
    </rPh>
    <rPh sb="381" eb="383">
      <t>ヘンコウ</t>
    </rPh>
    <rPh sb="442" eb="444">
      <t>ヘンコウ</t>
    </rPh>
    <rPh sb="477" eb="479">
      <t>フヨウ</t>
    </rPh>
    <rPh sb="483" eb="485">
      <t>コウモク</t>
    </rPh>
    <rPh sb="487" eb="489">
      <t>サクジョ</t>
    </rPh>
    <phoneticPr fontId="9"/>
  </si>
  <si>
    <t>標準約款コード</t>
    <phoneticPr fontId="9"/>
  </si>
  <si>
    <t>該当約款コード</t>
    <phoneticPr fontId="9"/>
  </si>
  <si>
    <t>該当約款バージョン</t>
    <phoneticPr fontId="9"/>
  </si>
  <si>
    <t>払込方法（回数）</t>
    <phoneticPr fontId="8"/>
  </si>
  <si>
    <t>MB_C_001</t>
    <phoneticPr fontId="9"/>
  </si>
  <si>
    <t>加藤　愛美</t>
    <rPh sb="0" eb="2">
      <t>カトウ</t>
    </rPh>
    <rPh sb="3" eb="5">
      <t>マナミ</t>
    </rPh>
    <phoneticPr fontId="9"/>
  </si>
  <si>
    <t>【ラインｃ】（２周目対応）
　２周目の編集要領を追記</t>
    <rPh sb="10" eb="12">
      <t>タイオウ</t>
    </rPh>
    <rPh sb="19" eb="21">
      <t>ヘンシュウ</t>
    </rPh>
    <rPh sb="21" eb="23">
      <t>ヨウリョウ</t>
    </rPh>
    <rPh sb="24" eb="26">
      <t>ツイキ</t>
    </rPh>
    <phoneticPr fontId="9"/>
  </si>
  <si>
    <t>手術給付金支払倍率区分</t>
    <phoneticPr fontId="8"/>
  </si>
  <si>
    <t>特定疾病支払日数無制限特則</t>
    <phoneticPr fontId="8"/>
  </si>
  <si>
    <t>東森　俊介</t>
    <rPh sb="0" eb="2">
      <t>ヒガシモリ</t>
    </rPh>
    <rPh sb="3" eb="5">
      <t>シュンスケ</t>
    </rPh>
    <phoneticPr fontId="9"/>
  </si>
  <si>
    <t>B105またはB106の場合
 B-1の収納情報パネルの払込方法の払込経路を設定
E124またはE125の場合
 E-1の保障内容・保険料パネルの収納情報パネルの払込方法の払込経路を設定
K105またはK106またはK205またはK206またはK502またはK503の場合
 K-1の保険料収納方法のご登録パネルの収納手続き方法が"01" または "02" または "03"の場合
  "2"を設定
 上記以外の場合
  "3"を設定</t>
    <phoneticPr fontId="8"/>
  </si>
  <si>
    <t>MB_C_001
MB_U_001</t>
    <phoneticPr fontId="9"/>
  </si>
  <si>
    <t>山下　早苗</t>
    <rPh sb="0" eb="2">
      <t>ヤマシタ</t>
    </rPh>
    <rPh sb="3" eb="5">
      <t>サナエ</t>
    </rPh>
    <phoneticPr fontId="9"/>
  </si>
  <si>
    <t>【ラインｃ】（変更管理No.：販-1004）
対象項目
・No.16：給付金額（保険金額）
・No.18：払込期間種別
・No.19：払込期間
・No.28：保険料
・No.61：入院給付金支払限度日数型区分
・No.77：手術給付金支払倍率区分
・No.78：特定疾病支払日数無制限特則
変更内容
　編集要領からL114の条件を削除</t>
    <phoneticPr fontId="9"/>
  </si>
  <si>
    <t>特定疾病支払日数無制限特則</t>
    <phoneticPr fontId="9"/>
  </si>
  <si>
    <t>1</t>
    <phoneticPr fontId="9"/>
  </si>
  <si>
    <t>【ラインｃ】（変更管理No.：販-1004）
・No.41：危険選択方法の備考欄の内容を「告知書扱」から「告知扱」に変更。
・No.78：特定疾病支払日数無制限特則の備考欄の内容を「…無制限特則」から「…無制限特則適用」に変更。
・No.18：払込期間種別の備考欄に「1: 年満了」を追加。
・No.22：払込方法（回数）の備考欄の内容を「2: 年払」から「2: 年払（年1回）」、「4: 月払」から「4: 月払（年12回）」に変更し、「1: 一時払」「3: 半年払」を追加。</t>
    <rPh sb="30" eb="32">
      <t>キケン</t>
    </rPh>
    <rPh sb="32" eb="34">
      <t>センタク</t>
    </rPh>
    <rPh sb="34" eb="36">
      <t>ホウホウ</t>
    </rPh>
    <rPh sb="37" eb="39">
      <t>ビコウ</t>
    </rPh>
    <rPh sb="39" eb="40">
      <t>ラン</t>
    </rPh>
    <rPh sb="41" eb="43">
      <t>ナイヨウ</t>
    </rPh>
    <rPh sb="58" eb="60">
      <t>ヘンコウ</t>
    </rPh>
    <rPh sb="83" eb="85">
      <t>ビコウ</t>
    </rPh>
    <rPh sb="85" eb="86">
      <t>ラン</t>
    </rPh>
    <rPh sb="87" eb="89">
      <t>ナイヨウ</t>
    </rPh>
    <phoneticPr fontId="9"/>
  </si>
  <si>
    <t>全般</t>
    <rPh sb="0" eb="2">
      <t>ゼンパン</t>
    </rPh>
    <phoneticPr fontId="9"/>
  </si>
  <si>
    <t>五十嵐 勇真</t>
    <rPh sb="0" eb="3">
      <t>イガラシ</t>
    </rPh>
    <rPh sb="4" eb="5">
      <t>ユウ</t>
    </rPh>
    <rPh sb="5" eb="6">
      <t>マ</t>
    </rPh>
    <phoneticPr fontId="9"/>
  </si>
  <si>
    <t>未設定</t>
    <phoneticPr fontId="9"/>
  </si>
  <si>
    <t>N101の場合
 契約管理「申込書ファイル照会」約款商品情報の主約款の「収納情報再利用登録状況」を設定
  2X（３ＧＧ）のコード値部分のみ設定</t>
    <phoneticPr fontId="9"/>
  </si>
  <si>
    <t>1: 一時払
2: 年払（年1回）
3: 半年払
4: 月払（年12回）</t>
    <phoneticPr fontId="9"/>
  </si>
  <si>
    <t>10: 告知扱
32: 健康診断扱</t>
    <rPh sb="4" eb="6">
      <t>コクチ</t>
    </rPh>
    <rPh sb="6" eb="7">
      <t>アツカ</t>
    </rPh>
    <rPh sb="12" eb="14">
      <t>ケンコウ</t>
    </rPh>
    <rPh sb="14" eb="16">
      <t>シンダン</t>
    </rPh>
    <rPh sb="16" eb="17">
      <t>アツカ</t>
    </rPh>
    <phoneticPr fontId="9"/>
  </si>
  <si>
    <t>0: 無制限なし
1: ３大疾病入院支払日数無制限特則適用
2: ８大疾病入院支払日数無制限特則適用</t>
    <rPh sb="27" eb="29">
      <t>テキヨウ</t>
    </rPh>
    <phoneticPr fontId="9"/>
  </si>
  <si>
    <t>B105またはB106の場合
　B-1の選択方法パネルの選択方法を設定
C802またはC804の場合
　C-2の手続き情報パネルの選択方法を設定</t>
    <rPh sb="20" eb="22">
      <t>センタク</t>
    </rPh>
    <rPh sb="22" eb="24">
      <t>ホウホウ</t>
    </rPh>
    <phoneticPr fontId="9"/>
  </si>
  <si>
    <t>1: 一時払
2: 年払（年1回）
3: 半年払
4: 月払（年12回）</t>
    <phoneticPr fontId="9"/>
  </si>
  <si>
    <t>K106またはK205またはK206またはK502またはK503またはK308またはK309またはK408またはK409の場合
　K-1の保険料収納方法のご登録パネルの収納手続き方法を設定</t>
    <rPh sb="61" eb="63">
      <t>バアイ</t>
    </rPh>
    <rPh sb="69" eb="72">
      <t>ホケンリョウ</t>
    </rPh>
    <rPh sb="72" eb="74">
      <t>シュウノウ</t>
    </rPh>
    <rPh sb="74" eb="76">
      <t>ホウホウ</t>
    </rPh>
    <rPh sb="78" eb="80">
      <t>トウロク</t>
    </rPh>
    <rPh sb="84" eb="86">
      <t>シュウノウ</t>
    </rPh>
    <rPh sb="86" eb="88">
      <t>テツヅ</t>
    </rPh>
    <rPh sb="89" eb="91">
      <t>ホウホウ</t>
    </rPh>
    <rPh sb="92" eb="94">
      <t>セッテイ</t>
    </rPh>
    <phoneticPr fontId="9"/>
  </si>
  <si>
    <t>システム全体設計</t>
    <rPh sb="4" eb="6">
      <t>ゼンタイ</t>
    </rPh>
    <rPh sb="6" eb="8">
      <t>セッケイ</t>
    </rPh>
    <phoneticPr fontId="9"/>
  </si>
  <si>
    <t>DB編集仕様書</t>
    <rPh sb="2" eb="4">
      <t>ヘンシュウ</t>
    </rPh>
    <rPh sb="4" eb="7">
      <t>シヨウショ</t>
    </rPh>
    <phoneticPr fontId="9"/>
  </si>
  <si>
    <t>-</t>
  </si>
  <si>
    <t>主契約テーブル</t>
    <phoneticPr fontId="9"/>
  </si>
  <si>
    <t>主契約テーブル</t>
    <phoneticPr fontId="9"/>
  </si>
  <si>
    <t>変更履歴</t>
    <phoneticPr fontId="9"/>
  </si>
  <si>
    <t>060:  60日型
120: 120日型</t>
    <phoneticPr fontId="9"/>
  </si>
  <si>
    <t>MB_U_001</t>
    <phoneticPr fontId="9"/>
  </si>
  <si>
    <t>五十嵐　勇真</t>
    <rPh sb="0" eb="3">
      <t>イガラシ</t>
    </rPh>
    <rPh sb="4" eb="5">
      <t>ユウ</t>
    </rPh>
    <rPh sb="5" eb="6">
      <t>マ</t>
    </rPh>
    <phoneticPr fontId="9"/>
  </si>
  <si>
    <t xml:space="preserve">【ＵＩ設計書きれい化対応】
・記載内容の変更を伴わないカラー文字の黒字化、取消線文字削除、不要記載削除等
</t>
    <phoneticPr fontId="9"/>
  </si>
  <si>
    <t>120</t>
  </si>
  <si>
    <t>MB_BASE_POLICY_GENE_VAR3</t>
    <phoneticPr fontId="8"/>
  </si>
  <si>
    <t>MB_BASE_POLICY_GENE_VAR4</t>
    <phoneticPr fontId="8"/>
  </si>
  <si>
    <t>MB_BASE_POLICY_GENE_VAR5</t>
    <phoneticPr fontId="8"/>
  </si>
  <si>
    <t>MB_BASE_POLICY_GENE_VAR6</t>
    <phoneticPr fontId="8"/>
  </si>
  <si>
    <t>MB_BASE_POLICY_GENE_VAR6</t>
    <phoneticPr fontId="9"/>
  </si>
  <si>
    <t>MB_BASE_POLICY_GENE_VAR3</t>
    <phoneticPr fontId="9"/>
  </si>
  <si>
    <t>MB_BASE_POLICY_GENE_VAR4</t>
    <phoneticPr fontId="9"/>
  </si>
  <si>
    <t>MB_BASE_POLICY_GENE_VAR5</t>
    <phoneticPr fontId="9"/>
  </si>
  <si>
    <t>【ＵＩ設計書きれい化対応】（#13579_UI不備取込）
#13579の記載されている内容について以下を修正
・No.36：項番No.11,12,18,50,61について備考欄にコード値を記載
・No.21：ヘッダー「編」「章」「部」「節」の記載追加
・No.50：J518のイベントは存在しないため、編集要領の条件から削除</t>
    <rPh sb="62" eb="64">
      <t>コウバン</t>
    </rPh>
    <rPh sb="85" eb="88">
      <t>ビコウラン</t>
    </rPh>
    <rPh sb="92" eb="93">
      <t>チ</t>
    </rPh>
    <rPh sb="94" eb="96">
      <t>キサイ</t>
    </rPh>
    <phoneticPr fontId="9"/>
  </si>
  <si>
    <t>0：無し
1：有り</t>
    <phoneticPr fontId="8"/>
  </si>
  <si>
    <t>MB_C_001
MB_U_001</t>
  </si>
  <si>
    <t>小武　未来</t>
    <rPh sb="0" eb="2">
      <t>コタケ</t>
    </rPh>
    <rPh sb="3" eb="5">
      <t>ミライ</t>
    </rPh>
    <phoneticPr fontId="9"/>
  </si>
  <si>
    <t>【TS19_1（新商品対応）】
以下の項目を追加
　・保障範囲型区分
　・初回給付金支払倍率型区分
以下の項目の編集容量を変更
　・給付金額（保険金額）
　・払込期間種別
　・払込期間
　・保険料
　・保険料払込免除特約有無
　・入院給付金支払限度日数型区分
　・手術給付金支払倍率区分
　・特定疾病支払日数無制限特則</t>
    <rPh sb="51" eb="53">
      <t>イカ</t>
    </rPh>
    <rPh sb="54" eb="56">
      <t>コウモク</t>
    </rPh>
    <rPh sb="57" eb="59">
      <t>ヘンシュウ</t>
    </rPh>
    <rPh sb="59" eb="61">
      <t>ヨウリョウ</t>
    </rPh>
    <rPh sb="62" eb="64">
      <t>ヘンコウ</t>
    </rPh>
    <phoneticPr fontId="9"/>
  </si>
  <si>
    <t>関口　彩夏</t>
    <rPh sb="0" eb="2">
      <t>セキグチ</t>
    </rPh>
    <rPh sb="3" eb="5">
      <t>アヤカ</t>
    </rPh>
    <phoneticPr fontId="9"/>
  </si>
  <si>
    <t>【TS19_1（新商品対応）】
・No.83：保障範囲型区分を追加
・No.84：初回給付金支払倍率型区分を追加</t>
    <rPh sb="8" eb="11">
      <t>シンショウヒン</t>
    </rPh>
    <rPh sb="11" eb="13">
      <t>タイオウ</t>
    </rPh>
    <rPh sb="31" eb="33">
      <t>ツイカ</t>
    </rPh>
    <rPh sb="54" eb="56">
      <t>ツイカ</t>
    </rPh>
    <phoneticPr fontId="9"/>
  </si>
  <si>
    <t>【TS19_1（新商品対応）】
所管レビュー指摘取込
・No.83：保障範囲型区分の備考欄を「３大疾病型」から「３大疾病保障型」に修正。</t>
    <rPh sb="8" eb="11">
      <t>シンショウヒン</t>
    </rPh>
    <rPh sb="11" eb="13">
      <t>タイオウ</t>
    </rPh>
    <rPh sb="16" eb="18">
      <t>ショカン</t>
    </rPh>
    <rPh sb="22" eb="24">
      <t>シテキ</t>
    </rPh>
    <rPh sb="24" eb="26">
      <t>トリコミ</t>
    </rPh>
    <rPh sb="42" eb="44">
      <t>ビコウ</t>
    </rPh>
    <rPh sb="44" eb="45">
      <t>ラン</t>
    </rPh>
    <rPh sb="65" eb="67">
      <t>シュウセイ</t>
    </rPh>
    <phoneticPr fontId="9"/>
  </si>
  <si>
    <t>【TS19_1（新商品対応）】
所管レビュー指摘取込
・No.83：保障範囲型区分の編集要領の「保障範囲」を「保障範囲の型」に修正。
・No.84：初回給付金支払倍率型区分の編集要領の「支払額」を「給付金額の型」に修正。</t>
    <rPh sb="8" eb="11">
      <t>シンショウヒン</t>
    </rPh>
    <rPh sb="11" eb="13">
      <t>タイオウ</t>
    </rPh>
    <rPh sb="16" eb="18">
      <t>ショカン</t>
    </rPh>
    <rPh sb="22" eb="24">
      <t>シテキ</t>
    </rPh>
    <rPh sb="24" eb="26">
      <t>トリコミ</t>
    </rPh>
    <rPh sb="63" eb="65">
      <t>シュウセイ</t>
    </rPh>
    <phoneticPr fontId="9"/>
  </si>
  <si>
    <t>MB_U_001</t>
  </si>
  <si>
    <t>宮川　直彦</t>
    <rPh sb="0" eb="2">
      <t>ミヤガワ</t>
    </rPh>
    <rPh sb="3" eb="5">
      <t>ナオヒコ</t>
    </rPh>
    <phoneticPr fontId="9"/>
  </si>
  <si>
    <t>【TS19_1（新商品対応）】
以下の項目についてN画面のイベントの編集仕様を追加
・保障範囲型区分
・初回給付金支払倍率型区分</t>
    <rPh sb="8" eb="11">
      <t>シンショウヒン</t>
    </rPh>
    <rPh sb="11" eb="13">
      <t>タイオウ</t>
    </rPh>
    <rPh sb="16" eb="18">
      <t>イカ</t>
    </rPh>
    <rPh sb="19" eb="21">
      <t>コウモク</t>
    </rPh>
    <rPh sb="26" eb="28">
      <t>ガメン</t>
    </rPh>
    <rPh sb="34" eb="36">
      <t>ヘンシュウ</t>
    </rPh>
    <rPh sb="36" eb="38">
      <t>シヨウ</t>
    </rPh>
    <rPh sb="39" eb="41">
      <t>ツイカ</t>
    </rPh>
    <phoneticPr fontId="9"/>
  </si>
  <si>
    <t>以下の項目の編集要領を修正（E、Jについての部分）
・給付金額（保険金額）
・払込期間種別
・払込期間
・保険料
・保険料払込免除特約有無
・入院給付金支払限度日数型区分
・手術給付金支払倍率区分
・特定疾病支払日数無制限特則</t>
    <rPh sb="0" eb="2">
      <t>イカ</t>
    </rPh>
    <rPh sb="3" eb="5">
      <t>コウモク</t>
    </rPh>
    <rPh sb="6" eb="8">
      <t>ヘンシュウ</t>
    </rPh>
    <rPh sb="8" eb="10">
      <t>ヨウリョウ</t>
    </rPh>
    <rPh sb="11" eb="13">
      <t>シュウセイ</t>
    </rPh>
    <rPh sb="22" eb="24">
      <t>ブブン</t>
    </rPh>
    <phoneticPr fontId="9"/>
  </si>
  <si>
    <t>MB_C_001</t>
  </si>
  <si>
    <t>【TS19_1（新商品対応）】
・保障範囲型区分についてN101のとき、取得した値を加工する記載を追加
・初回給付金支払倍率型区分についてN101のとき、取得した値を加工する記載を追加</t>
    <rPh sb="8" eb="11">
      <t>シンショウヒン</t>
    </rPh>
    <rPh sb="11" eb="13">
      <t>タイオウ</t>
    </rPh>
    <rPh sb="36" eb="38">
      <t>シュトク</t>
    </rPh>
    <rPh sb="40" eb="41">
      <t>アタイ</t>
    </rPh>
    <rPh sb="42" eb="44">
      <t>カコウ</t>
    </rPh>
    <rPh sb="46" eb="48">
      <t>キサイ</t>
    </rPh>
    <rPh sb="49" eb="51">
      <t>ツイカ</t>
    </rPh>
    <phoneticPr fontId="9"/>
  </si>
  <si>
    <t>【TS19_1（新商品対応）】
以下の項目についてJ画面のイベントの編集仕様を追加
・保障範囲型区分
・初回給付金支払倍率型区分</t>
    <rPh sb="8" eb="11">
      <t>シンショウヒン</t>
    </rPh>
    <rPh sb="11" eb="13">
      <t>タイオウ</t>
    </rPh>
    <rPh sb="16" eb="18">
      <t>イカ</t>
    </rPh>
    <rPh sb="19" eb="21">
      <t>コウモク</t>
    </rPh>
    <rPh sb="26" eb="28">
      <t>ガメン</t>
    </rPh>
    <rPh sb="34" eb="36">
      <t>ヘンシュウ</t>
    </rPh>
    <rPh sb="36" eb="38">
      <t>シヨウ</t>
    </rPh>
    <rPh sb="39" eb="41">
      <t>ツイカ</t>
    </rPh>
    <phoneticPr fontId="9"/>
  </si>
  <si>
    <t>保障範囲型区分</t>
    <phoneticPr fontId="9"/>
  </si>
  <si>
    <t>初回給付金支払倍率型区分</t>
    <phoneticPr fontId="9"/>
  </si>
  <si>
    <t>B104またはB105またはB106の場合
　B-1の主契約の保障範囲の型を設定
　※選択した商品に対する、主契約の保障範囲の型が存在する場合
N101の場合
　契約管理「申込書ファイル照会」約款商品情報の主約款の基本情報の「保障範囲型区分」を設定
　X（１３Ｇ・・・Ｇ）のコード値部分のみ設定</t>
    <rPh sb="19" eb="21">
      <t>バアイ</t>
    </rPh>
    <rPh sb="27" eb="28">
      <t>シュ</t>
    </rPh>
    <rPh sb="28" eb="30">
      <t>ケイヤク</t>
    </rPh>
    <rPh sb="31" eb="35">
      <t>ホショウハンイ</t>
    </rPh>
    <rPh sb="36" eb="37">
      <t>カタ</t>
    </rPh>
    <rPh sb="38" eb="40">
      <t>セッテイ</t>
    </rPh>
    <rPh sb="77" eb="79">
      <t>バアイ</t>
    </rPh>
    <rPh sb="107" eb="109">
      <t>キホン</t>
    </rPh>
    <rPh sb="109" eb="111">
      <t>ジョウホウ</t>
    </rPh>
    <phoneticPr fontId="9"/>
  </si>
  <si>
    <t>B104またはB105またはB106の場合
　B-1の主契約の給付金額の型を設定
　※選択した商品に対する、主契約の給付金額の型が存在する場合
N101の場合
　契約管理「申込書ファイル照会」約款商品情報の主約款の医療の「初回給付金支払倍率型区分」を設定
　X（４ＧＧＧ）のコード値部分のみ設定</t>
    <rPh sb="27" eb="28">
      <t>シュ</t>
    </rPh>
    <rPh sb="28" eb="30">
      <t>ケイヤク</t>
    </rPh>
    <rPh sb="31" eb="33">
      <t>キュウフ</t>
    </rPh>
    <rPh sb="33" eb="35">
      <t>キンガク</t>
    </rPh>
    <rPh sb="36" eb="37">
      <t>カタ</t>
    </rPh>
    <rPh sb="38" eb="40">
      <t>セッテイ</t>
    </rPh>
    <rPh sb="107" eb="109">
      <t>イリョウ</t>
    </rPh>
    <phoneticPr fontId="9"/>
  </si>
  <si>
    <t>1: 同額型
2: 初回２倍型</t>
    <phoneticPr fontId="9"/>
  </si>
  <si>
    <t>【TS19_1（新商品対応）】
2019/6/12分所管レビュー指摘取込
・No.50　保険料払込免除特約有無について、B101のとき取得した値を加工する記載を追加</t>
    <rPh sb="8" eb="11">
      <t>シンショウヒン</t>
    </rPh>
    <rPh sb="11" eb="13">
      <t>タイオウ</t>
    </rPh>
    <rPh sb="25" eb="26">
      <t>ブン</t>
    </rPh>
    <rPh sb="26" eb="28">
      <t>ショカン</t>
    </rPh>
    <rPh sb="32" eb="34">
      <t>シテキ</t>
    </rPh>
    <rPh sb="34" eb="36">
      <t>トリコミ</t>
    </rPh>
    <phoneticPr fontId="9"/>
  </si>
  <si>
    <t>初回給付金支払倍率型区分</t>
  </si>
  <si>
    <t>1:同額型
2:初回２倍型</t>
    <rPh sb="8" eb="10">
      <t>ショカイ</t>
    </rPh>
    <phoneticPr fontId="8"/>
  </si>
  <si>
    <t>稲垣　遼</t>
    <rPh sb="0" eb="2">
      <t>イナガキ</t>
    </rPh>
    <rPh sb="3" eb="4">
      <t>リョウ</t>
    </rPh>
    <phoneticPr fontId="9"/>
  </si>
  <si>
    <t>1：有り</t>
    <phoneticPr fontId="9"/>
  </si>
  <si>
    <t>MB_C_001
MB_U_001</t>
    <phoneticPr fontId="9"/>
  </si>
  <si>
    <t>【12末案件対応（Lot①）】
　以下の項目の編集要領、備考欄を修正
　　・保険期間種別
　　・保険期間
　　・払込期間種別
　　・払込期間
　　・リビング・ニーズ特約有無
 保険料払込免除特約種類を項目追加</t>
    <rPh sb="3" eb="4">
      <t>マツ</t>
    </rPh>
    <rPh sb="4" eb="6">
      <t>アンケン</t>
    </rPh>
    <rPh sb="6" eb="8">
      <t>タイオウ</t>
    </rPh>
    <rPh sb="17" eb="19">
      <t>イカ</t>
    </rPh>
    <rPh sb="20" eb="22">
      <t>コウモク</t>
    </rPh>
    <rPh sb="23" eb="25">
      <t>ヘンシュウ</t>
    </rPh>
    <rPh sb="25" eb="27">
      <t>ヨウリョウ</t>
    </rPh>
    <rPh sb="28" eb="30">
      <t>ビコウ</t>
    </rPh>
    <rPh sb="30" eb="31">
      <t>ラン</t>
    </rPh>
    <rPh sb="32" eb="34">
      <t>シュウセイ</t>
    </rPh>
    <rPh sb="100" eb="102">
      <t>コウモク</t>
    </rPh>
    <rPh sb="102" eb="104">
      <t>ツイカ</t>
    </rPh>
    <phoneticPr fontId="47"/>
  </si>
  <si>
    <t>保険料払込免除特約種類</t>
    <phoneticPr fontId="9"/>
  </si>
  <si>
    <t>保険料払込免除特約種類</t>
    <phoneticPr fontId="9"/>
  </si>
  <si>
    <t>【TE20/KI20_1（新商品対応）】
・No.48リビング・ニーズ特約有無のN101に文字列の編集を追加
・No.84保険料払込免除特約種類のN101に文字列の編集を追加</t>
    <rPh sb="13" eb="16">
      <t>シンショウヒン</t>
    </rPh>
    <rPh sb="16" eb="18">
      <t>タイオウ</t>
    </rPh>
    <rPh sb="45" eb="47">
      <t>モジ</t>
    </rPh>
    <rPh sb="47" eb="48">
      <t>レツ</t>
    </rPh>
    <rPh sb="49" eb="51">
      <t>ヘンシュウ</t>
    </rPh>
    <rPh sb="52" eb="54">
      <t>ツイカ</t>
    </rPh>
    <phoneticPr fontId="47"/>
  </si>
  <si>
    <t>MB_C_001</t>
    <phoneticPr fontId="9"/>
  </si>
  <si>
    <t>【TE20/KI20_1（新商品対応）】
　以下の項目の備考欄を設定値から設定例に変更。
　　・No.12保険期間
　　・No.19払込期間</t>
    <rPh sb="13" eb="16">
      <t>シンショウヒン</t>
    </rPh>
    <rPh sb="16" eb="18">
      <t>タイオウ</t>
    </rPh>
    <rPh sb="32" eb="34">
      <t>セッテイ</t>
    </rPh>
    <rPh sb="34" eb="35">
      <t>アタイ</t>
    </rPh>
    <rPh sb="37" eb="39">
      <t>セッテイ</t>
    </rPh>
    <rPh sb="39" eb="40">
      <t>レイ</t>
    </rPh>
    <rPh sb="41" eb="43">
      <t>ヘンコウ</t>
    </rPh>
    <rPh sb="66" eb="68">
      <t>ハライコミ</t>
    </rPh>
    <phoneticPr fontId="47"/>
  </si>
  <si>
    <t>松永　翠</t>
    <rPh sb="0" eb="2">
      <t>マツナガ</t>
    </rPh>
    <rPh sb="3" eb="4">
      <t>ミドリ</t>
    </rPh>
    <phoneticPr fontId="9"/>
  </si>
  <si>
    <t>【TE20/KI20_1（新商品対応）】
・No.84　保険料払込免除特約種類にコード値"000:特約付加無し"を追加。</t>
    <rPh sb="43" eb="44">
      <t>チ</t>
    </rPh>
    <phoneticPr fontId="9"/>
  </si>
  <si>
    <t>※　テーブル上、給付金額（保険金額）は円単位にて保持する。画面入力項目が万円単位の場合、桁数変換を行ったうえでDB格納する。</t>
    <rPh sb="6" eb="7">
      <t>ジョウ</t>
    </rPh>
    <rPh sb="8" eb="10">
      <t>キュウフ</t>
    </rPh>
    <rPh sb="10" eb="12">
      <t>キンガク</t>
    </rPh>
    <rPh sb="13" eb="15">
      <t>ホケン</t>
    </rPh>
    <rPh sb="15" eb="17">
      <t>キンガク</t>
    </rPh>
    <rPh sb="19" eb="20">
      <t>エン</t>
    </rPh>
    <rPh sb="20" eb="22">
      <t>タンイ</t>
    </rPh>
    <rPh sb="24" eb="26">
      <t>ホジ</t>
    </rPh>
    <rPh sb="29" eb="31">
      <t>ガメン</t>
    </rPh>
    <rPh sb="31" eb="33">
      <t>ニュウリョク</t>
    </rPh>
    <rPh sb="33" eb="35">
      <t>コウモク</t>
    </rPh>
    <rPh sb="36" eb="38">
      <t>マンエン</t>
    </rPh>
    <rPh sb="38" eb="40">
      <t>タンイ</t>
    </rPh>
    <rPh sb="41" eb="43">
      <t>バアイ</t>
    </rPh>
    <rPh sb="44" eb="46">
      <t>ケタスウ</t>
    </rPh>
    <rPh sb="46" eb="48">
      <t>ヘンカン</t>
    </rPh>
    <rPh sb="49" eb="50">
      <t>オコナ</t>
    </rPh>
    <rPh sb="57" eb="59">
      <t>カクノウ</t>
    </rPh>
    <phoneticPr fontId="9"/>
  </si>
  <si>
    <t>稲垣　遼</t>
    <rPh sb="0" eb="2">
      <t>イナガキ</t>
    </rPh>
    <rPh sb="3" eb="4">
      <t>リョウ</t>
    </rPh>
    <phoneticPr fontId="9"/>
  </si>
  <si>
    <t>【TE20/KI20_1（新商品対応）】
・No.16　給付金額（保険金額）の備考欄に画面入力値とDB格納値の桁数変換仕様を明記。</t>
    <rPh sb="28" eb="30">
      <t>キュウフ</t>
    </rPh>
    <rPh sb="30" eb="32">
      <t>キンガク</t>
    </rPh>
    <rPh sb="33" eb="35">
      <t>ホケン</t>
    </rPh>
    <rPh sb="35" eb="37">
      <t>キンガク</t>
    </rPh>
    <rPh sb="39" eb="41">
      <t>ビコウ</t>
    </rPh>
    <rPh sb="41" eb="42">
      <t>ラン</t>
    </rPh>
    <rPh sb="43" eb="45">
      <t>ガメン</t>
    </rPh>
    <rPh sb="45" eb="47">
      <t>ニュウリョク</t>
    </rPh>
    <rPh sb="47" eb="48">
      <t>チ</t>
    </rPh>
    <rPh sb="51" eb="53">
      <t>カクノウ</t>
    </rPh>
    <rPh sb="53" eb="54">
      <t>チ</t>
    </rPh>
    <rPh sb="55" eb="57">
      <t>ケタスウ</t>
    </rPh>
    <rPh sb="57" eb="59">
      <t>ヘンカン</t>
    </rPh>
    <rPh sb="59" eb="61">
      <t>シヨウ</t>
    </rPh>
    <rPh sb="62" eb="64">
      <t>メイキ</t>
    </rPh>
    <phoneticPr fontId="9"/>
  </si>
  <si>
    <t>関口　彩夏</t>
    <rPh sb="0" eb="2">
      <t>セキグチ</t>
    </rPh>
    <rPh sb="3" eb="5">
      <t>アヤカ</t>
    </rPh>
    <phoneticPr fontId="9"/>
  </si>
  <si>
    <t>【TE20/KI20_1（新商品対応）】
・誤記修正
　・No.12　保険期間の編集要項を「主契約の払込期間を設定」から「主契約の保険期間を設定」に修正。</t>
    <rPh sb="22" eb="24">
      <t>ゴキ</t>
    </rPh>
    <rPh sb="24" eb="26">
      <t>シュウセイ</t>
    </rPh>
    <rPh sb="35" eb="37">
      <t>ホケン</t>
    </rPh>
    <rPh sb="37" eb="39">
      <t>キカン</t>
    </rPh>
    <rPh sb="40" eb="42">
      <t>ヘンシュウ</t>
    </rPh>
    <rPh sb="42" eb="44">
      <t>ヨウコウ</t>
    </rPh>
    <rPh sb="50" eb="52">
      <t>ハライコミ</t>
    </rPh>
    <rPh sb="74" eb="76">
      <t>シュウセイ</t>
    </rPh>
    <phoneticPr fontId="9"/>
  </si>
  <si>
    <t>【TE20/KI20_1（新商品対応）】
　No.48リビング・ニーズ特約有無について以下の通り修正。
　　・編集要領について「1：有り」の場合のみ登録するように修正（1周目の仕様に合わせる）。
　　・備考について「0：無し」は登録しないため削除。</t>
    <rPh sb="43" eb="45">
      <t>イカ</t>
    </rPh>
    <rPh sb="46" eb="47">
      <t>トオ</t>
    </rPh>
    <rPh sb="48" eb="50">
      <t>シュウセイ</t>
    </rPh>
    <rPh sb="55" eb="57">
      <t>ヘンシュウ</t>
    </rPh>
    <rPh sb="57" eb="59">
      <t>ヨウリョウ</t>
    </rPh>
    <rPh sb="66" eb="67">
      <t>アリ</t>
    </rPh>
    <rPh sb="70" eb="72">
      <t>バアイ</t>
    </rPh>
    <rPh sb="74" eb="76">
      <t>トウロク</t>
    </rPh>
    <rPh sb="81" eb="83">
      <t>シュウセイ</t>
    </rPh>
    <rPh sb="85" eb="86">
      <t>シュウ</t>
    </rPh>
    <rPh sb="86" eb="87">
      <t>メ</t>
    </rPh>
    <rPh sb="88" eb="90">
      <t>シヨウ</t>
    </rPh>
    <rPh sb="91" eb="92">
      <t>ア</t>
    </rPh>
    <rPh sb="101" eb="103">
      <t>ビコウ</t>
    </rPh>
    <rPh sb="110" eb="111">
      <t>ナ</t>
    </rPh>
    <rPh sb="114" eb="116">
      <t>トウロク</t>
    </rPh>
    <rPh sb="121" eb="123">
      <t>サクジョ</t>
    </rPh>
    <phoneticPr fontId="9"/>
  </si>
  <si>
    <t>1: 年満了
2: 歳満了
3: 終身</t>
    <phoneticPr fontId="9"/>
  </si>
  <si>
    <t>・設定例
　年満了の場合、YYYMM形式
　　例）01000: 10年
　歳満了の場合、99形式
　　例）60: 60歳
　終身の場合、空文字</t>
    <rPh sb="1" eb="3">
      <t>セッテイ</t>
    </rPh>
    <rPh sb="3" eb="4">
      <t>レイ</t>
    </rPh>
    <rPh sb="6" eb="7">
      <t>ネン</t>
    </rPh>
    <rPh sb="7" eb="9">
      <t>マンリョウ</t>
    </rPh>
    <rPh sb="10" eb="12">
      <t>バアイ</t>
    </rPh>
    <rPh sb="18" eb="20">
      <t>ケイシキ</t>
    </rPh>
    <rPh sb="23" eb="24">
      <t>レイ</t>
    </rPh>
    <rPh sb="37" eb="38">
      <t>サイ</t>
    </rPh>
    <rPh sb="38" eb="40">
      <t>マンリョウ</t>
    </rPh>
    <rPh sb="41" eb="43">
      <t>バアイ</t>
    </rPh>
    <rPh sb="46" eb="48">
      <t>ケイシキ</t>
    </rPh>
    <rPh sb="51" eb="52">
      <t>レイ</t>
    </rPh>
    <rPh sb="62" eb="64">
      <t>シュウシン</t>
    </rPh>
    <rPh sb="65" eb="67">
      <t>バアイ</t>
    </rPh>
    <rPh sb="68" eb="69">
      <t>カラ</t>
    </rPh>
    <rPh sb="69" eb="71">
      <t>モジ</t>
    </rPh>
    <phoneticPr fontId="9"/>
  </si>
  <si>
    <t>1: 年満了
2: 歳満了
3: 終身</t>
    <rPh sb="3" eb="4">
      <t>ネン</t>
    </rPh>
    <rPh sb="4" eb="6">
      <t>マンリョウ</t>
    </rPh>
    <rPh sb="17" eb="19">
      <t>シュウシン</t>
    </rPh>
    <phoneticPr fontId="8"/>
  </si>
  <si>
    <t>1：有り</t>
    <phoneticPr fontId="9"/>
  </si>
  <si>
    <t>B105またはB106の場合
 B-1で選択された商品に対する主契約の保険期間が年満了の場合
  "1"を設定
 B-1で選択された商品に対する主契約の保険期間が歳満了の場合
  "2"を設定
 B-1で選択された商品に対する主契約の保険期間が終身の場合
  "3"を設定
E124またはE125の場合
 E-1の主契約の払込期間が年満了の場合
  "1"を設定
 E-1の主契約の払込期間が歳満了の場合
  "2"を設定
 E-1の主契約の払込期間が終身の場合
  "3"を設定
J402またはJ404またはJ604またはJ605またはN102またはN108の場合
 J-5の主契約の払込期間が年満了の場合
  "1"を設定
 J-5の主契約の払込期間が歳満了の場合
  "2"を設定
 J-5の主契約の払込期間が終身の場合
  "3"を設定</t>
    <rPh sb="12" eb="14">
      <t>バアイ</t>
    </rPh>
    <rPh sb="35" eb="37">
      <t>ホケン</t>
    </rPh>
    <rPh sb="40" eb="41">
      <t>ネン</t>
    </rPh>
    <rPh sb="41" eb="43">
      <t>マンリョウ</t>
    </rPh>
    <rPh sb="81" eb="82">
      <t>サイ</t>
    </rPh>
    <rPh sb="82" eb="84">
      <t>マンリョウ</t>
    </rPh>
    <rPh sb="166" eb="167">
      <t>ネン</t>
    </rPh>
    <rPh sb="167" eb="169">
      <t>マンリョウ</t>
    </rPh>
    <rPh sb="196" eb="197">
      <t>サイ</t>
    </rPh>
    <rPh sb="197" eb="199">
      <t>マンリョウ</t>
    </rPh>
    <rPh sb="298" eb="299">
      <t>ネン</t>
    </rPh>
    <rPh sb="299" eb="301">
      <t>マンリョウ</t>
    </rPh>
    <rPh sb="328" eb="329">
      <t>サイ</t>
    </rPh>
    <rPh sb="329" eb="331">
      <t>マンリョウ</t>
    </rPh>
    <phoneticPr fontId="8"/>
  </si>
  <si>
    <t>B105またはB106の場合
 B-1で選択された商品に対する主契約の保険期間を設定
E124またはE125の場合
 E-1の主契約の保険期間を設定
J402またはJ404またはJ604またはJ605またはN102またはN108の場合
 J-5の主契約の保険期間を設定</t>
    <rPh sb="67" eb="69">
      <t>ホケン</t>
    </rPh>
    <rPh sb="127" eb="129">
      <t>ホケン</t>
    </rPh>
    <phoneticPr fontId="8"/>
  </si>
  <si>
    <t>B105またはB106の場合
 B-1で選択された商品に対する主契約の給付日額・金額等を設定
E124またはE125の場合
 E-1の主契約の給付日額・金額等を設定
J402またはJ404またはJ604またはJ605またはN102またはN108の場合
 J-5の主契約の給付日額・金額等を設定</t>
    <rPh sb="131" eb="134">
      <t>シュケイヤク</t>
    </rPh>
    <phoneticPr fontId="8"/>
  </si>
  <si>
    <t>B105またはB106の場合
 B-1で選択された商品に対する主契約の払込期間を設定
E124またはE125の場合
 E-1の主契約の払込期間を設定
J402またはJ404またはJ604またはJ605またはN102またはN108の場合
 J-5の主契約の払込期間を設定</t>
    <phoneticPr fontId="8"/>
  </si>
  <si>
    <t>B105またはB106の場合
 B-1で選択された商品に対する主契約の保険料を設定
E124またはE125の場合
 E-1の主契約の保険料を設定
J402またはJ404またはJ604またはJ605またはN102またはN108の場合
 J-5の主契約の保険料を設定</t>
    <phoneticPr fontId="8"/>
  </si>
  <si>
    <t>B105またはB106またはE124またはE125またはJ402またはJ404またはJ604またはJ605またはN102またはN108の場合
　"1"を設定
　※選択した商品に対する、リビング・ニーズ特約が存在する場合</t>
    <phoneticPr fontId="8"/>
  </si>
  <si>
    <t>【2020.4通販案件対応】
　T108の場合、主契約情報の登録処理を追加</t>
    <rPh sb="24" eb="27">
      <t>シュケイヤク</t>
    </rPh>
    <rPh sb="27" eb="29">
      <t>ジョウホウ</t>
    </rPh>
    <rPh sb="30" eb="32">
      <t>トウロク</t>
    </rPh>
    <rPh sb="32" eb="34">
      <t>ショリ</t>
    </rPh>
    <rPh sb="35" eb="37">
      <t>ツイカ</t>
    </rPh>
    <phoneticPr fontId="9"/>
  </si>
  <si>
    <t>B104またはB105またはB106の場合
 B-1の収納情報パネルの払込方法の払込経路を設定
N101の場合
 契約管理「申込書ファイル照会」約款商品情報の主約款の「払込経路」を設定
  X（４ＧＧＧ）のコード値部分のみ設定</t>
    <rPh sb="42" eb="44">
      <t>ケイロ</t>
    </rPh>
    <phoneticPr fontId="8"/>
  </si>
  <si>
    <t>0：無し
1：有り
※通販では、1:有りの取扱いは行っていない</t>
    <rPh sb="12" eb="14">
      <t>ツウハン</t>
    </rPh>
    <rPh sb="19" eb="20">
      <t>ア</t>
    </rPh>
    <rPh sb="22" eb="24">
      <t>トリアツカ</t>
    </rPh>
    <rPh sb="26" eb="27">
      <t>オコナ</t>
    </rPh>
    <phoneticPr fontId="9"/>
  </si>
  <si>
    <t>060:  60日型
120: 120日型
※通販では、120:120日型の取扱いは行っていない</t>
    <rPh sb="36" eb="37">
      <t>ニチ</t>
    </rPh>
    <rPh sb="37" eb="38">
      <t>ガタ</t>
    </rPh>
    <phoneticPr fontId="9"/>
  </si>
  <si>
    <t>0: 無制限なし
1: ３大疾病入院支払日数無制限特則適用
2: ８大疾病入院支払日数無制限特則適用
※通販では、2: ８大疾病入院支払日数無制限特則適用の取扱いは行っていない</t>
    <rPh sb="27" eb="29">
      <t>テキヨウ</t>
    </rPh>
    <phoneticPr fontId="9"/>
  </si>
  <si>
    <t>花岡　拓真</t>
    <rPh sb="0" eb="2">
      <t>ハナオカ</t>
    </rPh>
    <rPh sb="3" eb="5">
      <t>タクマ</t>
    </rPh>
    <phoneticPr fontId="9"/>
  </si>
  <si>
    <t>【通販対応_1（通販2nd3rdバッチ対応）】
2nd3rdバッチの編集要領を追記</t>
    <phoneticPr fontId="9"/>
  </si>
  <si>
    <t>MB_U_001</t>
    <phoneticPr fontId="9"/>
  </si>
  <si>
    <t>川内　真紀</t>
    <rPh sb="0" eb="2">
      <t>カワウチ</t>
    </rPh>
    <rPh sb="3" eb="5">
      <t>マキ</t>
    </rPh>
    <phoneticPr fontId="9"/>
  </si>
  <si>
    <t>N101の場合
 契約管理「申込書ファイル照会」約款商品情報の主約款の「収納代行再利用証券番号」を設定</t>
    <phoneticPr fontId="9"/>
  </si>
  <si>
    <t>※　証券番号は以下の形式で結合
　証券番号１＋"-"＋証券番号２＋"-"＋証券番号３</t>
    <rPh sb="2" eb="4">
      <t>ショウケン</t>
    </rPh>
    <rPh sb="4" eb="6">
      <t>バンゴウ</t>
    </rPh>
    <rPh sb="7" eb="9">
      <t>イカ</t>
    </rPh>
    <rPh sb="10" eb="12">
      <t>ケイシキ</t>
    </rPh>
    <rPh sb="13" eb="15">
      <t>ケツゴウ</t>
    </rPh>
    <rPh sb="17" eb="19">
      <t>ショウケン</t>
    </rPh>
    <rPh sb="19" eb="21">
      <t>バンゴウ</t>
    </rPh>
    <rPh sb="27" eb="29">
      <t>ショウケン</t>
    </rPh>
    <rPh sb="29" eb="31">
      <t>バンゴウ</t>
    </rPh>
    <rPh sb="37" eb="39">
      <t>ショウケン</t>
    </rPh>
    <rPh sb="39" eb="41">
      <t>バンゴウ</t>
    </rPh>
    <phoneticPr fontId="9"/>
  </si>
  <si>
    <t>MB_U_001</t>
    <phoneticPr fontId="9"/>
  </si>
  <si>
    <t>李　佳</t>
    <rPh sb="0" eb="1">
      <t>リ</t>
    </rPh>
    <rPh sb="2" eb="3">
      <t>カ</t>
    </rPh>
    <phoneticPr fontId="9"/>
  </si>
  <si>
    <t>【本番後改善対応_8 (募集状況報告画面の改修)】
下記項目の編集要領にM108、M109の場合を追加
　No.79　収納方法流用有無
　No.80　収納方法流用証券番号</t>
    <phoneticPr fontId="9"/>
  </si>
  <si>
    <t>保障範囲型区分</t>
    <phoneticPr fontId="8"/>
  </si>
  <si>
    <t>【EP20対応_2（EP20対応）】、【TS20対応_3（TS20対応）】
・No.50　保険料払込免除特約有無の編集要領を修正
・NO.82　保障範囲型区分の備考に項目追加
・No.84　保険料払込免除特約種類の編集要領と備考に項目追加</t>
    <rPh sb="62" eb="64">
      <t>シュウセイ</t>
    </rPh>
    <rPh sb="83" eb="85">
      <t>コウモク</t>
    </rPh>
    <rPh sb="85" eb="87">
      <t>ツイカ</t>
    </rPh>
    <rPh sb="115" eb="117">
      <t>コウモク</t>
    </rPh>
    <rPh sb="117" eb="119">
      <t>ツイカ</t>
    </rPh>
    <phoneticPr fontId="9"/>
  </si>
  <si>
    <t>85</t>
    <phoneticPr fontId="9"/>
  </si>
  <si>
    <t>木村　裕亮</t>
    <rPh sb="0" eb="2">
      <t>キムラ</t>
    </rPh>
    <rPh sb="3" eb="4">
      <t>ユウ</t>
    </rPh>
    <rPh sb="4" eb="5">
      <t>リョウ</t>
    </rPh>
    <phoneticPr fontId="9"/>
  </si>
  <si>
    <t>【販売支援課題 #8007】
・No.61　「入院給付金支払限度日数型区分」→「給付限度の型」に修正
・NO.77　「手術給付金支払倍率区分」→「手術給付金の型」に修正</t>
    <rPh sb="48" eb="50">
      <t>シュウセイ</t>
    </rPh>
    <rPh sb="82" eb="84">
      <t>シュウセイ</t>
    </rPh>
    <phoneticPr fontId="9"/>
  </si>
  <si>
    <t>MB_U_001</t>
    <phoneticPr fontId="9"/>
  </si>
  <si>
    <t>MB_C_001</t>
    <phoneticPr fontId="9"/>
  </si>
  <si>
    <t>【販売支援課題 #8007】
・No.61　「入院給付金支払限度日数型区分」→「給付限度の型」に修正
・NO.77　「手術給付金支払倍率区分」→「手術給付金の型」、J-5の場合「保障欄設定値２」に修正
・No.78　J-5の場合「入院支払日数無制限型」→「保障欄設定値３」に修正
・No.82　J-5の場合「保障範囲の型」→「保障欄設定値１」
・No.83　J-5の場合「給付金額の型」→「保障欄設定値２」</t>
    <rPh sb="48" eb="50">
      <t>シュウセイ</t>
    </rPh>
    <rPh sb="86" eb="88">
      <t>バアイ</t>
    </rPh>
    <rPh sb="89" eb="91">
      <t>ホショウ</t>
    </rPh>
    <rPh sb="91" eb="92">
      <t>ラン</t>
    </rPh>
    <rPh sb="92" eb="95">
      <t>セッテイチ</t>
    </rPh>
    <rPh sb="98" eb="100">
      <t>シュウセイ</t>
    </rPh>
    <rPh sb="137" eb="139">
      <t>シュウセイ</t>
    </rPh>
    <phoneticPr fontId="9"/>
  </si>
  <si>
    <t>T108またはD003-03の場合
　プランテーブルのプラン番号と同一値を設定　
上記以外の場合
　"1"を設定</t>
    <rPh sb="15" eb="17">
      <t>バアイ</t>
    </rPh>
    <rPh sb="30" eb="32">
      <t>バンゴウ</t>
    </rPh>
    <rPh sb="33" eb="35">
      <t>ドウイツ</t>
    </rPh>
    <rPh sb="35" eb="36">
      <t>アタイ</t>
    </rPh>
    <rPh sb="37" eb="39">
      <t>セッテイ</t>
    </rPh>
    <rPh sb="41" eb="43">
      <t>ジョウキ</t>
    </rPh>
    <rPh sb="43" eb="45">
      <t>イガイ</t>
    </rPh>
    <rPh sb="46" eb="48">
      <t>バアイ</t>
    </rPh>
    <rPh sb="54" eb="56">
      <t>セッテイ</t>
    </rPh>
    <phoneticPr fontId="9"/>
  </si>
  <si>
    <t>N101のまたはD003-03場合
　設計テーブルの設計番号と同一値を設定
上記以外の場合
　"1"を設定する</t>
    <rPh sb="19" eb="21">
      <t>セッケイ</t>
    </rPh>
    <rPh sb="26" eb="28">
      <t>セッケイ</t>
    </rPh>
    <phoneticPr fontId="9"/>
  </si>
  <si>
    <t>主契約単位に採番される番号
N101の場合
 契約管理「申込書ファイル照会」約款商品情報の主約款の「主約款枝番」を設定
D003-03の場合
　通販用申込書印刷リストファイル(2ndDM/3rdDM)．資料請求番号（1st）に紐づく
　提案テーブル．提案番号の各プランに対する主契約テーブル．主約款枝番をコピー
上記以外の場合
　"1"を設定する</t>
    <rPh sb="0" eb="3">
      <t>シュケイヤク</t>
    </rPh>
    <rPh sb="3" eb="5">
      <t>タンイ</t>
    </rPh>
    <rPh sb="6" eb="7">
      <t>サイ</t>
    </rPh>
    <rPh sb="7" eb="8">
      <t>バン</t>
    </rPh>
    <rPh sb="11" eb="13">
      <t>バンゴウ</t>
    </rPh>
    <phoneticPr fontId="9"/>
  </si>
  <si>
    <t>B104またはB105またはB106またはT108の場合
　販売商品コードをキーに販売商品定義体から標準約款コードを取得し、設定
N101の場合
 契約管理「申込書ファイル照会」約款商品情報の主約款の「標準約款コード」を設定
D003-03の場合
　通販用申込書印刷リストファイル(2ndDM/3rdDM)．資料請求番号（1st）に紐づく
　提案テーブル．提案番号の各プランに対する主契約テーブル．標準約款コードをコピー</t>
    <rPh sb="30" eb="32">
      <t>ハンバイ</t>
    </rPh>
    <rPh sb="32" eb="34">
      <t>ショウヒン</t>
    </rPh>
    <rPh sb="41" eb="43">
      <t>ハンバイ</t>
    </rPh>
    <rPh sb="43" eb="45">
      <t>ショウヒン</t>
    </rPh>
    <rPh sb="45" eb="47">
      <t>テイギ</t>
    </rPh>
    <rPh sb="47" eb="48">
      <t>カラダ</t>
    </rPh>
    <rPh sb="50" eb="52">
      <t>ヒョウジュン</t>
    </rPh>
    <rPh sb="52" eb="54">
      <t>ヤッカン</t>
    </rPh>
    <rPh sb="58" eb="60">
      <t>シュトク</t>
    </rPh>
    <rPh sb="62" eb="64">
      <t>セッテイ</t>
    </rPh>
    <phoneticPr fontId="9"/>
  </si>
  <si>
    <t>B104またはB105またはB106またはT108の場合
　販売商品コードをキーに販売商品定義体から該当約款コードを取得し、設定
N101の場合
 契約管理「申込書ファイル照会」約款商品情報の主約款の「該当約款コード」を設定
D003-03の場合
　通販用申込書印刷リストファイル(2ndDM/3rdDM)．資料請求番号（1st）に紐づく
　提案テーブル．提案番号の各プランに対する主契約テーブル．該当約款コードをコピー</t>
    <rPh sb="30" eb="32">
      <t>ハンバイ</t>
    </rPh>
    <rPh sb="32" eb="34">
      <t>ショウヒン</t>
    </rPh>
    <rPh sb="41" eb="43">
      <t>ハンバイ</t>
    </rPh>
    <rPh sb="43" eb="45">
      <t>ショウヒン</t>
    </rPh>
    <rPh sb="45" eb="47">
      <t>テイギ</t>
    </rPh>
    <rPh sb="47" eb="48">
      <t>カラダ</t>
    </rPh>
    <rPh sb="50" eb="52">
      <t>ガイトウ</t>
    </rPh>
    <rPh sb="52" eb="54">
      <t>ヤッカン</t>
    </rPh>
    <rPh sb="58" eb="60">
      <t>シュトク</t>
    </rPh>
    <rPh sb="62" eb="64">
      <t>セッテイ</t>
    </rPh>
    <phoneticPr fontId="9"/>
  </si>
  <si>
    <t>B104またはB105またはB106またはT108の場合
　販売商品コードをキーに販売商品定義体から該当約款バージョンを取得し、設定
N101の場合
 契約管理「申込書ファイル照会」約款商品情報の主約款の「該当約款バージョン」を設定
D003-03の場合
　通販用申込書印刷リストファイル(2ndDM/3rdDM)．資料請求番号（1st）に紐づく
　提案テーブル．提案番号の各プランに対する主契約テーブル．該当約款バージョンをコピー</t>
    <rPh sb="30" eb="32">
      <t>ハンバイ</t>
    </rPh>
    <rPh sb="32" eb="34">
      <t>ショウヒン</t>
    </rPh>
    <rPh sb="41" eb="43">
      <t>ハンバイ</t>
    </rPh>
    <rPh sb="43" eb="45">
      <t>ショウヒン</t>
    </rPh>
    <rPh sb="45" eb="47">
      <t>テイギ</t>
    </rPh>
    <rPh sb="47" eb="48">
      <t>カラダ</t>
    </rPh>
    <rPh sb="50" eb="52">
      <t>ガイトウ</t>
    </rPh>
    <rPh sb="52" eb="54">
      <t>ヤッカン</t>
    </rPh>
    <rPh sb="60" eb="62">
      <t>シュトク</t>
    </rPh>
    <rPh sb="64" eb="66">
      <t>セッテイ</t>
    </rPh>
    <phoneticPr fontId="9"/>
  </si>
  <si>
    <t>B104またはB105またはB106の場合
 B-1の計算基準日パネルの計算基準日を設定
T108の場合
 T-1の計算基準日パネルの計算基準日を設定
N101の場合
 契約管理「申込書ファイル照会」約款商品情報の主約款の「第一回契約年月日」を設定
　YYYYMMDD
D003-03の場合
　バッチ処理日と通販用申込書印刷リストファイル(2ndDM/3rdDM)．資料請求番号（1st）に紐づく
　提案テーブル．提案番号の各プランに対する設計テーブル．契約日に関する特則から
　算出した計算基準日を設定</t>
    <rPh sb="19" eb="21">
      <t>バアイ</t>
    </rPh>
    <rPh sb="27" eb="29">
      <t>ケイサン</t>
    </rPh>
    <rPh sb="29" eb="32">
      <t>キジュンビ</t>
    </rPh>
    <rPh sb="36" eb="38">
      <t>ケイサン</t>
    </rPh>
    <rPh sb="38" eb="41">
      <t>キジュンビ</t>
    </rPh>
    <rPh sb="42" eb="44">
      <t>セッテイ</t>
    </rPh>
    <rPh sb="250" eb="252">
      <t>セッテイ</t>
    </rPh>
    <phoneticPr fontId="9"/>
  </si>
  <si>
    <t>B104またはB105またはB106の場合
 B-1で選択された商品に対する主契約の保険期間が年満了の場合
  "1"を設定
 B-1で選択された商品に対する主契約の保険期間が歳満了の場合
  "2"を設定
 B-1で選択された商品に対する主契約の保険期間が終身の場合
  "3"を設定
T108の場合
 T-1で選択された商品に対する主契約の保険期間が年満了の場合
  "1"を設定
 T-1で選択された商品に対する主契約の保険期間が歳満了の場合
  "2"を設定
 T-1で選択された商品に対する主契約の保険期間が終身の場合
  "3"を設定
N101の場合
 契約管理「申込書ファイル照会」約款商品情報の主約款の「保険期間種別」を設定
　X（１０Ｇ･･･ＧＧＧ）のコード値部分のみ設定
D003-03の場合
　通販用申込書印刷リストファイル(2ndDM/3rdDM)．資料請求番号（1st）に紐づく
　提案テーブル．提案番号の各プランに対する主契約テーブル．保険期間種別をコピー</t>
    <rPh sb="42" eb="44">
      <t>ホケン</t>
    </rPh>
    <rPh sb="47" eb="48">
      <t>ネン</t>
    </rPh>
    <rPh sb="48" eb="50">
      <t>マンリョウ</t>
    </rPh>
    <rPh sb="83" eb="85">
      <t>ホケン</t>
    </rPh>
    <rPh sb="88" eb="89">
      <t>サイ</t>
    </rPh>
    <rPh sb="89" eb="91">
      <t>マンリョウ</t>
    </rPh>
    <rPh sb="124" eb="126">
      <t>ホケン</t>
    </rPh>
    <phoneticPr fontId="9"/>
  </si>
  <si>
    <t>B104またはB105またはB106の場合
 B-1で選択された商品に対する主契約の保険期間を設定
T108の場合
 T-1で選択された商品に対する主契約の保険期間を設定
N101の場合
 契約管理「申込書ファイル照会」約款商品情報の主約款の「保険期間」を設定
  保険期間種別が1(年満了)、２(歳満了)の場合
　 「保険期間」を設定
  上記以外（終身）の場合
　 空文字を設定
D003-03の場合
　通販用申込書印刷リストファイル(2ndDM/3rdDM)．資料請求番号（1st）に紐づく
　提案テーブル．提案番号の各プランに対する主契約テーブル．保険期間をコピー</t>
    <rPh sb="42" eb="44">
      <t>ホケン</t>
    </rPh>
    <phoneticPr fontId="8"/>
  </si>
  <si>
    <t>B104またはB105またはB106の場合
 B-1で選択された商品に対する主契約の給付日額・金額等を設定
T108の場合
 T-1で選択された商品に対する主契約の給付日額・金額等を設定
N101の場合
 契約管理「申込書ファイル照会」約款商品情報の主約款の「給付金額」を設定
D003-03の場合
　通販用申込書印刷リストファイル(2ndDM/3rdDM)．資料請求番号（1st）に紐づく
　提案テーブル．提案番号の各プランに対する主契約テーブル．給付金額（保険金額）をコピー</t>
    <rPh sb="27" eb="29">
      <t>センタク</t>
    </rPh>
    <rPh sb="32" eb="34">
      <t>ショウヒン</t>
    </rPh>
    <rPh sb="35" eb="36">
      <t>タイ</t>
    </rPh>
    <phoneticPr fontId="8"/>
  </si>
  <si>
    <t>B104またはB105またはB106の場合
 B-1で選択された商品に対する主契約の払込期間が年満了の場合
  "1"を設定
 B-1で選択された商品に対する主契約の払込期間が歳満了の場合
  "2"を設定
 B-1で選択された商品に対する主契約の払込期間が終身の場合
  "3"を設定
T108の場合
 T-1で選択された商品に対する主契約の払込期間が年満了の場合
  "1"を設定
 T-1で選択された商品に対する主契約の払込期間が歳満了の場合
  "2"を設定
 T-1で選択された商品に対する主契約の払込期間が終身の場合
  "3"を設定
N101の場合
 契約管理「申込書ファイル照会」約款商品情報の主約款の「払込期間種別」を設定
  X（１０Ｇ･･･ＧＧＧ）のコード値部分のみ設定
D003-03の場合
　通販用申込書印刷リストファイル(2ndDM/3rdDM)．資料請求番号（1st）に紐づく
　提案テーブル．提案番号の各プランに対する主契約テーブル．払込期間種別をコピー</t>
    <rPh sb="47" eb="48">
      <t>ネン</t>
    </rPh>
    <rPh sb="48" eb="50">
      <t>マンリョウ</t>
    </rPh>
    <rPh sb="88" eb="89">
      <t>サイ</t>
    </rPh>
    <rPh sb="89" eb="91">
      <t>マンリョウ</t>
    </rPh>
    <rPh sb="129" eb="131">
      <t>シュウシン</t>
    </rPh>
    <phoneticPr fontId="8"/>
  </si>
  <si>
    <t>B104またはB105またはB106の場合
 B-1で選択された商品に対する主契約の払込期間を設定
T108の場合
 T-1で選択された商品に対する主契約の払込期間を設定
N101の場合
 契約管理「申込書ファイル照会」約款商品情報の主約款の「払込期間」を設定
  払込期間種別が1(年満了)、２(歳満了)の場合
　 「払込期間」を設定
  上記以外（終身）の場合
　 空文字を設定
D003-03の場合
　通販用申込書印刷リストファイル(2ndDM/3rdDM)．資料請求番号（1st）に紐づく
　提案テーブル．提案番号の各プランに対する主契約テーブル．払込期間をコピー</t>
    <rPh sb="27" eb="29">
      <t>センタク</t>
    </rPh>
    <rPh sb="32" eb="34">
      <t>ショウヒン</t>
    </rPh>
    <phoneticPr fontId="8"/>
  </si>
  <si>
    <t>B104またはB105またはB106の場合
 B-1の収納情報パネルの払込方法の払込方法を設定
T108の場合
　"4"を設定
N101の場合
 契約管理「申込書ファイル照会」約款商品情報の主約款の「払込方法（回数）」を設定
  X（３ＧＧ）のコード値部分のみ設定
D003-03の場合
　通販用申込書印刷リストファイル(2ndDM/3rdDM)．資料請求番号（1st）に紐づく
　提案テーブル．提案番号の各プランに対する主契約テーブル．払込方法（回数）をコピー</t>
    <rPh sb="53" eb="55">
      <t>バアイ</t>
    </rPh>
    <rPh sb="61" eb="63">
      <t>セッテイ</t>
    </rPh>
    <phoneticPr fontId="9"/>
  </si>
  <si>
    <t>B104またはB105またはB106の場合
 B-1で選択された商品に対する主契約の保険料を設定
T108の場合
 T-1で選択された商品に対する主契約の保険料を設定
N101の場合
 契約管理「申込書ファイル照会」約款商品情報の主約款の「保険料」を設定
D003-03の場合
　通販用申込書印刷リストファイル(2ndDM/3rdDM)．資料請求番号（1st）に紐づく
　提案テーブル．提案番号の各プラン情報から算出した主契約の保険料を設定</t>
    <rPh sb="27" eb="29">
      <t>センタク</t>
    </rPh>
    <rPh sb="32" eb="34">
      <t>ショウヒン</t>
    </rPh>
    <rPh sb="218" eb="220">
      <t>セッテイ</t>
    </rPh>
    <phoneticPr fontId="8"/>
  </si>
  <si>
    <t>B104またはB105またはB106の場合
　B-1の選択方法パネルの選択方法を設定
T108の場合
　"10"を設定
N101の場合
 契約管理「申込書ファイル照会」約款商品情報の主約款の「危険選択方法」を設定
  2X（８Ｇ・・・Ｇ）のコード値部分のみ設定
D003-03の場合
　通販用申込書印刷リストファイル(2ndDM/3rdDM)．資料請求番号（1st）に紐づく
　提案テーブル．提案番号の各プランに対する主契約テーブル．危険選択方法をコピー</t>
    <rPh sb="19" eb="21">
      <t>バアイ</t>
    </rPh>
    <rPh sb="27" eb="29">
      <t>センタク</t>
    </rPh>
    <rPh sb="29" eb="31">
      <t>ホウホウ</t>
    </rPh>
    <rPh sb="35" eb="37">
      <t>センタク</t>
    </rPh>
    <rPh sb="37" eb="39">
      <t>ホウホウ</t>
    </rPh>
    <rPh sb="40" eb="42">
      <t>セッテイ</t>
    </rPh>
    <rPh sb="48" eb="50">
      <t>バアイ</t>
    </rPh>
    <rPh sb="57" eb="59">
      <t>セッテイ</t>
    </rPh>
    <phoneticPr fontId="9"/>
  </si>
  <si>
    <t>B104またはB105またはB106またはT108の場合
　"1"を設定
　※選択した商品に対する、リビング・ニーズ特約が存在する場合
N101の場合
　契約管理「申込書ファイル照会」約款商品情報の主約款の「リビング・ニーズ特約有無」を設定
　X（２Ｇ）のコード値部分が「1」の場合、コード値部分のみ設定
D003-03の場合
　通販用申込書印刷リストファイル(2ndDM/3rdDM)．資料請求番号（1st）に紐づく
　提案テーブル．提案番号の各プランに対する主契約テーブル．リビング・ニーズ特約有無をコピー</t>
    <rPh sb="34" eb="36">
      <t>セッテイ</t>
    </rPh>
    <rPh sb="39" eb="41">
      <t>センタク</t>
    </rPh>
    <rPh sb="43" eb="45">
      <t>ショウヒン</t>
    </rPh>
    <rPh sb="46" eb="47">
      <t>タイ</t>
    </rPh>
    <rPh sb="58" eb="60">
      <t>トクヤク</t>
    </rPh>
    <rPh sb="61" eb="63">
      <t>ソンザイ</t>
    </rPh>
    <rPh sb="65" eb="67">
      <t>バアイ</t>
    </rPh>
    <phoneticPr fontId="9"/>
  </si>
  <si>
    <t>B104またはB105またはB106の場合
　B-1の保険料払込免除特約の給付日額・金額等を保険料払込免除特約有無に変換し設定
　※選択した商品に対する、保険料払込免除特約が存在する場合
T108の場合
　T-1の保険料払込免除特約の給付日額・金額等を保険料払込免除特約有無に変換し設定
　※選択した商品に対する、保険料払込免除特約が存在する場合
N101の場合
 契約管理「申込書ファイル照会」約款商品情報の主約款の「保険料払込免除特約有無」を設定
  X（２Ｇ）のコード値部分のみ設定
D003-03の場合
　通販用申込書印刷リストファイル(2ndDM/3rdDM)．資料請求番号（1st）に紐づく
　提案テーブル．提案番号の各プランに対する主契約テーブル．保険料払込免除特約有無をコピー</t>
    <rPh sb="19" eb="21">
      <t>バアイ</t>
    </rPh>
    <rPh sb="58" eb="60">
      <t>ヘンカン</t>
    </rPh>
    <rPh sb="61" eb="63">
      <t>セッテイ</t>
    </rPh>
    <phoneticPr fontId="9"/>
  </si>
  <si>
    <t>B104またはB105またはB106の場合
　B-1の主契約の給付限度の型を設定
　※選択した商品に対する、主契約の給付限度の型が存在する場合
T108の場合
　T-1の主契約の給付限度の型を設定
　※選択した商品に対する、主契約の給付限度の型が存在する場合
N101の場合
　契約管理「申込書ファイル照会」約款商品情報の主約款の「入院給付金支払限度日数型区分」を設定
　3XX（５ＧＧＧＧ）のコード値部分のみ設定
D003-03の場合
　通販用申込書印刷リストファイル(2ndDM/3rdDM)．資料請求番号（1st）に紐づく
　提案テーブル．提案番号の各プランに対する主契約テーブル．入院給付金支払限度日数型区分を
　コピー</t>
    <rPh sb="31" eb="33">
      <t>キュウフ</t>
    </rPh>
    <rPh sb="33" eb="35">
      <t>ゲンド</t>
    </rPh>
    <rPh sb="36" eb="37">
      <t>カタ</t>
    </rPh>
    <phoneticPr fontId="9"/>
  </si>
  <si>
    <t>B104またはB105またはB106の場合
　B-1の主契約の手術給付金の型を設定
　※選択した商品に対する、主契約の手術給付金の型が存在する場合
T108の場合
　T-1の主契約の手術給付金の型を設定
　※選択した商品に対する、主契約の手術給付金の型が存在する場合
N101の場合
　契約管理「申込書ファイル照会」約款商品情報の主約款の「手術給付金支払倍率区分」を設定
　X（４ＧＧＧ）のコード値部分のみ設定
D003-03の場合
　通販用申込書印刷リストファイル(2ndDM/3rdDM)．資料請求番号（1st）に紐づく
　提案テーブル．提案番号の各プランに対する主契約テーブル．手術給付金支払倍率区分をコピー</t>
    <rPh sb="31" eb="33">
      <t>シュジュツ</t>
    </rPh>
    <rPh sb="37" eb="38">
      <t>カタ</t>
    </rPh>
    <phoneticPr fontId="8"/>
  </si>
  <si>
    <t>B104またはB105またはB106の場合
　B-1の主契約の入院支払日数無制限型を設定
　※選択した商品に対する、主契約の入院支払日数無制限型が存在する場合
T108の場合
　T-1の主契約の入院支払日数無制限型を設定
　※選択した商品に対する、主契約の入院支払日数無制限型が存在する場合
N101の場合
　契約管理「申込書ファイル照会」約款商品情報の主約款の「特定疾病支払日数無制限特則」を設定
　X（１５Ｇ・・・Ｇ）のコード値部分のみ設定
D003-03の場合
　通販用申込書印刷リストファイル(2ndDM/3rdDM)．資料請求番号（1st）に紐づく
　提案テーブル．提案番号の各プランに対する主契約テーブル．特定疾病支払日数無制限特則をコピー</t>
    <rPh sb="31" eb="33">
      <t>ニュウイン</t>
    </rPh>
    <rPh sb="33" eb="35">
      <t>シハライ</t>
    </rPh>
    <rPh sb="35" eb="37">
      <t>ニッスウ</t>
    </rPh>
    <rPh sb="37" eb="40">
      <t>ムセイゲン</t>
    </rPh>
    <rPh sb="40" eb="41">
      <t>カタ</t>
    </rPh>
    <phoneticPr fontId="8"/>
  </si>
  <si>
    <t>1：特定８疾病・臓器移植保障型
2：３大疾病保障型
4: 特定８疾病・臓器移植Ⅰ型
5: 特定８疾病・臓器移植Ⅱ型
6: ３大疾病Ⅰ型
7: ３大疾病Ⅱ型</t>
    <phoneticPr fontId="8"/>
  </si>
  <si>
    <t>B104またはB105またはB106の場合
　選択した商品に対する、保険料払込免除特約が存在する場合
　　保険料払込免除特約が３大疾病保険料払込免除特約の場合
　　　"001"を設定
　　保険料払込免除特約が引受緩和型３大疾病保険料払込免除特約の場合
　　　B-1の引受緩和型３大疾病保険料払込免除特約の保障範囲の型が"上皮内がん保障あり型"の場合
　　　　"011"を設定
　　　B-1の引受緩和型３大疾病保険料払込免除特約の保障範囲の型が"上皮内がん保障なし型"の場合
　　　　"012"を設定
　　保険料払込免除特約が特定疾病保険料払込免除特約の場合
　　　B-1の特定疾病保険料払込免除特約の保障範囲の型が"特定８疾病・臓器移植Ⅰ型"の場合
　　　　"021"を設定
　　　B-1の特定疾病保険料払込免除特約の保障範囲の型が"特定８疾病・臓器移植Ⅱ型"の場合
　　　　"022"を設定
　　　B-1の特定疾病保険料払込免除特約の保障範囲の型が"３大疾病Ⅰ型"の場合
　　　　"031"を設定
　　　B-1の特定疾病保険料払込免除特約の保障範囲の型が"３大疾病Ⅱ型"の場合
　　　　"032"を設定
　上記以外の場合
　　"000"を設定
T108の場合
　選択した商品に対する、保険料払込免除特約が存在する場合
　　保険料払込免除特約が３大疾病保険料払込免除特約の場合
　　　"001"を設定
　　保険料払込免除特約が引受緩和型３大疾病保険料払込免除特約の場合
　　　T-1の引受緩和型３大疾病保険料払込免除特約の保障範囲の型が"上皮内がん保障あり型"の場合
　　　　"011"を設定
　　　T-1の引受緩和型３大疾病保険料払込免除特約の保障範囲の型が"上皮内がん保障なし型"の場合
　　　　"012"を設定
　上記以外の場合
　　"000"を設定
N101の場合
　契約管理「申込書ファイル照会」約款商品情報の主約款の「保険料払込免除特約種類」を設定
　3X（３０Ｇ・・・Ｇ）のコード値部分のみ設定
D003-03の場合
　通販用申込書印刷リストファイル(2ndDM/3rdDM)．資料請求番号（1st）に紐づく
　提案テーブル．提案番号の各プランに対する主契約テーブル．保険料払込免除特約種類をコピー</t>
    <rPh sb="19" eb="21">
      <t>バアイ</t>
    </rPh>
    <rPh sb="53" eb="55">
      <t>ホケン</t>
    </rPh>
    <rPh sb="55" eb="56">
      <t>リョウ</t>
    </rPh>
    <rPh sb="56" eb="58">
      <t>ハライコミ</t>
    </rPh>
    <rPh sb="58" eb="60">
      <t>メンジョ</t>
    </rPh>
    <rPh sb="60" eb="62">
      <t>トクヤク</t>
    </rPh>
    <rPh sb="89" eb="91">
      <t>セッテイ</t>
    </rPh>
    <rPh sb="104" eb="106">
      <t>ヒキウケ</t>
    </rPh>
    <rPh sb="106" eb="108">
      <t>カンワ</t>
    </rPh>
    <rPh sb="108" eb="109">
      <t>ガタ</t>
    </rPh>
    <rPh sb="152" eb="154">
      <t>ホショウ</t>
    </rPh>
    <rPh sb="160" eb="162">
      <t>ジョウヒ</t>
    </rPh>
    <rPh sb="162" eb="163">
      <t>ナイ</t>
    </rPh>
    <rPh sb="165" eb="167">
      <t>ホショウ</t>
    </rPh>
    <rPh sb="169" eb="170">
      <t>カタ</t>
    </rPh>
    <rPh sb="504" eb="508">
      <t>ジョウキイガイ</t>
    </rPh>
    <rPh sb="509" eb="511">
      <t>バアイ</t>
    </rPh>
    <rPh sb="520" eb="522">
      <t>セッテイ</t>
    </rPh>
    <rPh sb="824" eb="826">
      <t>シュルイ</t>
    </rPh>
    <phoneticPr fontId="9"/>
  </si>
  <si>
    <t>000：特約付加無し
001：３大疾病保険料払込免除特約
011：引受緩和型３大疾病保険料払込免除特約（上皮内がん保障あり型）
012：引受緩和型３大疾病保険料払込免除特約（上皮内がん保障なし型）
021：特定疾病保険料払込免除特約（特定８疾病・臓器移植Ⅰ型）
022：特定疾病保険料払込免除特約（特定８疾病・臓器移植Ⅱ型）
031：特定疾病保険料払込免除特約（３大疾病Ⅰ型）
032：特定疾病保険料払込免除特約（３大疾病Ⅱ型）
※通販では、001：３大疾病保険料払込免除特約及び011：引受緩和型３大疾病保険料払込免除特約（上皮内がん保障あり型）及び012：引受緩和型３大疾病保険料払込免除特約（上皮内がん保障なし型）の取扱いは行っていない</t>
    <rPh sb="239" eb="240">
      <t>オヨ</t>
    </rPh>
    <rPh sb="275" eb="276">
      <t>オヨ</t>
    </rPh>
    <phoneticPr fontId="8"/>
  </si>
  <si>
    <t>D003-03の場合
　通販用申込書印刷リストファイル(2ndDM/3rdDM)．資料請求番号（1st）に紐づく
　提案テーブル．提案番号の担当募集人テーブル．主担当募集人コードをコピー
上記以外の場合
　U-1の募集人コードを設定</t>
    <rPh sb="107" eb="109">
      <t>ボシュウ</t>
    </rPh>
    <rPh sb="109" eb="110">
      <t>ジン</t>
    </rPh>
    <rPh sb="114" eb="116">
      <t>セッテイ</t>
    </rPh>
    <phoneticPr fontId="9"/>
  </si>
  <si>
    <t>B105またはB106の場合
　B-1の保険料払込免除特約の給付日額・金額等を保険料払込免除特約有無に変換し設定
　※選択した商品に対する、保険料払込免除特約が存在する場合
E124またはE125の場合
　E-1の保険料払込免除特約の給付日額・金額等を保険料払込免除特約有無に変換し設定
　※選択した商品に対する、保険料払込免除特約が存在する場合
J402またはJ404またはJ604またはJ605またはN102またはN108の場合
　J-5の保険料払込免除特約の給付日額・金額等を保険料払込免除特約有無に変換し設定
　※選択した商品に対する、保険料払込免除特約が存在する場合</t>
    <phoneticPr fontId="8"/>
  </si>
  <si>
    <t>B105またはB106の場合
　B-1の主契約の給付限度の型を設定
　※選択した商品に対する、主契約の給付限度の型が存在する場合
E124またはE125の場合
　E-1の主契約の給付限度の型を設定
　※選択した商品に対する、主契約の給付限度の型が存在する場合
J402またはJ404またはJ604またはJ605またはN102またはN108の場合
　J-5の主契約の保障欄設定値１を設定
　※選択した商品に対する、主契約の給付限度の型が存在する場合</t>
    <rPh sb="182" eb="184">
      <t>ホショウ</t>
    </rPh>
    <rPh sb="184" eb="185">
      <t>ラン</t>
    </rPh>
    <rPh sb="185" eb="188">
      <t>セッテイチ</t>
    </rPh>
    <phoneticPr fontId="8"/>
  </si>
  <si>
    <t>B105またはB106の場合
　B-1の主契約の入院支払日数無制限型を設定
　※選択した商品に対する、主契約の入院支払日数無制限型が存在する場合
E124またはE125の場合
　E-1の主契約の入院支払日数無制限型を設定
　※選択した商品に対する、主契約の入院支払日数無制限型が存在する場合
J402またはJ404またはJ604またはJ605またはN102またはN108の場合
　J-5の主契約の保障欄設定値３を設定
　※選択した商品に対する、主契約の入院支払日数無制限型が存在する場合</t>
    <rPh sb="24" eb="26">
      <t>ニュウイン</t>
    </rPh>
    <rPh sb="26" eb="28">
      <t>シハライ</t>
    </rPh>
    <rPh sb="28" eb="30">
      <t>ニッスウ</t>
    </rPh>
    <rPh sb="30" eb="33">
      <t>ムセイゲン</t>
    </rPh>
    <rPh sb="33" eb="34">
      <t>カタ</t>
    </rPh>
    <rPh sb="85" eb="87">
      <t>バアイ</t>
    </rPh>
    <rPh sb="198" eb="200">
      <t>ホショウ</t>
    </rPh>
    <rPh sb="200" eb="201">
      <t>ラン</t>
    </rPh>
    <rPh sb="201" eb="204">
      <t>セッテイチ</t>
    </rPh>
    <phoneticPr fontId="9"/>
  </si>
  <si>
    <t>K106またはK205またはK206またはK502またはK503またはK308またはK309またはK408またはK409の場合
　K-1の保険料収納方法のご登録パネルの収納手続き方法＝"03"　または　"05"の場合
　　"1"を設定
　上記以外の場合
　　"0"を設定
M108またはM109の場合
　M-1の手続き情報パネルの収納経路情報の流用がありの場合
　　"1"を設定
　M-1の手続き情報パネルの収納経路情報の流用がなしの場合
　　"0"を設定</t>
    <rPh sb="106" eb="108">
      <t>バアイ</t>
    </rPh>
    <rPh sb="115" eb="117">
      <t>セッテイ</t>
    </rPh>
    <rPh sb="226" eb="228">
      <t>セッテイ</t>
    </rPh>
    <phoneticPr fontId="8"/>
  </si>
  <si>
    <t>K106またはK205またはK206またはK502またはK503またはK308またはK309またはK408またはK409の場合
　K-1の保険料収納方法のご登録パネルの収納手続き方法＝"03"の場合
　　K-1の保険料収納方法のご登録パネルの証券番号（口座振替）１とK-1の保険料収納方法のご登録パネルの証券番号（口座振替）２とK-1の保険料収納方法のご登録パネルの証券番号（口座振替）３を"-"で結合した値を設定（※）
　K-1の保険料収納方法のご登録パネルの収納手続き方法＝"05"の場合
　　K-1の保険料収納方法のご登録パネルの証券番号（クレジットカード）１とK-1の保険料収納方法のご登録パネルの証券番号（クレジットカード）２とK-1の保険料収納方法のご登録パネルの証券番号（クレジットカード）３を"-"で結合した値を設定（※）
　上記以外の場合
　　ブランクを設定
M108またはM109の場合
　M-1の手続き情報パネルの収納経路情報の流用がありの場合
　　手続き情報パネルの収納経路流用元証券番号１と収納経路流用元証券番号２と収納経路流用元証券番号３を"-"で結合した値を設定（※）
　M-1の手続き情報パネルの収納経路情報の流用がなしの場合
　　ブランクを設定</t>
    <rPh sb="97" eb="99">
      <t>バアイ</t>
    </rPh>
    <rPh sb="121" eb="123">
      <t>ショウケン</t>
    </rPh>
    <rPh sb="123" eb="125">
      <t>バンゴウ</t>
    </rPh>
    <rPh sb="126" eb="128">
      <t>コウザ</t>
    </rPh>
    <rPh sb="128" eb="130">
      <t>フリカエ</t>
    </rPh>
    <rPh sb="199" eb="201">
      <t>ケツゴウ</t>
    </rPh>
    <rPh sb="203" eb="204">
      <t>アタイ</t>
    </rPh>
    <rPh sb="205" eb="207">
      <t>セッテイ</t>
    </rPh>
    <rPh sb="371" eb="373">
      <t>ジョウキ</t>
    </rPh>
    <rPh sb="373" eb="375">
      <t>イガイ</t>
    </rPh>
    <rPh sb="376" eb="378">
      <t>バアイ</t>
    </rPh>
    <rPh sb="386" eb="388">
      <t>セッテイ</t>
    </rPh>
    <rPh sb="537" eb="539">
      <t>セッテイ</t>
    </rPh>
    <phoneticPr fontId="8"/>
  </si>
  <si>
    <t>B105またはB106の場合
　B-1の主契約の保障範囲の型を設定
　※選択した商品に対する、主契約の保障範囲の型が存在する場合
E124またはE125の場合
  E-1の主契約の保障範囲の型を設定
　※選択した商品に対する、主契約の保障範囲の型が存在する場合
J402またはJ404またはJ604またはJ605またはN102またはN108の場合
　J-5の主契約の保障欄設定値１を設定
　※選択した商品に対する、主契約の保障範囲の型が存在する場合</t>
    <rPh sb="171" eb="173">
      <t>バアイ</t>
    </rPh>
    <rPh sb="183" eb="185">
      <t>ホショウ</t>
    </rPh>
    <rPh sb="185" eb="186">
      <t>ラン</t>
    </rPh>
    <rPh sb="186" eb="189">
      <t>セッテイチ</t>
    </rPh>
    <phoneticPr fontId="9"/>
  </si>
  <si>
    <t>B105またはB106の場合
　B-1の主契約の給付金額の型を設定
　※選択した商品に対する、主契約の給付金額の型が存在する場合
E124またはE125の場合
　E-1の主契約の給付金額の型を設定
　※選択した商品に対する、主契約の給付金額の型が存在する場合
J402またはJ404またはJ604またはJ605またはN102またはN108の場合
　J-5の主契約の保障欄設定値２を設定
　※選択した商品に対する、主契約の給付金額の型が存在する場合</t>
    <rPh sb="182" eb="184">
      <t>ホショウ</t>
    </rPh>
    <rPh sb="184" eb="185">
      <t>ラン</t>
    </rPh>
    <rPh sb="185" eb="188">
      <t>セッテイチ</t>
    </rPh>
    <phoneticPr fontId="9"/>
  </si>
  <si>
    <t>B105またはB106の場合
　選択した商品に対する、保険料払込免除特約が存在する場合
　　保険料払込免除特約が３大疾病保険料払込免除特約の場合
　　　"001"を設定
　　保険料払込免除特約が引受緩和型３大疾病保険料払込免除特約の場合
　　　B-1の引受緩和型３大疾病保険料払込免除特約の保障範囲の型が"上皮内がん保障あり型"の場合
　　　　"011"を設定
　　　B-1の引受緩和型３大疾病保険料払込免除特約の保障範囲の型が"上皮内がん保障なし型"の場合
　　　　"012"を設定
　　保険料払込免除特約が特定疾病保険料払込免除特約の場合
　　　B-1の特定疾病保険料払込免除特約の保障範囲の型が"特定８疾病・臓器移植Ⅰ型"の場合
　　　　"021"を設定
　　　B-1の特定疾病保険料払込免除特約の保障範囲の型が"特定８疾病・臓器移植Ⅱ型"の場合
　　　　"022"を設定
　　　B-1の特定疾病保険料払込免除特約の保障範囲の型が"３大疾病Ⅰ型"の場合
　　　　"031"を設定
　　　B-1の特定疾病保険料払込免除特約の保障範囲の型が"３大疾病Ⅱ型"の場合
　　　　"032"を設定
　上記以外の場合
　　"000"を設定
E124またはE125の場合
　選択した商品に対する、保険料払込免除特約が存在する場合
　　保険料払込免除特約が３大疾病保険料払込免除特約の場合
　　　"001"を設定
　　保険料払込免除特約が引受緩和型３大疾病保険料払込免除特約の場合
　　　E-1の引受緩和型３大疾病保険料払込免除特約の保障範囲の型が"上皮内がん保障あり型"の場合
　　　　"011"を設定
　　　E-1の引受緩和型３大疾病保険料払込免除特約の保障範囲の型が"上皮内がん保障なし型"の場合
　　　　"012"を設定
　　保険料払込免除特約が特定疾病保険料払込免除特約の場合
　　　E-1の特定疾病保険料払込免除特約の保障範囲の型が"特定８疾病・臓器移植Ⅰ型"の場合
　　　　"021"を設定
　　　E-1の特定疾病保険料払込免除特約の保障範囲の型が"特定８疾病・臓器移植Ⅱ型"の場合
　　　　"022"を設定
　　　E-1の特定疾病保険料払込免除特約の保障範囲の型が"３大疾病Ⅰ型"の場合
　　　　"031"を設定
　　　E-1の特定疾病保険料払込免除特約の保障範囲の型が"３大疾病Ⅱ型"の場合
　　　　"032"を設定
　上記以外の場合
　　"000"を設定
J402またはJ404またはJ604またはJ605またはN102またはN108の場合
　選択した商品に対する、保険料払込免除特約が存在する場合
　　保険料払込免除特約が３大疾病保険料払込免除特約の場合
　　　"001"を設定
　　保険料払込免除特約が引受緩和型３大疾病保険料払込免除特約の場合
　　　J-5の引受緩和型３大疾病保険料払込免除特約の保障範囲の型が"上皮内がん保障あり型"の場合
　　　　"011"を設定
　　　J-5の引受緩和型３大疾病保険料払込免除特約の保障範囲の型が"上皮内がん保障なし型"の場合
　　　　"012"を設定
　　保険料払込免除特約が特定疾病保険料払込免除特約の場合
　　　J-5の特定疾病保険料払込免除特約の保障範囲の型が"特定８疾病・臓器移植Ⅰ型"の場合
　　　　"021"を設定
　　　J-5の特定疾病保険料払込免除特約の保障範囲の型が"特定８疾病・臓器移植Ⅱ型"の場合
　　　　"022"を設定
　　　J-5の特定疾病保険料払込免除特約の保障範囲の型が"３大疾病Ⅰ型"の場合
　　　　"031"を設定
　　　J-5の特定疾病保険料払込免除特約の保障範囲の型が"３大疾病Ⅱ型"の場合
　　　　"032"を設定
　上記以外の場合
　　"000"を設定</t>
    <rPh sb="145" eb="147">
      <t>ホショウ</t>
    </rPh>
    <rPh sb="528" eb="530">
      <t>バアイ</t>
    </rPh>
    <rPh sb="661" eb="663">
      <t>ホショウ</t>
    </rPh>
    <rPh sb="1205" eb="1207">
      <t>ホショウ</t>
    </rPh>
    <phoneticPr fontId="8"/>
  </si>
  <si>
    <t>000：特約付加無し
001：３大疾病保険料払込免除特約
011：引受緩和型３大疾病保険料払込免除特約（上皮内がん保障あり型）
012：引受緩和型３大疾病保険料払込免除特約（上皮内がん保障なし型）
021：特定疾病保険料払込免除特約（特定８疾病・臓器移植Ⅰ型）
022：特定疾病保険料払込免除特約（特定８疾病・臓器移植Ⅱ型）
031：特定疾病保険料払込免除特約（３大疾病Ⅰ型）
032：特定疾病保険料払込免除特約（３大疾病Ⅱ型）</t>
    <phoneticPr fontId="8"/>
  </si>
  <si>
    <t>B105またはB106の場合
 B-1で選択された商品に対する主契約の払込期間が年満了の場合
  "1"を設定
 B-1で選択された商品に対する主契約の払込期間が歳満了の場合
  "2"を設定
 B-1で選択された商品に対する主契約の払込期間が終身の場合
  "3"を設定
E124またはE125の場合
 E-1の主契約の払込期間が年満了の場合
  "1"を設定
 E-1の主契約の払込期間が年満了の場合
  "2"を設定
 E-1の主契約の払込期間が終身の場合
  "3"を設定
J402またはJ404またはJ604またはJ605またはN102またはN108の場合
 J-5の主契約の払込期間が年満了の場合
  "1"を設定
 J-5の主契約の払込期間が歳満了の場合
  "2"を設定
 J-5の主契約の払込期間が終身の場合
  "3"を設定</t>
    <rPh sb="40" eb="41">
      <t>ネン</t>
    </rPh>
    <rPh sb="41" eb="43">
      <t>マンリョウ</t>
    </rPh>
    <rPh sb="81" eb="82">
      <t>サイ</t>
    </rPh>
    <rPh sb="82" eb="84">
      <t>マンリョウ</t>
    </rPh>
    <rPh sb="166" eb="167">
      <t>ネン</t>
    </rPh>
    <rPh sb="167" eb="169">
      <t>マンリョウ</t>
    </rPh>
    <rPh sb="196" eb="197">
      <t>ネン</t>
    </rPh>
    <rPh sb="197" eb="199">
      <t>マンリョウ</t>
    </rPh>
    <rPh sb="298" eb="299">
      <t>ネン</t>
    </rPh>
    <rPh sb="299" eb="301">
      <t>マンリョウ</t>
    </rPh>
    <rPh sb="328" eb="329">
      <t>サイ</t>
    </rPh>
    <rPh sb="329" eb="331">
      <t>マンリョウ</t>
    </rPh>
    <phoneticPr fontId="8"/>
  </si>
  <si>
    <t>B105またはB106の場合
　B-1の主契約の手術給付金の型を設定
　※選択した商品に対する、主契約の手術給付金の型が存在する場合
E124またはE125の場合
　E-1の主契約の手術給付金の型を設定
　※選択した商品に対する、主契約の手術給付金の型が存在する場合
J402またはJ404またはJ604またはJ605またはN102またはN108の場合
　J-5の主契約の保障欄設定値２を設定
　※選択した商品に対する、主契約の手術給付金の型が存在する場合</t>
    <rPh sb="58" eb="59">
      <t>カタ</t>
    </rPh>
    <rPh sb="186" eb="188">
      <t>ホショウ</t>
    </rPh>
    <rPh sb="188" eb="189">
      <t>ラン</t>
    </rPh>
    <rPh sb="189" eb="192">
      <t>セッテイチ</t>
    </rPh>
    <phoneticPr fontId="8"/>
  </si>
  <si>
    <t>髙野子　荘一郎</t>
    <rPh sb="0" eb="3">
      <t>タカノコ</t>
    </rPh>
    <rPh sb="4" eb="7">
      <t>ソウイチロウ</t>
    </rPh>
    <phoneticPr fontId="9"/>
  </si>
  <si>
    <t>【SN21対応_1（SN21対応）】</t>
  </si>
  <si>
    <t>優良体区分</t>
    <rPh sb="0" eb="2">
      <t>ユウリョウ</t>
    </rPh>
    <rPh sb="2" eb="3">
      <t>タイ</t>
    </rPh>
    <rPh sb="3" eb="5">
      <t>クブン</t>
    </rPh>
    <phoneticPr fontId="9"/>
  </si>
  <si>
    <t>特定状態収入保障特則</t>
    <phoneticPr fontId="9"/>
  </si>
  <si>
    <t>換算保険金額</t>
    <phoneticPr fontId="9"/>
  </si>
  <si>
    <t>2: 2年
5: 5年</t>
    <rPh sb="4" eb="5">
      <t>ネン</t>
    </rPh>
    <rPh sb="10" eb="11">
      <t>ネン</t>
    </rPh>
    <phoneticPr fontId="9"/>
  </si>
  <si>
    <t>03：非喫煙者健康体料率
04：非喫煙者標準体料率
05：喫煙者健康体料率
51：標準体料率</t>
    <phoneticPr fontId="9"/>
  </si>
  <si>
    <t>優良体区分</t>
    <phoneticPr fontId="8"/>
  </si>
  <si>
    <t>特定状態収入保障特則</t>
    <phoneticPr fontId="8"/>
  </si>
  <si>
    <t>換算保険金額</t>
    <phoneticPr fontId="8"/>
  </si>
  <si>
    <t>B105またはB106の場合
　B-1の主契約の換算保険金額を設定
　※選択した商品に対する、主契約の換算保険金額が存在する場合
E124またはE125の場合
  E-1の主契約の換算保険金額を設定
　※選択した商品に対する、主契約の換算保険金額が存在する場合
J402またはJ404またはJ604またはJ605またはN102またはN108の場合
　J-5の主契約の換算保険金額を設定
　※選択した商品に対する、主契約の換算保険金額が存在する場合</t>
    <rPh sb="24" eb="26">
      <t>カンサン</t>
    </rPh>
    <rPh sb="26" eb="28">
      <t>ホケン</t>
    </rPh>
    <rPh sb="28" eb="30">
      <t>キンガク</t>
    </rPh>
    <phoneticPr fontId="8"/>
  </si>
  <si>
    <t>0：適用しない
1：適用する</t>
    <rPh sb="2" eb="4">
      <t>テキヨウ</t>
    </rPh>
    <rPh sb="10" eb="12">
      <t>テキヨウ</t>
    </rPh>
    <phoneticPr fontId="9"/>
  </si>
  <si>
    <t>【SN21対応_1（SN21対応）】
　以下の項目の編集要領、備考欄を修正
　　・No.65　年金保証期間
　以下の項目を追加
　　・No.85　優良体区分
　　・NO.86　特定状態収入保障特則
　　・No.87　換算保険金額</t>
    <rPh sb="20" eb="22">
      <t>イカ</t>
    </rPh>
    <rPh sb="23" eb="25">
      <t>コウモク</t>
    </rPh>
    <rPh sb="26" eb="28">
      <t>ヘンシュウ</t>
    </rPh>
    <rPh sb="28" eb="30">
      <t>ヨウリョウ</t>
    </rPh>
    <rPh sb="31" eb="33">
      <t>ビコウ</t>
    </rPh>
    <rPh sb="33" eb="34">
      <t>ラン</t>
    </rPh>
    <rPh sb="35" eb="37">
      <t>シュウセイ</t>
    </rPh>
    <rPh sb="56" eb="58">
      <t>イカ</t>
    </rPh>
    <rPh sb="59" eb="61">
      <t>コウモク</t>
    </rPh>
    <rPh sb="62" eb="64">
      <t>ツイカ</t>
    </rPh>
    <rPh sb="74" eb="76">
      <t>ユウリョウ</t>
    </rPh>
    <rPh sb="76" eb="77">
      <t>タイ</t>
    </rPh>
    <rPh sb="77" eb="79">
      <t>クブン</t>
    </rPh>
    <phoneticPr fontId="9"/>
  </si>
  <si>
    <t>B104またはB105またはB106の場合
　B-1の主契約の換算保険金額を設定
　※選択した商品に対する、主契約の換算保険金額が存在する場合</t>
    <phoneticPr fontId="9"/>
  </si>
  <si>
    <t>B104またはB105またはB106の場合
　B-1の主契約の障害・介護保障特則を設定
　※選択した商品に対する、主契約の障害・介護保障特則が存在する場合
N101の場合
　契約管理「申込書ファイル照会」約款商品情報の主契約の収入保障の「特定状態収入保障特則」を設定
　X（２Ｇ）のコード値部分のみ設定</t>
    <rPh sb="110" eb="113">
      <t>シュケイヤク</t>
    </rPh>
    <phoneticPr fontId="9"/>
  </si>
  <si>
    <r>
      <rPr>
        <strike/>
        <sz val="10"/>
        <color rgb="FF00B050"/>
        <rFont val="ＭＳ ゴシック"/>
        <family val="3"/>
        <charset val="128"/>
      </rPr>
      <t>未設定</t>
    </r>
    <r>
      <rPr>
        <sz val="10"/>
        <color rgb="FF00B050"/>
        <rFont val="ＭＳ ゴシック"/>
        <family val="3"/>
        <charset val="128"/>
      </rPr>
      <t xml:space="preserve">
B104またはB105またはB106の場合
　B-1の主契約の年金支払保証期間を設定
　※選択した商品に対する、主契約の年金支払保証期間が存在する場合
N101の場合
　契約管理「申込書ファイル照会」約款商品情報の主契約の収入保障の「収入保障年金保証期間」を設定
　Z9年のZ9部分のみ設定</t>
    </r>
    <rPh sb="0" eb="3">
      <t>ミセッテイ</t>
    </rPh>
    <rPh sb="112" eb="115">
      <t>シュケイヤク</t>
    </rPh>
    <rPh sb="140" eb="141">
      <t>ネン</t>
    </rPh>
    <rPh sb="144" eb="146">
      <t>ブブン</t>
    </rPh>
    <rPh sb="148" eb="150">
      <t>セッテイ</t>
    </rPh>
    <phoneticPr fontId="9"/>
  </si>
  <si>
    <t>B104またはB105またはB106の場合
　B-1の主契約の保険料率を設定
　※選択した商品に対する、主契約の保険料率が存在する場合
N101の場合
　契約管理「申込書ファイル照会」約款商品情報の主契約の加入時選択情報の「優良体区分」を設定
　2X（７Ｇ・・・Ｇ）のコード値部分のみ設定</t>
    <rPh sb="74" eb="76">
      <t>バアイ</t>
    </rPh>
    <rPh sb="100" eb="103">
      <t>シュケイヤク</t>
    </rPh>
    <rPh sb="113" eb="115">
      <t>ユウリョウ</t>
    </rPh>
    <rPh sb="115" eb="116">
      <t>タイ</t>
    </rPh>
    <rPh sb="116" eb="118">
      <t>クブン</t>
    </rPh>
    <phoneticPr fontId="9"/>
  </si>
  <si>
    <r>
      <rPr>
        <strike/>
        <sz val="10"/>
        <color rgb="FF00B050"/>
        <rFont val="ＭＳ ゴシック"/>
        <family val="3"/>
        <charset val="128"/>
      </rPr>
      <t>未設定</t>
    </r>
    <r>
      <rPr>
        <sz val="10"/>
        <color rgb="FF00B050"/>
        <rFont val="ＭＳ ゴシック"/>
        <family val="3"/>
        <charset val="128"/>
      </rPr>
      <t xml:space="preserve">
B105またはB106の場合
　B-1の主契約の年金支払保証期間を設定
　※選択した商品に対する、主契約の年金支払保証期間が存在する場合
E124またはE125の場合
　E-1の主契約の保障欄設定値３を設定
　※選択した商品に対する、主契約の年金支払保証期間が存在する場合
J402またはJ404またはJ604またはJ605またはN102またはN108の場合
　J-5の主契約の</t>
    </r>
    <r>
      <rPr>
        <strike/>
        <sz val="10"/>
        <color rgb="FF00B050"/>
        <rFont val="ＭＳ ゴシック"/>
        <family val="3"/>
        <charset val="128"/>
      </rPr>
      <t>保障欄設定値２</t>
    </r>
    <r>
      <rPr>
        <sz val="10"/>
        <color rgb="FF00B050"/>
        <rFont val="ＭＳ ゴシック"/>
        <family val="3"/>
        <charset val="128"/>
      </rPr>
      <t>保障欄設定値３を設定
　※選択した商品に対する、主契約の年金支払保証期間が存在する場合</t>
    </r>
    <rPh sb="0" eb="3">
      <t>ミセッテイ</t>
    </rPh>
    <rPh sb="202" eb="208">
      <t>ホショウランセッテイアタイ</t>
    </rPh>
    <phoneticPr fontId="9"/>
  </si>
  <si>
    <r>
      <t>B105またはB106の場合
　B-1の主契約の障害・介護保障特則を設定
　※選択した商品に対する、主契約の障害・介護保障特則が存在する場合
E124またはE125の場合
  E-1の主契約の保障欄設定値１を設定
　※選択した商品に対する、主契約の障害・介護保障特則が存在する場合
J402またはJ404またはJ604またはJ605またはN102またはN108の場合
　J-5の</t>
    </r>
    <r>
      <rPr>
        <strike/>
        <sz val="10"/>
        <color rgb="FF00B050"/>
        <rFont val="ＭＳ ゴシック"/>
        <family val="3"/>
        <charset val="128"/>
      </rPr>
      <t>特則（障害・介護保障特則）</t>
    </r>
    <r>
      <rPr>
        <sz val="10"/>
        <color rgb="FF00B050"/>
        <rFont val="ＭＳ ゴシック"/>
        <family val="3"/>
        <charset val="128"/>
      </rPr>
      <t>主契約の保障欄設定値１を設定
　※選択した商品に対する、主契約の障害・介護保障特則が存在する場合</t>
    </r>
    <rPh sb="204" eb="205">
      <t>シュ</t>
    </rPh>
    <rPh sb="205" eb="207">
      <t>ケイヤク</t>
    </rPh>
    <rPh sb="207" eb="208">
      <t>シュ</t>
    </rPh>
    <rPh sb="208" eb="210">
      <t>ケイヤク</t>
    </rPh>
    <phoneticPr fontId="8"/>
  </si>
  <si>
    <r>
      <t>B105またはB106の場合
　B-1の主契約の保険料率を設定
　※選択した商品に対する、主契約の保険料率が存在する場合
N102またはN108の場合
　J-5の主契約の</t>
    </r>
    <r>
      <rPr>
        <strike/>
        <sz val="10"/>
        <color rgb="FF00B050"/>
        <rFont val="ＭＳ ゴシック"/>
        <family val="3"/>
        <charset val="128"/>
      </rPr>
      <t>保障欄設定値１</t>
    </r>
    <r>
      <rPr>
        <sz val="10"/>
        <color rgb="FF00B050"/>
        <rFont val="ＭＳ ゴシック"/>
        <family val="3"/>
        <charset val="128"/>
      </rPr>
      <t>保障欄設定値２を設定
　※選択した商品に対する、主契約の保険料率が存在する場合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</si>
</sst>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 * #,##0_ ;_ * \-#,##0_ ;_ * &quot;-&quot;_ ;_ @_ "/>
    <numFmt numFmtId="176" formatCode="_(* #,##0.00_);_(* \(#,##0.00\);_(* &quot;-&quot;??_);_(@_)"/>
    <numFmt numFmtId="177" formatCode="_(&quot;$&quot;* #,##0_);_(&quot;$&quot;* \(#,##0\);_(&quot;$&quot;* &quot;-&quot;_);_(@_)"/>
    <numFmt numFmtId="178" formatCode="_(* #,##0_);_(* \(#,##0\);_(* &quot;-&quot;_);_(@_)"/>
    <numFmt numFmtId="179" formatCode="_(&quot;$&quot;* #,##0.00_);_(&quot;$&quot;* \(#,##0.00\);_(&quot;$&quot;* &quot;-&quot;??_);_(@_)"/>
    <numFmt numFmtId="180" formatCode="#,##0;\-#,##0;&quot;-&quot;"/>
    <numFmt numFmtId="181" formatCode="&quot;$&quot;#,##0.0_);\(&quot;$&quot;#,##0.0\)"/>
    <numFmt numFmtId="182" formatCode="_([$€]* #,##0.00_);_([$€]* \(#,##0.00\);_([$€]* &quot;-&quot;??_);_(@_)"/>
    <numFmt numFmtId="183" formatCode="######&quot;以降&quot;"/>
    <numFmt numFmtId="184" formatCode="0_)"/>
    <numFmt numFmtId="185" formatCode="yyyy/m/d;@"/>
  </numFmts>
  <fonts count="5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1"/>
      <name val="明朝"/>
      <family val="1"/>
      <charset val="128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7.5"/>
      <color indexed="36"/>
      <name val="・団"/>
      <family val="3"/>
      <charset val="128"/>
    </font>
    <font>
      <sz val="10"/>
      <name val="Courier"/>
      <family val="3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0"/>
      <name val="ＭＳ ゴシック"/>
      <family val="3"/>
      <charset val="128"/>
    </font>
    <font>
      <sz val="10"/>
      <color rgb="FF00B050"/>
      <name val="ＭＳ ゴシック"/>
      <family val="3"/>
      <charset val="128"/>
    </font>
    <font>
      <strike/>
      <sz val="10"/>
      <color rgb="FF00B050"/>
      <name val="ＭＳ 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54">
    <xf numFmtId="0" fontId="0" fillId="0" borderId="0">
      <alignment vertical="center"/>
    </xf>
    <xf numFmtId="0" fontId="11" fillId="0" borderId="0">
      <alignment vertical="top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80" fontId="14" fillId="0" borderId="0" applyFill="0" applyBorder="0" applyAlignment="0"/>
    <xf numFmtId="178" fontId="15" fillId="0" borderId="0" applyFont="0" applyFill="0" applyBorder="0" applyAlignment="0" applyProtection="0"/>
    <xf numFmtId="176" fontId="16" fillId="0" borderId="0" applyFont="0" applyFill="0" applyBorder="0" applyAlignment="0" applyProtection="0"/>
    <xf numFmtId="3" fontId="17" fillId="0" borderId="0" applyFont="0" applyFill="0" applyBorder="0" applyAlignment="0" applyProtection="0"/>
    <xf numFmtId="177" fontId="15" fillId="0" borderId="0" applyFont="0" applyFill="0" applyBorder="0" applyAlignment="0" applyProtection="0"/>
    <xf numFmtId="179" fontId="16" fillId="0" borderId="0" applyFont="0" applyFill="0" applyBorder="0" applyAlignment="0" applyProtection="0"/>
    <xf numFmtId="183" fontId="10" fillId="0" borderId="0" applyFont="0" applyFill="0" applyBorder="0" applyAlignment="0" applyProtection="0"/>
    <xf numFmtId="0" fontId="17" fillId="0" borderId="0" applyFont="0" applyFill="0" applyBorder="0" applyAlignment="0" applyProtection="0"/>
    <xf numFmtId="182" fontId="18" fillId="0" borderId="0" applyFont="0" applyFill="0" applyBorder="0" applyAlignment="0" applyProtection="0"/>
    <xf numFmtId="2" fontId="17" fillId="0" borderId="0" applyFont="0" applyFill="0" applyBorder="0" applyAlignment="0" applyProtection="0"/>
    <xf numFmtId="38" fontId="19" fillId="16" borderId="0" applyNumberFormat="0" applyBorder="0" applyAlignment="0" applyProtection="0"/>
    <xf numFmtId="0" fontId="20" fillId="0" borderId="0"/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0" applyBorder="0"/>
    <xf numFmtId="10" fontId="19" fillId="17" borderId="3" applyNumberFormat="0" applyBorder="0" applyAlignment="0" applyProtection="0"/>
    <xf numFmtId="0" fontId="11" fillId="0" borderId="0">
      <alignment vertical="top"/>
    </xf>
    <xf numFmtId="0" fontId="7" fillId="0" borderId="0"/>
    <xf numFmtId="181" fontId="24" fillId="0" borderId="0"/>
    <xf numFmtId="0" fontId="16" fillId="0" borderId="0"/>
    <xf numFmtId="10" fontId="16" fillId="0" borderId="0" applyFont="0" applyFill="0" applyBorder="0" applyAlignment="0" applyProtection="0"/>
    <xf numFmtId="0" fontId="11" fillId="0" borderId="0">
      <alignment vertical="top"/>
    </xf>
    <xf numFmtId="0" fontId="17" fillId="0" borderId="4" applyNumberFormat="0" applyFont="0" applyFill="0" applyAlignment="0" applyProtection="0"/>
    <xf numFmtId="0" fontId="25" fillId="0" borderId="0" applyNumberFormat="0" applyFill="0" applyBorder="0" applyAlignment="0" applyProtection="0"/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5" applyNumberFormat="0" applyFill="0" applyBorder="0" applyAlignment="0">
      <alignment horizontal="center"/>
    </xf>
    <xf numFmtId="0" fontId="27" fillId="0" borderId="0" applyNumberFormat="0" applyFill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8" fillId="24" borderId="7" applyNumberFormat="0" applyFon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5" fillId="0" borderId="0"/>
    <xf numFmtId="0" fontId="31" fillId="3" borderId="0" applyNumberFormat="0" applyBorder="0" applyAlignment="0" applyProtection="0">
      <alignment vertical="center"/>
    </xf>
    <xf numFmtId="0" fontId="32" fillId="0" borderId="0">
      <alignment vertical="top"/>
    </xf>
    <xf numFmtId="0" fontId="33" fillId="0" borderId="9"/>
    <xf numFmtId="0" fontId="32" fillId="0" borderId="0">
      <alignment vertical="center"/>
    </xf>
    <xf numFmtId="0" fontId="34" fillId="25" borderId="10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25" borderId="1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8" fillId="0" borderId="0">
      <alignment vertical="center"/>
    </xf>
    <xf numFmtId="0" fontId="32" fillId="0" borderId="16" applyBorder="0">
      <alignment vertical="top"/>
    </xf>
    <xf numFmtId="0" fontId="43" fillId="0" borderId="0" applyNumberFormat="0" applyFill="0" applyBorder="0" applyAlignment="0" applyProtection="0">
      <alignment vertical="top"/>
      <protection locked="0"/>
    </xf>
    <xf numFmtId="184" fontId="44" fillId="0" borderId="0"/>
    <xf numFmtId="0" fontId="45" fillId="0" borderId="0"/>
    <xf numFmtId="0" fontId="4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8" fillId="0" borderId="0"/>
    <xf numFmtId="0" fontId="5" fillId="0" borderId="0">
      <alignment vertical="center"/>
    </xf>
    <xf numFmtId="41" fontId="15" fillId="0" borderId="0" applyFont="0" applyFill="0" applyBorder="0" applyAlignment="0" applyProtection="0"/>
    <xf numFmtId="0" fontId="8" fillId="24" borderId="37" applyNumberFormat="0" applyFont="0" applyAlignment="0" applyProtection="0">
      <alignment vertical="center"/>
    </xf>
    <xf numFmtId="0" fontId="34" fillId="25" borderId="38" applyNumberFormat="0" applyAlignment="0" applyProtection="0">
      <alignment vertical="center"/>
    </xf>
    <xf numFmtId="0" fontId="39" fillId="0" borderId="39" applyNumberFormat="0" applyFill="0" applyAlignment="0" applyProtection="0">
      <alignment vertical="center"/>
    </xf>
    <xf numFmtId="0" fontId="40" fillId="25" borderId="40" applyNumberFormat="0" applyAlignment="0" applyProtection="0">
      <alignment vertical="center"/>
    </xf>
    <xf numFmtId="0" fontId="42" fillId="7" borderId="38" applyNumberForma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0" fontId="19" fillId="17" borderId="43" applyNumberFormat="0" applyBorder="0" applyAlignment="0" applyProtection="0"/>
    <xf numFmtId="0" fontId="8" fillId="24" borderId="45" applyNumberFormat="0" applyFont="0" applyAlignment="0" applyProtection="0">
      <alignment vertical="center"/>
    </xf>
    <xf numFmtId="0" fontId="34" fillId="25" borderId="46" applyNumberFormat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40" fillId="25" borderId="48" applyNumberFormat="0" applyAlignment="0" applyProtection="0">
      <alignment vertical="center"/>
    </xf>
    <xf numFmtId="0" fontId="42" fillId="7" borderId="4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8" fillId="24" borderId="49" applyNumberFormat="0" applyFont="0" applyAlignment="0" applyProtection="0">
      <alignment vertical="center"/>
    </xf>
    <xf numFmtId="41" fontId="15" fillId="0" borderId="0" applyFont="0" applyFill="0" applyBorder="0" applyAlignment="0" applyProtection="0"/>
    <xf numFmtId="0" fontId="8" fillId="24" borderId="49" applyNumberFormat="0" applyFont="0" applyAlignment="0" applyProtection="0">
      <alignment vertical="center"/>
    </xf>
    <xf numFmtId="0" fontId="34" fillId="25" borderId="50" applyNumberFormat="0" applyAlignment="0" applyProtection="0">
      <alignment vertical="center"/>
    </xf>
    <xf numFmtId="0" fontId="34" fillId="25" borderId="50" applyNumberFormat="0" applyAlignment="0" applyProtection="0">
      <alignment vertical="center"/>
    </xf>
    <xf numFmtId="0" fontId="39" fillId="0" borderId="51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0" fillId="25" borderId="52" applyNumberFormat="0" applyAlignment="0" applyProtection="0">
      <alignment vertical="center"/>
    </xf>
    <xf numFmtId="0" fontId="39" fillId="0" borderId="51" applyNumberFormat="0" applyFill="0" applyAlignment="0" applyProtection="0">
      <alignment vertical="center"/>
    </xf>
    <xf numFmtId="0" fontId="40" fillId="25" borderId="52" applyNumberFormat="0" applyAlignment="0" applyProtection="0">
      <alignment vertical="center"/>
    </xf>
    <xf numFmtId="0" fontId="42" fillId="7" borderId="50" applyNumberFormat="0" applyAlignment="0" applyProtection="0">
      <alignment vertical="center"/>
    </xf>
    <xf numFmtId="0" fontId="40" fillId="25" borderId="52" applyNumberFormat="0" applyAlignment="0" applyProtection="0">
      <alignment vertical="center"/>
    </xf>
    <xf numFmtId="0" fontId="8" fillId="24" borderId="49" applyNumberFormat="0" applyFont="0" applyAlignment="0" applyProtection="0">
      <alignment vertical="center"/>
    </xf>
    <xf numFmtId="0" fontId="8" fillId="24" borderId="49" applyNumberFormat="0" applyFont="0" applyAlignment="0" applyProtection="0">
      <alignment vertical="center"/>
    </xf>
    <xf numFmtId="0" fontId="34" fillId="25" borderId="50" applyNumberFormat="0" applyAlignment="0" applyProtection="0">
      <alignment vertical="center"/>
    </xf>
    <xf numFmtId="0" fontId="39" fillId="0" borderId="51" applyNumberFormat="0" applyFill="0" applyAlignment="0" applyProtection="0">
      <alignment vertical="center"/>
    </xf>
    <xf numFmtId="0" fontId="40" fillId="25" borderId="52" applyNumberFormat="0" applyAlignment="0" applyProtection="0">
      <alignment vertical="center"/>
    </xf>
    <xf numFmtId="0" fontId="42" fillId="7" borderId="50" applyNumberFormat="0" applyAlignment="0" applyProtection="0">
      <alignment vertical="center"/>
    </xf>
    <xf numFmtId="0" fontId="2" fillId="0" borderId="0">
      <alignment vertical="center"/>
    </xf>
    <xf numFmtId="41" fontId="15" fillId="0" borderId="0" applyFont="0" applyFill="0" applyBorder="0" applyAlignment="0" applyProtection="0"/>
    <xf numFmtId="0" fontId="2" fillId="0" borderId="0">
      <alignment vertical="center"/>
    </xf>
    <xf numFmtId="0" fontId="34" fillId="25" borderId="50" applyNumberFormat="0" applyAlignment="0" applyProtection="0">
      <alignment vertical="center"/>
    </xf>
    <xf numFmtId="0" fontId="42" fillId="7" borderId="50" applyNumberFormat="0" applyAlignment="0" applyProtection="0">
      <alignment vertical="center"/>
    </xf>
    <xf numFmtId="0" fontId="42" fillId="7" borderId="50" applyNumberFormat="0" applyAlignment="0" applyProtection="0">
      <alignment vertical="center"/>
    </xf>
    <xf numFmtId="0" fontId="39" fillId="0" borderId="51" applyNumberFormat="0" applyFill="0" applyAlignment="0" applyProtection="0">
      <alignment vertical="center"/>
    </xf>
    <xf numFmtId="0" fontId="21" fillId="0" borderId="53">
      <alignment horizontal="left" vertical="center"/>
    </xf>
    <xf numFmtId="0" fontId="1" fillId="0" borderId="0">
      <alignment vertical="center"/>
    </xf>
    <xf numFmtId="0" fontId="1" fillId="0" borderId="0">
      <alignment vertical="center"/>
    </xf>
    <xf numFmtId="41" fontId="15" fillId="0" borderId="0" applyFont="0" applyFill="0" applyBorder="0" applyAlignment="0" applyProtection="0"/>
    <xf numFmtId="0" fontId="8" fillId="24" borderId="56" applyNumberFormat="0" applyFont="0" applyAlignment="0" applyProtection="0">
      <alignment vertical="center"/>
    </xf>
    <xf numFmtId="0" fontId="34" fillId="25" borderId="57" applyNumberFormat="0" applyAlignment="0" applyProtection="0">
      <alignment vertical="center"/>
    </xf>
    <xf numFmtId="0" fontId="39" fillId="0" borderId="58" applyNumberFormat="0" applyFill="0" applyAlignment="0" applyProtection="0">
      <alignment vertical="center"/>
    </xf>
    <xf numFmtId="0" fontId="40" fillId="25" borderId="59" applyNumberFormat="0" applyAlignment="0" applyProtection="0">
      <alignment vertical="center"/>
    </xf>
    <xf numFmtId="0" fontId="42" fillId="7" borderId="5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0" fontId="19" fillId="17" borderId="60" applyNumberFormat="0" applyBorder="0" applyAlignment="0" applyProtection="0"/>
    <xf numFmtId="0" fontId="8" fillId="24" borderId="49" applyNumberFormat="0" applyFont="0" applyAlignment="0" applyProtection="0">
      <alignment vertical="center"/>
    </xf>
    <xf numFmtId="0" fontId="34" fillId="25" borderId="50" applyNumberFormat="0" applyAlignment="0" applyProtection="0">
      <alignment vertical="center"/>
    </xf>
    <xf numFmtId="0" fontId="39" fillId="0" borderId="51" applyNumberFormat="0" applyFill="0" applyAlignment="0" applyProtection="0">
      <alignment vertical="center"/>
    </xf>
    <xf numFmtId="0" fontId="40" fillId="25" borderId="52" applyNumberFormat="0" applyAlignment="0" applyProtection="0">
      <alignment vertical="center"/>
    </xf>
    <xf numFmtId="0" fontId="42" fillId="7" borderId="50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5" fillId="0" borderId="0" applyFont="0" applyFill="0" applyBorder="0" applyAlignment="0" applyProtection="0"/>
    <xf numFmtId="0" fontId="1" fillId="0" borderId="0">
      <alignment vertical="center"/>
    </xf>
    <xf numFmtId="41" fontId="15" fillId="0" borderId="0" applyFont="0" applyFill="0" applyBorder="0" applyAlignment="0" applyProtection="0"/>
    <xf numFmtId="0" fontId="1" fillId="0" borderId="0">
      <alignment vertical="center"/>
    </xf>
  </cellStyleXfs>
  <cellXfs count="212">
    <xf numFmtId="0" fontId="0" fillId="0" borderId="0" xfId="0">
      <alignment vertical="center"/>
    </xf>
    <xf numFmtId="0" fontId="7" fillId="0" borderId="0" xfId="79" applyFont="1">
      <alignment vertical="center"/>
    </xf>
    <xf numFmtId="49" fontId="7" fillId="27" borderId="3" xfId="79" applyNumberFormat="1" applyFont="1" applyFill="1" applyBorder="1" applyAlignment="1">
      <alignment horizontal="center" vertical="center"/>
    </xf>
    <xf numFmtId="0" fontId="7" fillId="0" borderId="3" xfId="79" applyNumberFormat="1" applyFont="1" applyBorder="1" applyAlignment="1">
      <alignment horizontal="center" vertical="center"/>
    </xf>
    <xf numFmtId="49" fontId="7" fillId="0" borderId="0" xfId="79" applyNumberFormat="1" applyFont="1">
      <alignment vertical="center"/>
    </xf>
    <xf numFmtId="49" fontId="7" fillId="0" borderId="0" xfId="79" applyNumberFormat="1" applyFont="1" applyFill="1" applyBorder="1" applyAlignment="1">
      <alignment vertical="center"/>
    </xf>
    <xf numFmtId="49" fontId="7" fillId="0" borderId="0" xfId="79" applyNumberFormat="1" applyFont="1" applyBorder="1" applyAlignment="1"/>
    <xf numFmtId="49" fontId="7" fillId="0" borderId="26" xfId="79" applyNumberFormat="1" applyFont="1" applyFill="1" applyBorder="1" applyAlignment="1">
      <alignment vertical="center"/>
    </xf>
    <xf numFmtId="49" fontId="7" fillId="0" borderId="2" xfId="79" applyNumberFormat="1" applyFont="1" applyFill="1" applyBorder="1" applyAlignment="1">
      <alignment vertical="center"/>
    </xf>
    <xf numFmtId="49" fontId="7" fillId="0" borderId="27" xfId="79" applyNumberFormat="1" applyFont="1" applyFill="1" applyBorder="1" applyAlignment="1">
      <alignment vertical="center"/>
    </xf>
    <xf numFmtId="0" fontId="7" fillId="0" borderId="26" xfId="81" applyNumberFormat="1" applyFont="1" applyFill="1" applyBorder="1" applyAlignment="1">
      <alignment vertical="center"/>
    </xf>
    <xf numFmtId="49" fontId="7" fillId="0" borderId="26" xfId="79" applyNumberFormat="1" applyFont="1" applyBorder="1" applyAlignment="1">
      <alignment vertical="center"/>
    </xf>
    <xf numFmtId="49" fontId="7" fillId="0" borderId="2" xfId="79" applyNumberFormat="1" applyFont="1" applyBorder="1" applyAlignment="1">
      <alignment vertical="center"/>
    </xf>
    <xf numFmtId="49" fontId="7" fillId="0" borderId="27" xfId="79" applyNumberFormat="1" applyFont="1" applyBorder="1" applyAlignment="1">
      <alignment vertical="center"/>
    </xf>
    <xf numFmtId="0" fontId="7" fillId="0" borderId="0" xfId="79" applyFont="1" applyFill="1">
      <alignment vertical="center"/>
    </xf>
    <xf numFmtId="0" fontId="8" fillId="0" borderId="0" xfId="0" applyFont="1">
      <alignment vertical="center"/>
    </xf>
    <xf numFmtId="0" fontId="7" fillId="0" borderId="0" xfId="79" applyFont="1" applyAlignment="1">
      <alignment vertical="center" wrapText="1"/>
    </xf>
    <xf numFmtId="0" fontId="7" fillId="0" borderId="0" xfId="79" applyFont="1" applyFill="1" applyAlignment="1">
      <alignment vertical="center" wrapText="1"/>
    </xf>
    <xf numFmtId="0" fontId="7" fillId="0" borderId="3" xfId="91" applyFont="1" applyFill="1" applyBorder="1" applyAlignment="1">
      <alignment horizontal="center" vertical="center"/>
    </xf>
    <xf numFmtId="0" fontId="7" fillId="27" borderId="3" xfId="91" applyFont="1" applyFill="1" applyBorder="1" applyAlignment="1">
      <alignment horizontal="center" vertical="center"/>
    </xf>
    <xf numFmtId="49" fontId="7" fillId="0" borderId="41" xfId="93" applyNumberFormat="1" applyFont="1" applyFill="1" applyBorder="1" applyAlignment="1">
      <alignment vertical="center"/>
    </xf>
    <xf numFmtId="0" fontId="7" fillId="27" borderId="3" xfId="79" applyFont="1" applyFill="1" applyBorder="1" applyAlignment="1">
      <alignment horizontal="center" vertical="center"/>
    </xf>
    <xf numFmtId="0" fontId="7" fillId="0" borderId="0" xfId="123" applyFont="1">
      <alignment vertical="center"/>
    </xf>
    <xf numFmtId="0" fontId="7" fillId="0" borderId="0" xfId="123" applyFont="1" applyAlignment="1">
      <alignment vertical="center" wrapText="1"/>
    </xf>
    <xf numFmtId="0" fontId="7" fillId="0" borderId="0" xfId="93" applyFont="1">
      <alignment vertical="center"/>
    </xf>
    <xf numFmtId="0" fontId="7" fillId="0" borderId="0" xfId="93" applyFont="1" applyAlignment="1">
      <alignment vertical="center" wrapText="1"/>
    </xf>
    <xf numFmtId="0" fontId="50" fillId="0" borderId="0" xfId="79" applyFont="1">
      <alignment vertical="center"/>
    </xf>
    <xf numFmtId="49" fontId="50" fillId="0" borderId="26" xfId="79" applyNumberFormat="1" applyFont="1" applyFill="1" applyBorder="1" applyAlignment="1">
      <alignment vertical="center"/>
    </xf>
    <xf numFmtId="0" fontId="50" fillId="0" borderId="66" xfId="79" applyFont="1" applyBorder="1" applyAlignment="1">
      <alignment vertical="center"/>
    </xf>
    <xf numFmtId="0" fontId="50" fillId="0" borderId="2" xfId="79" applyFont="1" applyBorder="1" applyAlignment="1">
      <alignment vertical="center"/>
    </xf>
    <xf numFmtId="0" fontId="50" fillId="0" borderId="42" xfId="79" applyFont="1" applyBorder="1" applyAlignment="1">
      <alignment vertical="center"/>
    </xf>
    <xf numFmtId="14" fontId="50" fillId="0" borderId="54" xfId="79" applyNumberFormat="1" applyFont="1" applyBorder="1" applyAlignment="1">
      <alignment vertical="center"/>
    </xf>
    <xf numFmtId="14" fontId="50" fillId="0" borderId="2" xfId="79" applyNumberFormat="1" applyFont="1" applyBorder="1" applyAlignment="1">
      <alignment vertical="center"/>
    </xf>
    <xf numFmtId="14" fontId="50" fillId="0" borderId="42" xfId="79" applyNumberFormat="1" applyFont="1" applyBorder="1" applyAlignment="1">
      <alignment vertical="center"/>
    </xf>
    <xf numFmtId="0" fontId="50" fillId="0" borderId="3" xfId="92" applyFont="1" applyBorder="1" applyAlignment="1">
      <alignment vertical="center" wrapText="1"/>
    </xf>
    <xf numFmtId="0" fontId="50" fillId="0" borderId="3" xfId="92" applyFont="1" applyBorder="1" applyAlignment="1">
      <alignment vertical="center"/>
    </xf>
    <xf numFmtId="0" fontId="50" fillId="0" borderId="54" xfId="79" applyFont="1" applyBorder="1" applyAlignment="1">
      <alignment vertical="center" shrinkToFit="1"/>
    </xf>
    <xf numFmtId="0" fontId="50" fillId="0" borderId="2" xfId="79" applyFont="1" applyBorder="1" applyAlignment="1">
      <alignment vertical="center" shrinkToFit="1"/>
    </xf>
    <xf numFmtId="0" fontId="50" fillId="0" borderId="42" xfId="79" applyFont="1" applyBorder="1" applyAlignment="1">
      <alignment vertical="center" shrinkToFit="1"/>
    </xf>
    <xf numFmtId="0" fontId="50" fillId="0" borderId="54" xfId="79" applyFont="1" applyBorder="1" applyAlignment="1">
      <alignment vertical="center"/>
    </xf>
    <xf numFmtId="0" fontId="50" fillId="0" borderId="54" xfId="79" applyFont="1" applyBorder="1" applyAlignment="1">
      <alignment horizontal="left" vertical="center" wrapText="1"/>
    </xf>
    <xf numFmtId="0" fontId="50" fillId="0" borderId="2" xfId="79" applyFont="1" applyBorder="1" applyAlignment="1">
      <alignment horizontal="left" vertical="center" wrapText="1"/>
    </xf>
    <xf numFmtId="0" fontId="50" fillId="0" borderId="32" xfId="79" applyFont="1" applyBorder="1" applyAlignment="1">
      <alignment horizontal="left" vertical="center" wrapText="1"/>
    </xf>
    <xf numFmtId="0" fontId="7" fillId="0" borderId="66" xfId="79" applyFont="1" applyBorder="1" applyAlignment="1">
      <alignment vertical="center"/>
    </xf>
    <xf numFmtId="0" fontId="7" fillId="0" borderId="2" xfId="79" applyFont="1" applyBorder="1" applyAlignment="1">
      <alignment vertical="center"/>
    </xf>
    <xf numFmtId="0" fontId="7" fillId="0" borderId="42" xfId="79" applyFont="1" applyBorder="1" applyAlignment="1">
      <alignment vertical="center"/>
    </xf>
    <xf numFmtId="14" fontId="7" fillId="0" borderId="54" xfId="79" applyNumberFormat="1" applyFont="1" applyBorder="1" applyAlignment="1">
      <alignment vertical="center"/>
    </xf>
    <xf numFmtId="14" fontId="7" fillId="0" borderId="2" xfId="79" applyNumberFormat="1" applyFont="1" applyBorder="1" applyAlignment="1">
      <alignment vertical="center"/>
    </xf>
    <xf numFmtId="14" fontId="7" fillId="0" borderId="42" xfId="79" applyNumberFormat="1" applyFont="1" applyBorder="1" applyAlignment="1">
      <alignment vertical="center"/>
    </xf>
    <xf numFmtId="0" fontId="7" fillId="0" borderId="3" xfId="92" applyFont="1" applyBorder="1" applyAlignment="1">
      <alignment vertical="center" wrapText="1"/>
    </xf>
    <xf numFmtId="0" fontId="7" fillId="0" borderId="3" xfId="92" applyFont="1" applyBorder="1" applyAlignment="1">
      <alignment vertical="center"/>
    </xf>
    <xf numFmtId="0" fontId="7" fillId="0" borderId="54" xfId="79" applyFont="1" applyBorder="1" applyAlignment="1">
      <alignment vertical="center" shrinkToFit="1"/>
    </xf>
    <xf numFmtId="0" fontId="7" fillId="0" borderId="2" xfId="79" applyFont="1" applyBorder="1" applyAlignment="1">
      <alignment vertical="center" shrinkToFit="1"/>
    </xf>
    <xf numFmtId="0" fontId="7" fillId="0" borderId="42" xfId="79" applyFont="1" applyBorder="1" applyAlignment="1">
      <alignment vertical="center" shrinkToFit="1"/>
    </xf>
    <xf numFmtId="0" fontId="7" fillId="0" borderId="54" xfId="79" applyFont="1" applyBorder="1" applyAlignment="1">
      <alignment vertical="center"/>
    </xf>
    <xf numFmtId="0" fontId="7" fillId="0" borderId="54" xfId="79" applyFont="1" applyBorder="1" applyAlignment="1">
      <alignment horizontal="left" vertical="center" wrapText="1"/>
    </xf>
    <xf numFmtId="0" fontId="7" fillId="0" borderId="2" xfId="79" applyFont="1" applyBorder="1" applyAlignment="1">
      <alignment horizontal="left" vertical="center" wrapText="1"/>
    </xf>
    <xf numFmtId="0" fontId="7" fillId="0" borderId="32" xfId="79" applyFont="1" applyBorder="1" applyAlignment="1">
      <alignment horizontal="left" vertical="center" wrapText="1"/>
    </xf>
    <xf numFmtId="0" fontId="7" fillId="26" borderId="31" xfId="79" applyNumberFormat="1" applyFont="1" applyFill="1" applyBorder="1" applyAlignment="1">
      <alignment vertical="center" shrinkToFit="1"/>
    </xf>
    <xf numFmtId="0" fontId="7" fillId="26" borderId="2" xfId="79" applyNumberFormat="1" applyFont="1" applyFill="1" applyBorder="1" applyAlignment="1">
      <alignment vertical="center" shrinkToFit="1"/>
    </xf>
    <xf numFmtId="0" fontId="7" fillId="26" borderId="27" xfId="79" applyNumberFormat="1" applyFont="1" applyFill="1" applyBorder="1" applyAlignment="1">
      <alignment vertical="center" shrinkToFit="1"/>
    </xf>
    <xf numFmtId="14" fontId="7" fillId="0" borderId="3" xfId="79" applyNumberFormat="1" applyFont="1" applyBorder="1" applyAlignment="1">
      <alignment vertical="center"/>
    </xf>
    <xf numFmtId="0" fontId="7" fillId="0" borderId="3" xfId="79" applyFont="1" applyBorder="1" applyAlignment="1">
      <alignment vertical="center"/>
    </xf>
    <xf numFmtId="0" fontId="7" fillId="0" borderId="3" xfId="79" applyFont="1" applyBorder="1" applyAlignment="1">
      <alignment vertical="center" shrinkToFit="1"/>
    </xf>
    <xf numFmtId="185" fontId="7" fillId="0" borderId="3" xfId="79" applyNumberFormat="1" applyFont="1" applyBorder="1" applyAlignment="1">
      <alignment vertical="center"/>
    </xf>
    <xf numFmtId="0" fontId="7" fillId="0" borderId="41" xfId="121" applyFont="1" applyBorder="1" applyAlignment="1">
      <alignment horizontal="left" vertical="center" wrapText="1"/>
    </xf>
    <xf numFmtId="0" fontId="7" fillId="0" borderId="2" xfId="121" applyFont="1" applyBorder="1" applyAlignment="1">
      <alignment horizontal="left" vertical="center"/>
    </xf>
    <xf numFmtId="0" fontId="7" fillId="0" borderId="32" xfId="121" applyFont="1" applyBorder="1" applyAlignment="1">
      <alignment horizontal="left" vertical="center"/>
    </xf>
    <xf numFmtId="0" fontId="7" fillId="0" borderId="41" xfId="123" applyFont="1" applyBorder="1" applyAlignment="1">
      <alignment horizontal="left" vertical="center" wrapText="1"/>
    </xf>
    <xf numFmtId="0" fontId="7" fillId="0" borderId="2" xfId="123" applyFont="1" applyBorder="1" applyAlignment="1">
      <alignment horizontal="left" vertical="center"/>
    </xf>
    <xf numFmtId="0" fontId="7" fillId="0" borderId="32" xfId="123" applyFont="1" applyBorder="1" applyAlignment="1">
      <alignment horizontal="left" vertical="center"/>
    </xf>
    <xf numFmtId="0" fontId="7" fillId="0" borderId="26" xfId="79" applyFont="1" applyBorder="1" applyAlignment="1">
      <alignment horizontal="left" vertical="center" wrapText="1"/>
    </xf>
    <xf numFmtId="0" fontId="7" fillId="0" borderId="2" xfId="79" applyFont="1" applyBorder="1" applyAlignment="1">
      <alignment horizontal="left" vertical="center"/>
    </xf>
    <xf numFmtId="0" fontId="7" fillId="0" borderId="32" xfId="79" applyFont="1" applyBorder="1" applyAlignment="1">
      <alignment horizontal="left" vertical="center"/>
    </xf>
    <xf numFmtId="0" fontId="7" fillId="0" borderId="4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/>
    </xf>
    <xf numFmtId="0" fontId="7" fillId="0" borderId="32" xfId="0" applyFont="1" applyFill="1" applyBorder="1" applyAlignment="1">
      <alignment vertical="center"/>
    </xf>
    <xf numFmtId="0" fontId="7" fillId="0" borderId="61" xfId="79" applyFont="1" applyBorder="1" applyAlignment="1">
      <alignment vertical="center"/>
    </xf>
    <xf numFmtId="0" fontId="7" fillId="0" borderId="62" xfId="79" applyFont="1" applyBorder="1" applyAlignment="1">
      <alignment vertical="center"/>
    </xf>
    <xf numFmtId="0" fontId="7" fillId="0" borderId="63" xfId="79" applyFont="1" applyBorder="1" applyAlignment="1">
      <alignment vertical="center"/>
    </xf>
    <xf numFmtId="14" fontId="7" fillId="0" borderId="64" xfId="79" applyNumberFormat="1" applyFont="1" applyBorder="1" applyAlignment="1">
      <alignment vertical="center"/>
    </xf>
    <xf numFmtId="14" fontId="7" fillId="0" borderId="62" xfId="79" applyNumberFormat="1" applyFont="1" applyBorder="1" applyAlignment="1">
      <alignment vertical="center"/>
    </xf>
    <xf numFmtId="14" fontId="7" fillId="0" borderId="63" xfId="79" applyNumberFormat="1" applyFont="1" applyBorder="1" applyAlignment="1">
      <alignment vertical="center"/>
    </xf>
    <xf numFmtId="0" fontId="7" fillId="0" borderId="64" xfId="79" applyFont="1" applyBorder="1" applyAlignment="1">
      <alignment vertical="center" wrapText="1"/>
    </xf>
    <xf numFmtId="0" fontId="7" fillId="0" borderId="62" xfId="79" applyFont="1" applyBorder="1" applyAlignment="1">
      <alignment vertical="center" wrapText="1"/>
    </xf>
    <xf numFmtId="0" fontId="7" fillId="0" borderId="63" xfId="79" applyFont="1" applyBorder="1" applyAlignment="1">
      <alignment vertical="center" wrapText="1"/>
    </xf>
    <xf numFmtId="0" fontId="7" fillId="0" borderId="64" xfId="79" applyFont="1" applyBorder="1" applyAlignment="1">
      <alignment vertical="center" shrinkToFit="1"/>
    </xf>
    <xf numFmtId="0" fontId="7" fillId="0" borderId="62" xfId="79" applyFont="1" applyBorder="1" applyAlignment="1">
      <alignment vertical="center" shrinkToFit="1"/>
    </xf>
    <xf numFmtId="0" fontId="7" fillId="0" borderId="63" xfId="79" applyFont="1" applyBorder="1" applyAlignment="1">
      <alignment vertical="center" shrinkToFit="1"/>
    </xf>
    <xf numFmtId="0" fontId="7" fillId="0" borderId="64" xfId="79" applyFont="1" applyBorder="1" applyAlignment="1">
      <alignment vertical="center"/>
    </xf>
    <xf numFmtId="0" fontId="7" fillId="0" borderId="64" xfId="79" applyFont="1" applyBorder="1" applyAlignment="1">
      <alignment horizontal="left" vertical="center" wrapText="1"/>
    </xf>
    <xf numFmtId="0" fontId="7" fillId="0" borderId="62" xfId="79" applyFont="1" applyBorder="1" applyAlignment="1">
      <alignment horizontal="left" vertical="center" wrapText="1"/>
    </xf>
    <xf numFmtId="0" fontId="7" fillId="0" borderId="65" xfId="79" applyFont="1" applyBorder="1" applyAlignment="1">
      <alignment horizontal="left" vertical="center" wrapText="1"/>
    </xf>
    <xf numFmtId="0" fontId="7" fillId="0" borderId="3" xfId="92" applyFont="1" applyBorder="1" applyAlignment="1">
      <alignment vertical="center" shrinkToFit="1"/>
    </xf>
    <xf numFmtId="14" fontId="7" fillId="0" borderId="3" xfId="92" applyNumberFormat="1" applyFont="1" applyBorder="1" applyAlignment="1">
      <alignment vertical="center"/>
    </xf>
    <xf numFmtId="0" fontId="7" fillId="0" borderId="41" xfId="92" applyFont="1" applyBorder="1" applyAlignment="1">
      <alignment horizontal="left" vertical="center" wrapText="1"/>
    </xf>
    <xf numFmtId="0" fontId="7" fillId="0" borderId="2" xfId="92" applyFont="1" applyBorder="1" applyAlignment="1">
      <alignment horizontal="left" vertical="center"/>
    </xf>
    <xf numFmtId="0" fontId="7" fillId="0" borderId="32" xfId="92" applyFont="1" applyBorder="1" applyAlignment="1">
      <alignment horizontal="left" vertical="center"/>
    </xf>
    <xf numFmtId="0" fontId="7" fillId="0" borderId="30" xfId="92" applyFont="1" applyBorder="1" applyAlignment="1">
      <alignment vertical="center"/>
    </xf>
    <xf numFmtId="0" fontId="7" fillId="0" borderId="30" xfId="79" applyFont="1" applyBorder="1" applyAlignment="1">
      <alignment vertical="center"/>
    </xf>
    <xf numFmtId="0" fontId="7" fillId="0" borderId="3" xfId="79" applyFont="1" applyBorder="1" applyAlignment="1">
      <alignment vertical="center" wrapText="1"/>
    </xf>
    <xf numFmtId="14" fontId="7" fillId="0" borderId="3" xfId="79" applyNumberFormat="1" applyFont="1" applyBorder="1" applyAlignment="1">
      <alignment vertical="center" shrinkToFit="1"/>
    </xf>
    <xf numFmtId="0" fontId="7" fillId="26" borderId="41" xfId="91" applyFont="1" applyFill="1" applyBorder="1" applyAlignment="1">
      <alignment vertical="center"/>
    </xf>
    <xf numFmtId="0" fontId="7" fillId="26" borderId="2" xfId="91" applyFont="1" applyFill="1" applyBorder="1" applyAlignment="1">
      <alignment vertical="center"/>
    </xf>
    <xf numFmtId="0" fontId="7" fillId="26" borderId="42" xfId="91" applyFont="1" applyFill="1" applyBorder="1" applyAlignment="1">
      <alignment vertical="center"/>
    </xf>
    <xf numFmtId="0" fontId="7" fillId="27" borderId="24" xfId="79" applyFont="1" applyFill="1" applyBorder="1" applyAlignment="1">
      <alignment horizontal="center" vertical="center"/>
    </xf>
    <xf numFmtId="0" fontId="7" fillId="27" borderId="17" xfId="79" applyFont="1" applyFill="1" applyBorder="1" applyAlignment="1">
      <alignment horizontal="center" vertical="center"/>
    </xf>
    <xf numFmtId="0" fontId="7" fillId="27" borderId="25" xfId="79" applyFont="1" applyFill="1" applyBorder="1" applyAlignment="1">
      <alignment horizontal="center" vertical="center"/>
    </xf>
    <xf numFmtId="0" fontId="7" fillId="27" borderId="18" xfId="79" applyFont="1" applyFill="1" applyBorder="1" applyAlignment="1">
      <alignment horizontal="center" vertical="center"/>
    </xf>
    <xf numFmtId="0" fontId="7" fillId="27" borderId="20" xfId="79" applyFont="1" applyFill="1" applyBorder="1" applyAlignment="1">
      <alignment horizontal="center" vertical="center"/>
    </xf>
    <xf numFmtId="0" fontId="7" fillId="27" borderId="21" xfId="79" applyFont="1" applyFill="1" applyBorder="1" applyAlignment="1">
      <alignment horizontal="center" vertical="center"/>
    </xf>
    <xf numFmtId="0" fontId="7" fillId="27" borderId="22" xfId="79" applyFont="1" applyFill="1" applyBorder="1" applyAlignment="1">
      <alignment horizontal="center" vertical="center"/>
    </xf>
    <xf numFmtId="0" fontId="7" fillId="27" borderId="3" xfId="79" applyFont="1" applyFill="1" applyBorder="1" applyAlignment="1">
      <alignment horizontal="center" vertical="center"/>
    </xf>
    <xf numFmtId="0" fontId="7" fillId="27" borderId="28" xfId="79" applyFont="1" applyFill="1" applyBorder="1" applyAlignment="1">
      <alignment horizontal="center" vertical="center"/>
    </xf>
    <xf numFmtId="0" fontId="7" fillId="27" borderId="29" xfId="79" applyFont="1" applyFill="1" applyBorder="1" applyAlignment="1">
      <alignment horizontal="center" vertical="center"/>
    </xf>
    <xf numFmtId="0" fontId="7" fillId="27" borderId="30" xfId="79" applyFont="1" applyFill="1" applyBorder="1" applyAlignment="1">
      <alignment horizontal="center" vertical="center"/>
    </xf>
    <xf numFmtId="14" fontId="7" fillId="0" borderId="26" xfId="79" applyNumberFormat="1" applyFont="1" applyBorder="1" applyAlignment="1">
      <alignment horizontal="right" vertical="center"/>
    </xf>
    <xf numFmtId="14" fontId="7" fillId="0" borderId="2" xfId="79" applyNumberFormat="1" applyFont="1" applyBorder="1" applyAlignment="1">
      <alignment horizontal="right" vertical="center"/>
    </xf>
    <xf numFmtId="14" fontId="7" fillId="0" borderId="27" xfId="79" applyNumberFormat="1" applyFont="1" applyBorder="1" applyAlignment="1">
      <alignment horizontal="right" vertical="center"/>
    </xf>
    <xf numFmtId="0" fontId="7" fillId="0" borderId="26" xfId="79" applyFont="1" applyBorder="1" applyAlignment="1">
      <alignment horizontal="left" vertical="center"/>
    </xf>
    <xf numFmtId="0" fontId="7" fillId="0" borderId="41" xfId="93" applyFont="1" applyBorder="1" applyAlignment="1">
      <alignment horizontal="left" vertical="center" wrapText="1"/>
    </xf>
    <xf numFmtId="0" fontId="7" fillId="0" borderId="2" xfId="93" applyFont="1" applyBorder="1" applyAlignment="1">
      <alignment horizontal="left" vertical="center"/>
    </xf>
    <xf numFmtId="0" fontId="7" fillId="0" borderId="32" xfId="93" applyFont="1" applyBorder="1" applyAlignment="1">
      <alignment horizontal="left" vertical="center"/>
    </xf>
    <xf numFmtId="14" fontId="7" fillId="0" borderId="3" xfId="93" applyNumberFormat="1" applyFont="1" applyBorder="1" applyAlignment="1">
      <alignment vertical="center"/>
    </xf>
    <xf numFmtId="0" fontId="7" fillId="0" borderId="3" xfId="93" applyFont="1" applyBorder="1" applyAlignment="1">
      <alignment vertical="center"/>
    </xf>
    <xf numFmtId="0" fontId="7" fillId="0" borderId="3" xfId="93" applyFont="1" applyBorder="1" applyAlignment="1">
      <alignment vertical="center" shrinkToFit="1"/>
    </xf>
    <xf numFmtId="0" fontId="7" fillId="26" borderId="42" xfId="79" applyNumberFormat="1" applyFont="1" applyFill="1" applyBorder="1" applyAlignment="1">
      <alignment vertical="center" shrinkToFit="1"/>
    </xf>
    <xf numFmtId="0" fontId="7" fillId="0" borderId="54" xfId="79" applyFont="1" applyBorder="1" applyAlignment="1">
      <alignment vertical="center" wrapText="1"/>
    </xf>
    <xf numFmtId="0" fontId="7" fillId="0" borderId="2" xfId="79" applyFont="1" applyBorder="1" applyAlignment="1">
      <alignment vertical="center" wrapText="1"/>
    </xf>
    <xf numFmtId="0" fontId="7" fillId="0" borderId="42" xfId="79" applyFont="1" applyBorder="1" applyAlignment="1">
      <alignment vertical="center" wrapText="1"/>
    </xf>
    <xf numFmtId="49" fontId="7" fillId="0" borderId="26" xfId="79" applyNumberFormat="1" applyFont="1" applyFill="1" applyBorder="1" applyAlignment="1">
      <alignment horizontal="center" vertical="center"/>
    </xf>
    <xf numFmtId="49" fontId="7" fillId="0" borderId="27" xfId="79" applyNumberFormat="1" applyFont="1" applyFill="1" applyBorder="1" applyAlignment="1">
      <alignment horizontal="center" vertical="center"/>
    </xf>
    <xf numFmtId="49" fontId="7" fillId="0" borderId="3" xfId="79" applyNumberFormat="1" applyFont="1" applyFill="1" applyBorder="1" applyAlignment="1">
      <alignment horizontal="left" vertical="center" wrapText="1"/>
    </xf>
    <xf numFmtId="49" fontId="7" fillId="0" borderId="3" xfId="79" applyNumberFormat="1" applyFont="1" applyFill="1" applyBorder="1" applyAlignment="1">
      <alignment horizontal="left" vertical="center"/>
    </xf>
    <xf numFmtId="49" fontId="50" fillId="0" borderId="3" xfId="79" applyNumberFormat="1" applyFont="1" applyFill="1" applyBorder="1" applyAlignment="1">
      <alignment horizontal="left" vertical="center" wrapText="1"/>
    </xf>
    <xf numFmtId="49" fontId="50" fillId="0" borderId="3" xfId="79" applyNumberFormat="1" applyFont="1" applyFill="1" applyBorder="1" applyAlignment="1">
      <alignment horizontal="left" vertical="center"/>
    </xf>
    <xf numFmtId="49" fontId="7" fillId="0" borderId="3" xfId="93" applyNumberFormat="1" applyFont="1" applyFill="1" applyBorder="1" applyAlignment="1">
      <alignment horizontal="left" vertical="center" wrapText="1"/>
    </xf>
    <xf numFmtId="49" fontId="7" fillId="0" borderId="3" xfId="93" applyNumberFormat="1" applyFont="1" applyFill="1" applyBorder="1" applyAlignment="1">
      <alignment horizontal="left" vertical="center"/>
    </xf>
    <xf numFmtId="49" fontId="7" fillId="0" borderId="41" xfId="93" applyNumberFormat="1" applyFont="1" applyFill="1" applyBorder="1" applyAlignment="1">
      <alignment horizontal="left" vertical="center" wrapText="1"/>
    </xf>
    <xf numFmtId="49" fontId="7" fillId="0" borderId="2" xfId="93" applyNumberFormat="1" applyFont="1" applyFill="1" applyBorder="1" applyAlignment="1">
      <alignment horizontal="left" vertical="center"/>
    </xf>
    <xf numFmtId="49" fontId="7" fillId="0" borderId="42" xfId="93" applyNumberFormat="1" applyFont="1" applyFill="1" applyBorder="1" applyAlignment="1">
      <alignment horizontal="left" vertical="center"/>
    </xf>
    <xf numFmtId="49" fontId="7" fillId="0" borderId="67" xfId="79" applyNumberFormat="1" applyFont="1" applyFill="1" applyBorder="1" applyAlignment="1">
      <alignment horizontal="center" vertical="center"/>
    </xf>
    <xf numFmtId="49" fontId="7" fillId="0" borderId="68" xfId="79" applyNumberFormat="1" applyFont="1" applyFill="1" applyBorder="1" applyAlignment="1">
      <alignment horizontal="center" vertical="center"/>
    </xf>
    <xf numFmtId="49" fontId="7" fillId="0" borderId="20" xfId="79" applyNumberFormat="1" applyFont="1" applyFill="1" applyBorder="1" applyAlignment="1">
      <alignment horizontal="center" vertical="center"/>
    </xf>
    <xf numFmtId="49" fontId="7" fillId="0" borderId="36" xfId="79" applyNumberFormat="1" applyFont="1" applyFill="1" applyBorder="1" applyAlignment="1">
      <alignment horizontal="center" vertical="center"/>
    </xf>
    <xf numFmtId="49" fontId="7" fillId="0" borderId="67" xfId="79" applyNumberFormat="1" applyFont="1" applyFill="1" applyBorder="1" applyAlignment="1">
      <alignment horizontal="left" vertical="center"/>
    </xf>
    <xf numFmtId="49" fontId="7" fillId="0" borderId="69" xfId="79" applyNumberFormat="1" applyFont="1" applyFill="1" applyBorder="1" applyAlignment="1">
      <alignment horizontal="left" vertical="center"/>
    </xf>
    <xf numFmtId="49" fontId="7" fillId="0" borderId="68" xfId="79" applyNumberFormat="1" applyFont="1" applyFill="1" applyBorder="1" applyAlignment="1">
      <alignment horizontal="left" vertical="center"/>
    </xf>
    <xf numFmtId="49" fontId="7" fillId="0" borderId="20" xfId="79" applyNumberFormat="1" applyFont="1" applyFill="1" applyBorder="1" applyAlignment="1">
      <alignment horizontal="left" vertical="center"/>
    </xf>
    <xf numFmtId="49" fontId="7" fillId="0" borderId="21" xfId="79" applyNumberFormat="1" applyFont="1" applyFill="1" applyBorder="1" applyAlignment="1">
      <alignment horizontal="left" vertical="center"/>
    </xf>
    <xf numFmtId="49" fontId="7" fillId="0" borderId="36" xfId="79" applyNumberFormat="1" applyFont="1" applyFill="1" applyBorder="1" applyAlignment="1">
      <alignment horizontal="left" vertical="center"/>
    </xf>
    <xf numFmtId="49" fontId="7" fillId="0" borderId="67" xfId="93" applyNumberFormat="1" applyFont="1" applyFill="1" applyBorder="1" applyAlignment="1">
      <alignment horizontal="left" vertical="center" wrapText="1"/>
    </xf>
    <xf numFmtId="49" fontId="7" fillId="0" borderId="69" xfId="93" applyNumberFormat="1" applyFont="1" applyFill="1" applyBorder="1" applyAlignment="1">
      <alignment horizontal="left" vertical="center" wrapText="1"/>
    </xf>
    <xf numFmtId="49" fontId="7" fillId="0" borderId="68" xfId="93" applyNumberFormat="1" applyFont="1" applyFill="1" applyBorder="1" applyAlignment="1">
      <alignment horizontal="left" vertical="center" wrapText="1"/>
    </xf>
    <xf numFmtId="49" fontId="7" fillId="0" borderId="20" xfId="93" applyNumberFormat="1" applyFont="1" applyFill="1" applyBorder="1" applyAlignment="1">
      <alignment horizontal="left" vertical="center" wrapText="1"/>
    </xf>
    <xf numFmtId="49" fontId="7" fillId="0" borderId="21" xfId="93" applyNumberFormat="1" applyFont="1" applyFill="1" applyBorder="1" applyAlignment="1">
      <alignment horizontal="left" vertical="center" wrapText="1"/>
    </xf>
    <xf numFmtId="49" fontId="7" fillId="0" borderId="36" xfId="93" applyNumberFormat="1" applyFont="1" applyFill="1" applyBorder="1" applyAlignment="1">
      <alignment horizontal="left" vertical="center" wrapText="1"/>
    </xf>
    <xf numFmtId="49" fontId="7" fillId="0" borderId="67" xfId="79" applyNumberFormat="1" applyFont="1" applyFill="1" applyBorder="1" applyAlignment="1">
      <alignment horizontal="left" vertical="center" wrapText="1"/>
    </xf>
    <xf numFmtId="49" fontId="7" fillId="0" borderId="69" xfId="79" applyNumberFormat="1" applyFont="1" applyFill="1" applyBorder="1" applyAlignment="1">
      <alignment horizontal="left" vertical="center" wrapText="1"/>
    </xf>
    <xf numFmtId="49" fontId="7" fillId="0" borderId="68" xfId="79" applyNumberFormat="1" applyFont="1" applyFill="1" applyBorder="1" applyAlignment="1">
      <alignment horizontal="left" vertical="center" wrapText="1"/>
    </xf>
    <xf numFmtId="49" fontId="7" fillId="0" borderId="20" xfId="79" applyNumberFormat="1" applyFont="1" applyFill="1" applyBorder="1" applyAlignment="1">
      <alignment horizontal="left" vertical="center" wrapText="1"/>
    </xf>
    <xf numFmtId="49" fontId="7" fillId="0" borderId="21" xfId="79" applyNumberFormat="1" applyFont="1" applyFill="1" applyBorder="1" applyAlignment="1">
      <alignment horizontal="left" vertical="center" wrapText="1"/>
    </xf>
    <xf numFmtId="49" fontId="7" fillId="0" borderId="36" xfId="79" applyNumberFormat="1" applyFont="1" applyFill="1" applyBorder="1" applyAlignment="1">
      <alignment horizontal="left" vertical="center" wrapText="1"/>
    </xf>
    <xf numFmtId="49" fontId="7" fillId="0" borderId="26" xfId="79" applyNumberFormat="1" applyFont="1" applyBorder="1" applyAlignment="1">
      <alignment horizontal="left" vertical="center" wrapText="1"/>
    </xf>
    <xf numFmtId="49" fontId="7" fillId="0" borderId="2" xfId="79" applyNumberFormat="1" applyFont="1" applyBorder="1" applyAlignment="1">
      <alignment horizontal="left" vertical="center" wrapText="1"/>
    </xf>
    <xf numFmtId="49" fontId="7" fillId="0" borderId="27" xfId="79" applyNumberFormat="1" applyFont="1" applyBorder="1" applyAlignment="1">
      <alignment horizontal="left" vertical="center" wrapText="1"/>
    </xf>
    <xf numFmtId="49" fontId="7" fillId="0" borderId="3" xfId="79" applyNumberFormat="1" applyFont="1" applyBorder="1" applyAlignment="1">
      <alignment horizontal="left" vertical="center"/>
    </xf>
    <xf numFmtId="49" fontId="7" fillId="0" borderId="2" xfId="93" applyNumberFormat="1" applyFont="1" applyFill="1" applyBorder="1" applyAlignment="1">
      <alignment horizontal="left" vertical="center" wrapText="1"/>
    </xf>
    <xf numFmtId="49" fontId="7" fillId="0" borderId="42" xfId="93" applyNumberFormat="1" applyFont="1" applyFill="1" applyBorder="1" applyAlignment="1">
      <alignment horizontal="left" vertical="center" wrapText="1"/>
    </xf>
    <xf numFmtId="49" fontId="7" fillId="0" borderId="26" xfId="79" applyNumberFormat="1" applyFont="1" applyFill="1" applyBorder="1" applyAlignment="1">
      <alignment vertical="center" wrapText="1"/>
    </xf>
    <xf numFmtId="49" fontId="7" fillId="0" borderId="2" xfId="79" applyNumberFormat="1" applyFont="1" applyFill="1" applyBorder="1" applyAlignment="1">
      <alignment vertical="center" wrapText="1"/>
    </xf>
    <xf numFmtId="49" fontId="7" fillId="0" borderId="27" xfId="79" applyNumberFormat="1" applyFont="1" applyFill="1" applyBorder="1" applyAlignment="1">
      <alignment vertical="center" wrapText="1"/>
    </xf>
    <xf numFmtId="49" fontId="7" fillId="0" borderId="26" xfId="79" applyNumberFormat="1" applyFont="1" applyFill="1" applyBorder="1" applyAlignment="1">
      <alignment horizontal="left" vertical="center" wrapText="1"/>
    </xf>
    <xf numFmtId="49" fontId="7" fillId="0" borderId="2" xfId="79" applyNumberFormat="1" applyFont="1" applyFill="1" applyBorder="1" applyAlignment="1">
      <alignment horizontal="left" vertical="center" wrapText="1"/>
    </xf>
    <xf numFmtId="49" fontId="7" fillId="0" borderId="27" xfId="79" applyNumberFormat="1" applyFont="1" applyFill="1" applyBorder="1" applyAlignment="1">
      <alignment horizontal="left" vertical="center" wrapText="1"/>
    </xf>
    <xf numFmtId="49" fontId="7" fillId="0" borderId="43" xfId="79" applyNumberFormat="1" applyFont="1" applyBorder="1" applyAlignment="1">
      <alignment horizontal="left" vertical="center" wrapText="1"/>
    </xf>
    <xf numFmtId="49" fontId="7" fillId="0" borderId="43" xfId="79" applyNumberFormat="1" applyFont="1" applyBorder="1" applyAlignment="1">
      <alignment horizontal="left" vertical="center"/>
    </xf>
    <xf numFmtId="49" fontId="49" fillId="27" borderId="33" xfId="79" applyNumberFormat="1" applyFont="1" applyFill="1" applyBorder="1" applyAlignment="1">
      <alignment horizontal="center" vertical="center"/>
    </xf>
    <xf numFmtId="49" fontId="49" fillId="27" borderId="34" xfId="79" applyNumberFormat="1" applyFont="1" applyFill="1" applyBorder="1" applyAlignment="1">
      <alignment horizontal="center" vertical="center"/>
    </xf>
    <xf numFmtId="49" fontId="49" fillId="27" borderId="35" xfId="79" applyNumberFormat="1" applyFont="1" applyFill="1" applyBorder="1" applyAlignment="1">
      <alignment horizontal="center" vertical="center"/>
    </xf>
    <xf numFmtId="49" fontId="49" fillId="27" borderId="20" xfId="79" applyNumberFormat="1" applyFont="1" applyFill="1" applyBorder="1" applyAlignment="1">
      <alignment horizontal="center" vertical="center"/>
    </xf>
    <xf numFmtId="49" fontId="49" fillId="27" borderId="21" xfId="79" applyNumberFormat="1" applyFont="1" applyFill="1" applyBorder="1" applyAlignment="1">
      <alignment horizontal="center" vertical="center"/>
    </xf>
    <xf numFmtId="49" fontId="49" fillId="27" borderId="36" xfId="79" applyNumberFormat="1" applyFont="1" applyFill="1" applyBorder="1" applyAlignment="1">
      <alignment horizontal="center" vertical="center"/>
    </xf>
    <xf numFmtId="0" fontId="49" fillId="27" borderId="23" xfId="79" applyFont="1" applyFill="1" applyBorder="1" applyAlignment="1">
      <alignment horizontal="center" vertical="center"/>
    </xf>
    <xf numFmtId="0" fontId="49" fillId="27" borderId="19" xfId="79" applyFont="1" applyFill="1" applyBorder="1" applyAlignment="1">
      <alignment horizontal="center" vertical="center"/>
    </xf>
    <xf numFmtId="0" fontId="7" fillId="0" borderId="44" xfId="123" applyFont="1" applyBorder="1" applyAlignment="1">
      <alignment horizontal="left" vertical="center" wrapText="1"/>
    </xf>
    <xf numFmtId="0" fontId="7" fillId="0" borderId="26" xfId="79" applyFont="1" applyBorder="1" applyAlignment="1">
      <alignment vertical="center"/>
    </xf>
    <xf numFmtId="0" fontId="7" fillId="0" borderId="27" xfId="79" applyFont="1" applyBorder="1" applyAlignment="1">
      <alignment vertical="center"/>
    </xf>
    <xf numFmtId="0" fontId="7" fillId="0" borderId="3" xfId="79" applyNumberFormat="1" applyFont="1" applyBorder="1" applyAlignment="1">
      <alignment vertical="center"/>
    </xf>
    <xf numFmtId="49" fontId="7" fillId="28" borderId="3" xfId="79" applyNumberFormat="1" applyFont="1" applyFill="1" applyBorder="1" applyAlignment="1">
      <alignment horizontal="center"/>
    </xf>
    <xf numFmtId="49" fontId="7" fillId="0" borderId="3" xfId="79" applyNumberFormat="1" applyFont="1" applyBorder="1" applyAlignment="1">
      <alignment horizontal="center"/>
    </xf>
    <xf numFmtId="49" fontId="49" fillId="27" borderId="23" xfId="79" applyNumberFormat="1" applyFont="1" applyFill="1" applyBorder="1" applyAlignment="1">
      <alignment horizontal="center" vertical="center"/>
    </xf>
    <xf numFmtId="49" fontId="49" fillId="27" borderId="19" xfId="79" applyNumberFormat="1" applyFont="1" applyFill="1" applyBorder="1" applyAlignment="1">
      <alignment horizontal="center" vertical="center"/>
    </xf>
    <xf numFmtId="49" fontId="7" fillId="0" borderId="26" xfId="79" applyNumberFormat="1" applyFont="1" applyFill="1" applyBorder="1" applyAlignment="1">
      <alignment horizontal="left" vertical="center"/>
    </xf>
    <xf numFmtId="49" fontId="7" fillId="0" borderId="2" xfId="79" applyNumberFormat="1" applyFont="1" applyFill="1" applyBorder="1" applyAlignment="1">
      <alignment horizontal="left" vertical="center"/>
    </xf>
    <xf numFmtId="49" fontId="7" fillId="0" borderId="27" xfId="79" applyNumberFormat="1" applyFont="1" applyFill="1" applyBorder="1" applyAlignment="1">
      <alignment horizontal="left" vertical="center"/>
    </xf>
    <xf numFmtId="49" fontId="7" fillId="0" borderId="44" xfId="79" applyNumberFormat="1" applyFont="1" applyFill="1" applyBorder="1" applyAlignment="1">
      <alignment horizontal="center" vertical="center"/>
    </xf>
    <xf numFmtId="49" fontId="7" fillId="0" borderId="70" xfId="79" applyNumberFormat="1" applyFont="1" applyFill="1" applyBorder="1" applyAlignment="1">
      <alignment horizontal="center" vertical="center"/>
    </xf>
    <xf numFmtId="49" fontId="7" fillId="0" borderId="44" xfId="79" applyNumberFormat="1" applyFont="1" applyFill="1" applyBorder="1" applyAlignment="1">
      <alignment horizontal="left" vertical="center"/>
    </xf>
    <xf numFmtId="49" fontId="7" fillId="0" borderId="0" xfId="79" applyNumberFormat="1" applyFont="1" applyFill="1" applyBorder="1" applyAlignment="1">
      <alignment horizontal="left" vertical="center"/>
    </xf>
    <xf numFmtId="49" fontId="7" fillId="0" borderId="70" xfId="79" applyNumberFormat="1" applyFont="1" applyFill="1" applyBorder="1" applyAlignment="1">
      <alignment horizontal="left" vertical="center"/>
    </xf>
    <xf numFmtId="49" fontId="7" fillId="0" borderId="44" xfId="93" applyNumberFormat="1" applyFont="1" applyFill="1" applyBorder="1" applyAlignment="1">
      <alignment horizontal="left" vertical="center" wrapText="1"/>
    </xf>
    <xf numFmtId="49" fontId="7" fillId="0" borderId="0" xfId="93" applyNumberFormat="1" applyFont="1" applyFill="1" applyBorder="1" applyAlignment="1">
      <alignment horizontal="left" vertical="center" wrapText="1"/>
    </xf>
    <xf numFmtId="49" fontId="7" fillId="0" borderId="70" xfId="93" applyNumberFormat="1" applyFont="1" applyFill="1" applyBorder="1" applyAlignment="1">
      <alignment horizontal="left" vertical="center" wrapText="1"/>
    </xf>
    <xf numFmtId="49" fontId="7" fillId="0" borderId="44" xfId="79" applyNumberFormat="1" applyFont="1" applyFill="1" applyBorder="1" applyAlignment="1">
      <alignment horizontal="left" vertical="center" wrapText="1"/>
    </xf>
    <xf numFmtId="49" fontId="7" fillId="0" borderId="0" xfId="79" applyNumberFormat="1" applyFont="1" applyFill="1" applyBorder="1" applyAlignment="1">
      <alignment horizontal="left" vertical="center" wrapText="1"/>
    </xf>
    <xf numFmtId="49" fontId="7" fillId="0" borderId="70" xfId="79" applyNumberFormat="1" applyFont="1" applyFill="1" applyBorder="1" applyAlignment="1">
      <alignment horizontal="left" vertical="center" wrapText="1"/>
    </xf>
    <xf numFmtId="0" fontId="7" fillId="0" borderId="44" xfId="79" applyFont="1" applyBorder="1" applyAlignment="1">
      <alignment horizontal="left" vertical="center"/>
    </xf>
    <xf numFmtId="49" fontId="7" fillId="0" borderId="3" xfId="79" applyNumberFormat="1" applyFont="1" applyBorder="1" applyAlignment="1">
      <alignment horizontal="left" vertical="center" wrapText="1"/>
    </xf>
    <xf numFmtId="49" fontId="7" fillId="0" borderId="54" xfId="130" applyNumberFormat="1" applyFont="1" applyBorder="1" applyAlignment="1">
      <alignment horizontal="left" vertical="center" wrapText="1"/>
    </xf>
    <xf numFmtId="49" fontId="7" fillId="0" borderId="53" xfId="130" applyNumberFormat="1" applyFont="1" applyBorder="1" applyAlignment="1">
      <alignment horizontal="left" vertical="center" wrapText="1"/>
    </xf>
    <xf numFmtId="49" fontId="7" fillId="0" borderId="55" xfId="130" applyNumberFormat="1" applyFont="1" applyBorder="1" applyAlignment="1">
      <alignment horizontal="left" vertical="center" wrapText="1"/>
    </xf>
  </cellXfs>
  <cellStyles count="154">
    <cellStyle name="１" xfId="1" xr:uid="{00000000-0005-0000-0000-000000000000}"/>
    <cellStyle name="20% - アクセント 1" xfId="2" builtinId="30" customBuiltin="1"/>
    <cellStyle name="20% - アクセント 2" xfId="3" builtinId="34" customBuiltin="1"/>
    <cellStyle name="20% - アクセント 3" xfId="4" builtinId="38" customBuiltin="1"/>
    <cellStyle name="20% - アクセント 4" xfId="5" builtinId="42" customBuiltin="1"/>
    <cellStyle name="20% - アクセント 5" xfId="6" builtinId="46" customBuiltin="1"/>
    <cellStyle name="20% - アクセント 6" xfId="7" builtinId="50" customBuiltin="1"/>
    <cellStyle name="40% - アクセント 1" xfId="8" builtinId="31" customBuiltin="1"/>
    <cellStyle name="40% - アクセント 2" xfId="9" builtinId="35" customBuiltin="1"/>
    <cellStyle name="40% - アクセント 3" xfId="10" builtinId="39" customBuiltin="1"/>
    <cellStyle name="40% - アクセント 4" xfId="11" builtinId="43" customBuiltin="1"/>
    <cellStyle name="40% - アクセント 5" xfId="12" builtinId="47" customBuiltin="1"/>
    <cellStyle name="40% - アクセント 6" xfId="13" builtinId="51" customBuiltin="1"/>
    <cellStyle name="60% - アクセント 1" xfId="14" builtinId="32" customBuiltin="1"/>
    <cellStyle name="60% - アクセント 2" xfId="15" builtinId="36" customBuiltin="1"/>
    <cellStyle name="60% - アクセント 3" xfId="16" builtinId="40" customBuiltin="1"/>
    <cellStyle name="60% - アクセント 4" xfId="17" builtinId="44" customBuiltin="1"/>
    <cellStyle name="60% - アクセント 5" xfId="18" builtinId="48" customBuiltin="1"/>
    <cellStyle name="60% - アクセント 6" xfId="19" builtinId="52" customBuiltin="1"/>
    <cellStyle name="Calc Currency (0)" xfId="20" xr:uid="{00000000-0005-0000-0000-000013000000}"/>
    <cellStyle name="Comma [0]" xfId="21" xr:uid="{00000000-0005-0000-0000-000014000000}"/>
    <cellStyle name="Comma [0] 2" xfId="83" xr:uid="{00000000-0005-0000-0000-000015000000}"/>
    <cellStyle name="Comma [0] 2 2" xfId="122" xr:uid="{00000000-0005-0000-0000-000016000000}"/>
    <cellStyle name="Comma [0] 2 2 2" xfId="152" xr:uid="{00000000-0005-0000-0000-000017000000}"/>
    <cellStyle name="Comma [0] 2 3" xfId="131" xr:uid="{00000000-0005-0000-0000-000018000000}"/>
    <cellStyle name="Comma [0] 3" xfId="104" xr:uid="{00000000-0005-0000-0000-000019000000}"/>
    <cellStyle name="Comma [0] 3 2" xfId="150" xr:uid="{00000000-0005-0000-0000-00001A000000}"/>
    <cellStyle name="Comma_Full Year FY96" xfId="22" xr:uid="{00000000-0005-0000-0000-00001B000000}"/>
    <cellStyle name="Comma0" xfId="23" xr:uid="{00000000-0005-0000-0000-00001C000000}"/>
    <cellStyle name="Currency [0]" xfId="24" xr:uid="{00000000-0005-0000-0000-00001D000000}"/>
    <cellStyle name="Currency_Full Year FY96" xfId="25" xr:uid="{00000000-0005-0000-0000-00001E000000}"/>
    <cellStyle name="Currency0" xfId="26" xr:uid="{00000000-0005-0000-0000-00001F000000}"/>
    <cellStyle name="Date" xfId="27" xr:uid="{00000000-0005-0000-0000-000020000000}"/>
    <cellStyle name="Euro" xfId="28" xr:uid="{00000000-0005-0000-0000-000021000000}"/>
    <cellStyle name="Fixed" xfId="29" xr:uid="{00000000-0005-0000-0000-000022000000}"/>
    <cellStyle name="Grey" xfId="30" xr:uid="{00000000-0005-0000-0000-000023000000}"/>
    <cellStyle name="header" xfId="31" xr:uid="{00000000-0005-0000-0000-000024000000}"/>
    <cellStyle name="Header1" xfId="32" xr:uid="{00000000-0005-0000-0000-000025000000}"/>
    <cellStyle name="Header2" xfId="33" xr:uid="{00000000-0005-0000-0000-000026000000}"/>
    <cellStyle name="Header2 2" xfId="128" xr:uid="{00000000-0005-0000-0000-000027000000}"/>
    <cellStyle name="Heading 1" xfId="34" xr:uid="{00000000-0005-0000-0000-000028000000}"/>
    <cellStyle name="Heading 2" xfId="35" xr:uid="{00000000-0005-0000-0000-000029000000}"/>
    <cellStyle name="IBM(401K)" xfId="36" xr:uid="{00000000-0005-0000-0000-00002A000000}"/>
    <cellStyle name="Input [yellow]" xfId="37" xr:uid="{00000000-0005-0000-0000-00002B000000}"/>
    <cellStyle name="Input [yellow] 2" xfId="94" xr:uid="{00000000-0005-0000-0000-00002C000000}"/>
    <cellStyle name="Input [yellow] 2 2" xfId="142" xr:uid="{00000000-0005-0000-0000-00002D000000}"/>
    <cellStyle name="IT計画書 (1)" xfId="38" xr:uid="{00000000-0005-0000-0000-00002E000000}"/>
    <cellStyle name="J401K" xfId="39" xr:uid="{00000000-0005-0000-0000-00002F000000}"/>
    <cellStyle name="Normal - Style1" xfId="40" xr:uid="{00000000-0005-0000-0000-000030000000}"/>
    <cellStyle name="Normal_#18-Internet" xfId="41" xr:uid="{00000000-0005-0000-0000-000031000000}"/>
    <cellStyle name="Percent [2]" xfId="42" xr:uid="{00000000-0005-0000-0000-000032000000}"/>
    <cellStyle name="todo" xfId="43" xr:uid="{00000000-0005-0000-0000-000033000000}"/>
    <cellStyle name="Total" xfId="44" xr:uid="{00000000-0005-0000-0000-000034000000}"/>
    <cellStyle name="アクサ帳票項目ラベル" xfId="45" xr:uid="{00000000-0005-0000-0000-000035000000}"/>
    <cellStyle name="アクセント 1" xfId="46" builtinId="29" customBuiltin="1"/>
    <cellStyle name="アクセント 2" xfId="47" builtinId="33" customBuiltin="1"/>
    <cellStyle name="アクセント 3" xfId="48" builtinId="37" customBuiltin="1"/>
    <cellStyle name="アクセント 4" xfId="49" builtinId="41" customBuiltin="1"/>
    <cellStyle name="アクセント 5" xfId="50" builtinId="45" customBuiltin="1"/>
    <cellStyle name="アクセント 6" xfId="51" builtinId="49" customBuiltin="1"/>
    <cellStyle name="ウオーズ用" xfId="52" xr:uid="{00000000-0005-0000-0000-00003C000000}"/>
    <cellStyle name="タイトル" xfId="53" builtinId="15" customBuiltin="1"/>
    <cellStyle name="チェック セル" xfId="54" builtinId="23" customBuiltin="1"/>
    <cellStyle name="どちらでもない" xfId="55" builtinId="28" customBuiltin="1"/>
    <cellStyle name="メモ" xfId="56" builtinId="10" customBuiltin="1"/>
    <cellStyle name="メモ 2" xfId="84" xr:uid="{00000000-0005-0000-0000-000041000000}"/>
    <cellStyle name="メモ 2 2" xfId="116" xr:uid="{00000000-0005-0000-0000-000042000000}"/>
    <cellStyle name="メモ 2 3" xfId="132" xr:uid="{00000000-0005-0000-0000-000043000000}"/>
    <cellStyle name="メモ 3" xfId="105" xr:uid="{00000000-0005-0000-0000-000044000000}"/>
    <cellStyle name="メモ 4" xfId="103" xr:uid="{00000000-0005-0000-0000-000045000000}"/>
    <cellStyle name="メモ 5" xfId="115" xr:uid="{00000000-0005-0000-0000-000046000000}"/>
    <cellStyle name="メモ 6" xfId="95" xr:uid="{00000000-0005-0000-0000-000047000000}"/>
    <cellStyle name="メモ 6 2" xfId="143" xr:uid="{00000000-0005-0000-0000-000048000000}"/>
    <cellStyle name="リンク セル" xfId="57" builtinId="24" customBuiltin="1"/>
    <cellStyle name="・'_x000c_・・・V_x0001_ｳ_x0018_ﾘ0_x0007__x0001__x0001_" xfId="58" xr:uid="{00000000-0005-0000-0000-00004A000000}"/>
    <cellStyle name="悪い" xfId="59" builtinId="27" customBuiltin="1"/>
    <cellStyle name="移行計画書" xfId="60" xr:uid="{00000000-0005-0000-0000-00004C000000}"/>
    <cellStyle name="鵜" xfId="61" xr:uid="{00000000-0005-0000-0000-00004D000000}"/>
    <cellStyle name="型番" xfId="62" xr:uid="{00000000-0005-0000-0000-00004E000000}"/>
    <cellStyle name="計算" xfId="63" builtinId="22" customBuiltin="1"/>
    <cellStyle name="計算 2" xfId="85" xr:uid="{00000000-0005-0000-0000-000050000000}"/>
    <cellStyle name="計算 2 2" xfId="117" xr:uid="{00000000-0005-0000-0000-000051000000}"/>
    <cellStyle name="計算 2 3" xfId="133" xr:uid="{00000000-0005-0000-0000-000052000000}"/>
    <cellStyle name="計算 3" xfId="107" xr:uid="{00000000-0005-0000-0000-000053000000}"/>
    <cellStyle name="計算 4" xfId="106" xr:uid="{00000000-0005-0000-0000-000054000000}"/>
    <cellStyle name="計算 5" xfId="124" xr:uid="{00000000-0005-0000-0000-000055000000}"/>
    <cellStyle name="計算 6" xfId="96" xr:uid="{00000000-0005-0000-0000-000056000000}"/>
    <cellStyle name="計算 6 2" xfId="144" xr:uid="{00000000-0005-0000-0000-000057000000}"/>
    <cellStyle name="警告文" xfId="64" builtinId="11" customBuiltin="1"/>
    <cellStyle name="見出し 1" xfId="65" builtinId="16" customBuiltin="1"/>
    <cellStyle name="見出し 2" xfId="66" builtinId="17" customBuiltin="1"/>
    <cellStyle name="見出し 3" xfId="67" builtinId="18" customBuiltin="1"/>
    <cellStyle name="見出し 3 2" xfId="109" xr:uid="{00000000-0005-0000-0000-00005C000000}"/>
    <cellStyle name="見出し 4" xfId="68" builtinId="19" customBuiltin="1"/>
    <cellStyle name="集計" xfId="69" builtinId="25" customBuiltin="1"/>
    <cellStyle name="集計 2" xfId="86" xr:uid="{00000000-0005-0000-0000-00005F000000}"/>
    <cellStyle name="集計 2 2" xfId="118" xr:uid="{00000000-0005-0000-0000-000060000000}"/>
    <cellStyle name="集計 2 3" xfId="134" xr:uid="{00000000-0005-0000-0000-000061000000}"/>
    <cellStyle name="集計 3" xfId="111" xr:uid="{00000000-0005-0000-0000-000062000000}"/>
    <cellStyle name="集計 4" xfId="108" xr:uid="{00000000-0005-0000-0000-000063000000}"/>
    <cellStyle name="集計 5" xfId="127" xr:uid="{00000000-0005-0000-0000-000064000000}"/>
    <cellStyle name="集計 6" xfId="97" xr:uid="{00000000-0005-0000-0000-000065000000}"/>
    <cellStyle name="集計 6 2" xfId="145" xr:uid="{00000000-0005-0000-0000-000066000000}"/>
    <cellStyle name="出力" xfId="70" builtinId="21" customBuiltin="1"/>
    <cellStyle name="出力 2" xfId="87" xr:uid="{00000000-0005-0000-0000-000068000000}"/>
    <cellStyle name="出力 2 2" xfId="119" xr:uid="{00000000-0005-0000-0000-000069000000}"/>
    <cellStyle name="出力 2 3" xfId="135" xr:uid="{00000000-0005-0000-0000-00006A000000}"/>
    <cellStyle name="出力 3" xfId="112" xr:uid="{00000000-0005-0000-0000-00006B000000}"/>
    <cellStyle name="出力 4" xfId="110" xr:uid="{00000000-0005-0000-0000-00006C000000}"/>
    <cellStyle name="出力 5" xfId="114" xr:uid="{00000000-0005-0000-0000-00006D000000}"/>
    <cellStyle name="出力 6" xfId="98" xr:uid="{00000000-0005-0000-0000-00006E000000}"/>
    <cellStyle name="出力 6 2" xfId="146" xr:uid="{00000000-0005-0000-0000-00006F000000}"/>
    <cellStyle name="説明文" xfId="71" builtinId="53" customBuiltin="1"/>
    <cellStyle name="入力" xfId="72" builtinId="20" customBuiltin="1"/>
    <cellStyle name="入力 2" xfId="88" xr:uid="{00000000-0005-0000-0000-000072000000}"/>
    <cellStyle name="入力 2 2" xfId="120" xr:uid="{00000000-0005-0000-0000-000073000000}"/>
    <cellStyle name="入力 2 3" xfId="136" xr:uid="{00000000-0005-0000-0000-000074000000}"/>
    <cellStyle name="入力 3" xfId="113" xr:uid="{00000000-0005-0000-0000-000075000000}"/>
    <cellStyle name="入力 4" xfId="126" xr:uid="{00000000-0005-0000-0000-000076000000}"/>
    <cellStyle name="入力 5" xfId="125" xr:uid="{00000000-0005-0000-0000-000077000000}"/>
    <cellStyle name="入力 6" xfId="99" xr:uid="{00000000-0005-0000-0000-000078000000}"/>
    <cellStyle name="入力 6 2" xfId="147" xr:uid="{00000000-0005-0000-0000-000079000000}"/>
    <cellStyle name="標準" xfId="0" builtinId="0"/>
    <cellStyle name="標準 2" xfId="73" xr:uid="{00000000-0005-0000-0000-00007B000000}"/>
    <cellStyle name="標準 3" xfId="79" xr:uid="{00000000-0005-0000-0000-00007C000000}"/>
    <cellStyle name="標準 3 2" xfId="82" xr:uid="{00000000-0005-0000-0000-00007D000000}"/>
    <cellStyle name="標準 3 2 2" xfId="90" xr:uid="{00000000-0005-0000-0000-00007E000000}"/>
    <cellStyle name="標準 3 2 2 2" xfId="123" xr:uid="{00000000-0005-0000-0000-00007F000000}"/>
    <cellStyle name="標準 3 2 2 2 2" xfId="153" xr:uid="{00000000-0005-0000-0000-000080000000}"/>
    <cellStyle name="標準 3 2 2 3" xfId="138" xr:uid="{00000000-0005-0000-0000-000081000000}"/>
    <cellStyle name="標準 3 2 3" xfId="93" xr:uid="{00000000-0005-0000-0000-000082000000}"/>
    <cellStyle name="標準 3 2 3 2" xfId="141" xr:uid="{00000000-0005-0000-0000-000083000000}"/>
    <cellStyle name="標準 3 2 4" xfId="101" xr:uid="{00000000-0005-0000-0000-000084000000}"/>
    <cellStyle name="標準 3 2 4 2" xfId="149" xr:uid="{00000000-0005-0000-0000-000085000000}"/>
    <cellStyle name="標準 3 2 5" xfId="130" xr:uid="{00000000-0005-0000-0000-000086000000}"/>
    <cellStyle name="標準 3 3" xfId="91" xr:uid="{00000000-0005-0000-0000-000087000000}"/>
    <cellStyle name="標準 3 3 2" xfId="121" xr:uid="{00000000-0005-0000-0000-000088000000}"/>
    <cellStyle name="標準 3 3 2 2" xfId="151" xr:uid="{00000000-0005-0000-0000-000089000000}"/>
    <cellStyle name="標準 3 3 3" xfId="139" xr:uid="{00000000-0005-0000-0000-00008A000000}"/>
    <cellStyle name="標準 3 4" xfId="89" xr:uid="{00000000-0005-0000-0000-00008B000000}"/>
    <cellStyle name="標準 3 4 2" xfId="137" xr:uid="{00000000-0005-0000-0000-00008C000000}"/>
    <cellStyle name="標準 3 5" xfId="92" xr:uid="{00000000-0005-0000-0000-00008D000000}"/>
    <cellStyle name="標準 3 5 2" xfId="140" xr:uid="{00000000-0005-0000-0000-00008E000000}"/>
    <cellStyle name="標準 3 6" xfId="100" xr:uid="{00000000-0005-0000-0000-00008F000000}"/>
    <cellStyle name="標準 3 6 2" xfId="148" xr:uid="{00000000-0005-0000-0000-000090000000}"/>
    <cellStyle name="標準 3 7" xfId="129" xr:uid="{00000000-0005-0000-0000-000091000000}"/>
    <cellStyle name="標準 4" xfId="102" xr:uid="{00000000-0005-0000-0000-000092000000}"/>
    <cellStyle name="標準 9" xfId="80" xr:uid="{00000000-0005-0000-0000-000093000000}"/>
    <cellStyle name="標準_Sheet1" xfId="81" xr:uid="{00000000-0005-0000-0000-000094000000}"/>
    <cellStyle name="標準外部設計" xfId="74" xr:uid="{00000000-0005-0000-0000-000095000000}"/>
    <cellStyle name="表旨巧・・ハイパーリンク" xfId="75" xr:uid="{00000000-0005-0000-0000-000096000000}"/>
    <cellStyle name="未定義" xfId="76" xr:uid="{00000000-0005-0000-0000-000097000000}"/>
    <cellStyle name="無人" xfId="77" xr:uid="{00000000-0005-0000-0000-000098000000}"/>
    <cellStyle name="良い" xfId="78" builtinId="26" customBuiltin="1"/>
  </cellStyles>
  <dxfs count="0"/>
  <tableStyles count="0" defaultTableStyle="TableStyleMedium9" defaultPivotStyle="PivotStyleLight16"/>
  <colors>
    <mruColors>
      <color rgb="FF00B050"/>
      <color rgb="FFFF00FF"/>
      <color rgb="FF0000FF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項目説明"/>
      <sheetName val="Q&amp;A Log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プルダウンリスト"/>
      <sheetName val="カテゴリ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補助"/>
      <sheetName val="hortAbbrevDayName1_x0000_ShortAbbrevD"/>
      <sheetName val="?_x0002_"/>
      <sheetName val="コード一覧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 refreshError="1"/>
      <sheetData sheetId="598" refreshError="1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O60"/>
  <sheetViews>
    <sheetView tabSelected="1" view="pageBreakPreview" zoomScale="85" zoomScaleSheetLayoutView="85" workbookViewId="0">
      <pane ySplit="7" topLeftCell="A47" activePane="bottomLeft" state="frozen"/>
      <selection pane="bottomLeft"/>
    </sheetView>
  </sheetViews>
  <sheetFormatPr defaultColWidth="3.125" defaultRowHeight="12" customHeight="1"/>
  <cols>
    <col min="1" max="19" width="3.125" style="1"/>
    <col min="20" max="20" width="5.75" style="1" customWidth="1"/>
    <col min="21" max="16384" width="3.125" style="1"/>
  </cols>
  <sheetData>
    <row r="1" spans="1:67" ht="12" customHeight="1">
      <c r="A1" s="21" t="s">
        <v>1</v>
      </c>
      <c r="B1" s="18">
        <v>5</v>
      </c>
      <c r="C1" s="102" t="s">
        <v>453</v>
      </c>
      <c r="D1" s="103"/>
      <c r="E1" s="103"/>
      <c r="F1" s="103"/>
      <c r="G1" s="103"/>
      <c r="H1" s="103"/>
      <c r="I1" s="103"/>
      <c r="J1" s="104"/>
      <c r="K1" s="19" t="s">
        <v>2</v>
      </c>
      <c r="L1" s="18">
        <v>5</v>
      </c>
      <c r="M1" s="102" t="s">
        <v>457</v>
      </c>
      <c r="N1" s="103"/>
      <c r="O1" s="103"/>
      <c r="P1" s="103"/>
      <c r="Q1" s="103"/>
      <c r="R1" s="103"/>
      <c r="S1" s="103"/>
      <c r="T1" s="103"/>
      <c r="U1" s="104"/>
      <c r="V1" s="112" t="s">
        <v>3</v>
      </c>
      <c r="W1" s="112"/>
      <c r="X1" s="112"/>
      <c r="Y1" s="112"/>
      <c r="Z1" s="112"/>
      <c r="AA1" s="62" t="s">
        <v>4</v>
      </c>
      <c r="AB1" s="62"/>
      <c r="AC1" s="62"/>
      <c r="AD1" s="62"/>
      <c r="AE1" s="62"/>
      <c r="AF1" s="62"/>
      <c r="AG1" s="62"/>
      <c r="AH1" s="62"/>
      <c r="AI1" s="62"/>
      <c r="AJ1" s="62"/>
      <c r="AK1" s="112" t="s">
        <v>23</v>
      </c>
      <c r="AL1" s="112"/>
      <c r="AM1" s="112"/>
      <c r="AN1" s="112"/>
      <c r="AO1" s="112"/>
      <c r="AP1" s="62" t="s">
        <v>456</v>
      </c>
      <c r="AQ1" s="62"/>
      <c r="AR1" s="62"/>
      <c r="AS1" s="62"/>
      <c r="AT1" s="62"/>
      <c r="AU1" s="62"/>
      <c r="AV1" s="62"/>
      <c r="AW1" s="62"/>
      <c r="AX1" s="62"/>
      <c r="AY1" s="62"/>
      <c r="AZ1" s="112" t="s">
        <v>5</v>
      </c>
      <c r="BA1" s="112"/>
      <c r="BB1" s="112"/>
      <c r="BC1" s="62" t="str">
        <f>IF(R8&lt;&gt;"",R8,"")</f>
        <v>中山 貴尋</v>
      </c>
      <c r="BD1" s="62"/>
      <c r="BE1" s="62"/>
      <c r="BF1" s="62"/>
      <c r="BG1" s="62"/>
      <c r="BH1" s="112" t="s">
        <v>6</v>
      </c>
      <c r="BI1" s="112"/>
      <c r="BJ1" s="112"/>
      <c r="BK1" s="61">
        <f>IF(E8&lt;&gt;"",E8,"")</f>
        <v>43170</v>
      </c>
      <c r="BL1" s="61"/>
      <c r="BM1" s="61"/>
      <c r="BN1" s="61"/>
      <c r="BO1" s="61"/>
    </row>
    <row r="2" spans="1:67" ht="12" customHeight="1">
      <c r="A2" s="21" t="s">
        <v>7</v>
      </c>
      <c r="B2" s="18">
        <v>9</v>
      </c>
      <c r="C2" s="102" t="s">
        <v>454</v>
      </c>
      <c r="D2" s="103"/>
      <c r="E2" s="103"/>
      <c r="F2" s="103"/>
      <c r="G2" s="103"/>
      <c r="H2" s="103"/>
      <c r="I2" s="103"/>
      <c r="J2" s="104"/>
      <c r="K2" s="19" t="s">
        <v>8</v>
      </c>
      <c r="L2" s="18" t="s">
        <v>455</v>
      </c>
      <c r="M2" s="102" t="s">
        <v>455</v>
      </c>
      <c r="N2" s="103"/>
      <c r="O2" s="103"/>
      <c r="P2" s="103"/>
      <c r="Q2" s="103"/>
      <c r="R2" s="103"/>
      <c r="S2" s="103"/>
      <c r="T2" s="103"/>
      <c r="U2" s="104"/>
      <c r="V2" s="112"/>
      <c r="W2" s="112"/>
      <c r="X2" s="112"/>
      <c r="Y2" s="112"/>
      <c r="Z2" s="11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112"/>
      <c r="AL2" s="112"/>
      <c r="AM2" s="112"/>
      <c r="AN2" s="112"/>
      <c r="AO2" s="11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112" t="s">
        <v>9</v>
      </c>
      <c r="BA2" s="112"/>
      <c r="BB2" s="112"/>
      <c r="BC2" s="62" t="str">
        <f ca="1">INDIRECT("R"&amp;7+COUNTA(R8:R54))</f>
        <v>髙野子　荘一郎</v>
      </c>
      <c r="BD2" s="62"/>
      <c r="BE2" s="62"/>
      <c r="BF2" s="62"/>
      <c r="BG2" s="62"/>
      <c r="BH2" s="112" t="s">
        <v>10</v>
      </c>
      <c r="BI2" s="112"/>
      <c r="BJ2" s="112"/>
      <c r="BK2" s="116">
        <f>IF(BK1&lt;&gt;"",MAX(E8:G60),"")</f>
        <v>44103</v>
      </c>
      <c r="BL2" s="117"/>
      <c r="BM2" s="117"/>
      <c r="BN2" s="117"/>
      <c r="BO2" s="118"/>
    </row>
    <row r="5" spans="1:67" ht="12" customHeight="1" thickBot="1"/>
    <row r="6" spans="1:67" ht="12" customHeight="1">
      <c r="A6" s="113" t="s">
        <v>11</v>
      </c>
      <c r="B6" s="114"/>
      <c r="C6" s="114"/>
      <c r="D6" s="114"/>
      <c r="E6" s="114" t="s">
        <v>10</v>
      </c>
      <c r="F6" s="114"/>
      <c r="G6" s="114"/>
      <c r="H6" s="114" t="s">
        <v>12</v>
      </c>
      <c r="I6" s="114"/>
      <c r="J6" s="114"/>
      <c r="K6" s="114"/>
      <c r="L6" s="114"/>
      <c r="M6" s="114"/>
      <c r="N6" s="114"/>
      <c r="O6" s="114"/>
      <c r="P6" s="114"/>
      <c r="Q6" s="114"/>
      <c r="R6" s="114" t="s">
        <v>5</v>
      </c>
      <c r="S6" s="114"/>
      <c r="T6" s="114"/>
      <c r="U6" s="105" t="s">
        <v>13</v>
      </c>
      <c r="V6" s="106"/>
      <c r="W6" s="106"/>
      <c r="X6" s="106"/>
      <c r="Y6" s="106"/>
      <c r="Z6" s="107"/>
      <c r="AA6" s="105" t="s">
        <v>14</v>
      </c>
      <c r="AB6" s="106"/>
      <c r="AC6" s="106"/>
      <c r="AD6" s="106"/>
      <c r="AE6" s="106"/>
      <c r="AF6" s="107"/>
      <c r="AG6" s="105" t="s">
        <v>15</v>
      </c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8"/>
    </row>
    <row r="7" spans="1:67" ht="12" customHeight="1">
      <c r="A7" s="115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 t="s">
        <v>16</v>
      </c>
      <c r="V7" s="112"/>
      <c r="W7" s="112"/>
      <c r="X7" s="112" t="s">
        <v>17</v>
      </c>
      <c r="Y7" s="112"/>
      <c r="Z7" s="112"/>
      <c r="AA7" s="112" t="s">
        <v>18</v>
      </c>
      <c r="AB7" s="112"/>
      <c r="AC7" s="112"/>
      <c r="AD7" s="112" t="s">
        <v>17</v>
      </c>
      <c r="AE7" s="112"/>
      <c r="AF7" s="112"/>
      <c r="AG7" s="109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1"/>
    </row>
    <row r="8" spans="1:67" ht="14.25" customHeight="1">
      <c r="A8" s="58">
        <v>1</v>
      </c>
      <c r="B8" s="59"/>
      <c r="C8" s="59"/>
      <c r="D8" s="60"/>
      <c r="E8" s="61">
        <v>43170</v>
      </c>
      <c r="F8" s="62"/>
      <c r="G8" s="62"/>
      <c r="H8" s="62" t="s">
        <v>337</v>
      </c>
      <c r="I8" s="62"/>
      <c r="J8" s="62"/>
      <c r="K8" s="62"/>
      <c r="L8" s="62"/>
      <c r="M8" s="62"/>
      <c r="N8" s="62"/>
      <c r="O8" s="62"/>
      <c r="P8" s="62"/>
      <c r="Q8" s="62"/>
      <c r="R8" s="63" t="s">
        <v>338</v>
      </c>
      <c r="S8" s="63"/>
      <c r="T8" s="63"/>
      <c r="U8" s="62"/>
      <c r="V8" s="62"/>
      <c r="W8" s="62"/>
      <c r="X8" s="61"/>
      <c r="Y8" s="62"/>
      <c r="Z8" s="62"/>
      <c r="AA8" s="63"/>
      <c r="AB8" s="63"/>
      <c r="AC8" s="63"/>
      <c r="AD8" s="61"/>
      <c r="AE8" s="61"/>
      <c r="AF8" s="61"/>
      <c r="AG8" s="119" t="s">
        <v>339</v>
      </c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3"/>
    </row>
    <row r="9" spans="1:67" ht="41.25" customHeight="1">
      <c r="A9" s="99">
        <v>2</v>
      </c>
      <c r="B9" s="62"/>
      <c r="C9" s="62"/>
      <c r="D9" s="62"/>
      <c r="E9" s="61">
        <v>43208</v>
      </c>
      <c r="F9" s="62"/>
      <c r="G9" s="62"/>
      <c r="H9" s="100" t="s">
        <v>356</v>
      </c>
      <c r="I9" s="62"/>
      <c r="J9" s="62"/>
      <c r="K9" s="62"/>
      <c r="L9" s="62"/>
      <c r="M9" s="62"/>
      <c r="N9" s="62"/>
      <c r="O9" s="62"/>
      <c r="P9" s="62"/>
      <c r="Q9" s="62"/>
      <c r="R9" s="63" t="s">
        <v>357</v>
      </c>
      <c r="S9" s="63"/>
      <c r="T9" s="63"/>
      <c r="U9" s="62"/>
      <c r="V9" s="62"/>
      <c r="W9" s="62"/>
      <c r="X9" s="61"/>
      <c r="Y9" s="62"/>
      <c r="Z9" s="62"/>
      <c r="AA9" s="63"/>
      <c r="AB9" s="63"/>
      <c r="AC9" s="63"/>
      <c r="AD9" s="61"/>
      <c r="AE9" s="62"/>
      <c r="AF9" s="62"/>
      <c r="AG9" s="71" t="s">
        <v>360</v>
      </c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3"/>
    </row>
    <row r="10" spans="1:67" ht="54" customHeight="1">
      <c r="A10" s="99">
        <v>3</v>
      </c>
      <c r="B10" s="62"/>
      <c r="C10" s="62"/>
      <c r="D10" s="62"/>
      <c r="E10" s="61">
        <v>43208</v>
      </c>
      <c r="F10" s="62"/>
      <c r="G10" s="62"/>
      <c r="H10" s="100" t="s">
        <v>358</v>
      </c>
      <c r="I10" s="62"/>
      <c r="J10" s="62"/>
      <c r="K10" s="62"/>
      <c r="L10" s="62"/>
      <c r="M10" s="62"/>
      <c r="N10" s="62"/>
      <c r="O10" s="62"/>
      <c r="P10" s="62"/>
      <c r="Q10" s="62"/>
      <c r="R10" s="63" t="s">
        <v>338</v>
      </c>
      <c r="S10" s="63"/>
      <c r="T10" s="63"/>
      <c r="U10" s="62"/>
      <c r="V10" s="62"/>
      <c r="W10" s="62"/>
      <c r="X10" s="61"/>
      <c r="Y10" s="62"/>
      <c r="Z10" s="62"/>
      <c r="AA10" s="63"/>
      <c r="AB10" s="63"/>
      <c r="AC10" s="63"/>
      <c r="AD10" s="61"/>
      <c r="AE10" s="62"/>
      <c r="AF10" s="62"/>
      <c r="AG10" s="71" t="s">
        <v>359</v>
      </c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3"/>
    </row>
    <row r="11" spans="1:67" ht="88.5" customHeight="1">
      <c r="A11" s="99">
        <v>4</v>
      </c>
      <c r="B11" s="62"/>
      <c r="C11" s="62"/>
      <c r="D11" s="62"/>
      <c r="E11" s="61">
        <v>43209</v>
      </c>
      <c r="F11" s="62"/>
      <c r="G11" s="62"/>
      <c r="H11" s="100" t="s">
        <v>364</v>
      </c>
      <c r="I11" s="62"/>
      <c r="J11" s="62"/>
      <c r="K11" s="62"/>
      <c r="L11" s="62"/>
      <c r="M11" s="62"/>
      <c r="N11" s="62"/>
      <c r="O11" s="62"/>
      <c r="P11" s="62"/>
      <c r="Q11" s="62"/>
      <c r="R11" s="63" t="s">
        <v>357</v>
      </c>
      <c r="S11" s="63"/>
      <c r="T11" s="63"/>
      <c r="U11" s="62"/>
      <c r="V11" s="62"/>
      <c r="W11" s="62"/>
      <c r="X11" s="61"/>
      <c r="Y11" s="62"/>
      <c r="Z11" s="62"/>
      <c r="AA11" s="63"/>
      <c r="AB11" s="63"/>
      <c r="AC11" s="63"/>
      <c r="AD11" s="61"/>
      <c r="AE11" s="62"/>
      <c r="AF11" s="62"/>
      <c r="AG11" s="71" t="s">
        <v>365</v>
      </c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3"/>
    </row>
    <row r="12" spans="1:67" ht="174.75" customHeight="1">
      <c r="A12" s="99">
        <v>5</v>
      </c>
      <c r="B12" s="62"/>
      <c r="C12" s="62"/>
      <c r="D12" s="62"/>
      <c r="E12" s="61">
        <v>43245</v>
      </c>
      <c r="F12" s="62"/>
      <c r="G12" s="62"/>
      <c r="H12" s="100" t="s">
        <v>404</v>
      </c>
      <c r="I12" s="62"/>
      <c r="J12" s="62"/>
      <c r="K12" s="62"/>
      <c r="L12" s="62"/>
      <c r="M12" s="62"/>
      <c r="N12" s="62"/>
      <c r="O12" s="62"/>
      <c r="P12" s="62"/>
      <c r="Q12" s="62"/>
      <c r="R12" s="63" t="s">
        <v>405</v>
      </c>
      <c r="S12" s="63"/>
      <c r="T12" s="63"/>
      <c r="U12" s="62"/>
      <c r="V12" s="62"/>
      <c r="W12" s="62"/>
      <c r="X12" s="61"/>
      <c r="Y12" s="62"/>
      <c r="Z12" s="62"/>
      <c r="AA12" s="63"/>
      <c r="AB12" s="63"/>
      <c r="AC12" s="63"/>
      <c r="AD12" s="61"/>
      <c r="AE12" s="62"/>
      <c r="AF12" s="62"/>
      <c r="AG12" s="71" t="s">
        <v>403</v>
      </c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3"/>
    </row>
    <row r="13" spans="1:67" ht="51" customHeight="1">
      <c r="A13" s="99">
        <v>6</v>
      </c>
      <c r="B13" s="62"/>
      <c r="C13" s="62"/>
      <c r="D13" s="62"/>
      <c r="E13" s="61">
        <v>43248</v>
      </c>
      <c r="F13" s="62"/>
      <c r="G13" s="62"/>
      <c r="H13" s="100" t="s">
        <v>406</v>
      </c>
      <c r="I13" s="62"/>
      <c r="J13" s="62"/>
      <c r="K13" s="62"/>
      <c r="L13" s="62"/>
      <c r="M13" s="62"/>
      <c r="N13" s="62"/>
      <c r="O13" s="62"/>
      <c r="P13" s="62"/>
      <c r="Q13" s="62"/>
      <c r="R13" s="63" t="s">
        <v>407</v>
      </c>
      <c r="S13" s="63"/>
      <c r="T13" s="63"/>
      <c r="U13" s="62"/>
      <c r="V13" s="62"/>
      <c r="W13" s="62"/>
      <c r="X13" s="61"/>
      <c r="Y13" s="62"/>
      <c r="Z13" s="62"/>
      <c r="AA13" s="63"/>
      <c r="AB13" s="63"/>
      <c r="AC13" s="63"/>
      <c r="AD13" s="61"/>
      <c r="AE13" s="62"/>
      <c r="AF13" s="62"/>
      <c r="AG13" s="71" t="s">
        <v>408</v>
      </c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3"/>
    </row>
    <row r="14" spans="1:67" ht="34.5" customHeight="1">
      <c r="A14" s="99">
        <v>7</v>
      </c>
      <c r="B14" s="62"/>
      <c r="C14" s="62"/>
      <c r="D14" s="62"/>
      <c r="E14" s="61">
        <v>43249</v>
      </c>
      <c r="F14" s="62"/>
      <c r="G14" s="62"/>
      <c r="H14" s="100" t="s">
        <v>406</v>
      </c>
      <c r="I14" s="62"/>
      <c r="J14" s="62"/>
      <c r="K14" s="62"/>
      <c r="L14" s="62"/>
      <c r="M14" s="62"/>
      <c r="N14" s="62"/>
      <c r="O14" s="62"/>
      <c r="P14" s="62"/>
      <c r="Q14" s="62"/>
      <c r="R14" s="63" t="s">
        <v>338</v>
      </c>
      <c r="S14" s="63"/>
      <c r="T14" s="63"/>
      <c r="U14" s="62"/>
      <c r="V14" s="62"/>
      <c r="W14" s="62"/>
      <c r="X14" s="61"/>
      <c r="Y14" s="62"/>
      <c r="Z14" s="62"/>
      <c r="AA14" s="63"/>
      <c r="AB14" s="63"/>
      <c r="AC14" s="63"/>
      <c r="AD14" s="61"/>
      <c r="AE14" s="62"/>
      <c r="AF14" s="62"/>
      <c r="AG14" s="71" t="s">
        <v>409</v>
      </c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3"/>
    </row>
    <row r="15" spans="1:67" ht="42.75" customHeight="1">
      <c r="A15" s="99">
        <v>8</v>
      </c>
      <c r="B15" s="62"/>
      <c r="C15" s="62"/>
      <c r="D15" s="62"/>
      <c r="E15" s="101">
        <v>43404</v>
      </c>
      <c r="F15" s="63"/>
      <c r="G15" s="63"/>
      <c r="H15" s="100" t="s">
        <v>411</v>
      </c>
      <c r="I15" s="62"/>
      <c r="J15" s="62"/>
      <c r="K15" s="62"/>
      <c r="L15" s="62"/>
      <c r="M15" s="62"/>
      <c r="N15" s="62"/>
      <c r="O15" s="62"/>
      <c r="P15" s="62"/>
      <c r="Q15" s="62"/>
      <c r="R15" s="63" t="s">
        <v>410</v>
      </c>
      <c r="S15" s="63"/>
      <c r="T15" s="63"/>
      <c r="U15" s="62"/>
      <c r="V15" s="62"/>
      <c r="W15" s="62"/>
      <c r="X15" s="61"/>
      <c r="Y15" s="62"/>
      <c r="Z15" s="62"/>
      <c r="AA15" s="63"/>
      <c r="AB15" s="63"/>
      <c r="AC15" s="63"/>
      <c r="AD15" s="61"/>
      <c r="AE15" s="62"/>
      <c r="AF15" s="62"/>
      <c r="AG15" s="71" t="s">
        <v>413</v>
      </c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3"/>
    </row>
    <row r="16" spans="1:67" ht="43.5" customHeight="1">
      <c r="A16" s="99">
        <v>9</v>
      </c>
      <c r="B16" s="62"/>
      <c r="C16" s="62"/>
      <c r="D16" s="62"/>
      <c r="E16" s="101">
        <v>43404</v>
      </c>
      <c r="F16" s="63"/>
      <c r="G16" s="63"/>
      <c r="H16" s="100" t="s">
        <v>412</v>
      </c>
      <c r="I16" s="62"/>
      <c r="J16" s="62"/>
      <c r="K16" s="62"/>
      <c r="L16" s="62"/>
      <c r="M16" s="62"/>
      <c r="N16" s="62"/>
      <c r="O16" s="62"/>
      <c r="P16" s="62"/>
      <c r="Q16" s="62"/>
      <c r="R16" s="63" t="s">
        <v>410</v>
      </c>
      <c r="S16" s="63"/>
      <c r="T16" s="63"/>
      <c r="U16" s="62"/>
      <c r="V16" s="62"/>
      <c r="W16" s="62"/>
      <c r="X16" s="61"/>
      <c r="Y16" s="62"/>
      <c r="Z16" s="62"/>
      <c r="AA16" s="63"/>
      <c r="AB16" s="63"/>
      <c r="AC16" s="63"/>
      <c r="AD16" s="61"/>
      <c r="AE16" s="62"/>
      <c r="AF16" s="62"/>
      <c r="AG16" s="71" t="s">
        <v>413</v>
      </c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3"/>
    </row>
    <row r="17" spans="1:67" ht="43.5" customHeight="1">
      <c r="A17" s="99">
        <v>10</v>
      </c>
      <c r="B17" s="62"/>
      <c r="C17" s="62"/>
      <c r="D17" s="62"/>
      <c r="E17" s="101">
        <v>43404</v>
      </c>
      <c r="F17" s="63"/>
      <c r="G17" s="63"/>
      <c r="H17" s="100" t="s">
        <v>411</v>
      </c>
      <c r="I17" s="62"/>
      <c r="J17" s="62"/>
      <c r="K17" s="62"/>
      <c r="L17" s="62"/>
      <c r="M17" s="62"/>
      <c r="N17" s="62"/>
      <c r="O17" s="62"/>
      <c r="P17" s="62"/>
      <c r="Q17" s="62"/>
      <c r="R17" s="63" t="s">
        <v>410</v>
      </c>
      <c r="S17" s="63"/>
      <c r="T17" s="63"/>
      <c r="U17" s="62"/>
      <c r="V17" s="62"/>
      <c r="W17" s="62"/>
      <c r="X17" s="61"/>
      <c r="Y17" s="62"/>
      <c r="Z17" s="62"/>
      <c r="AA17" s="63"/>
      <c r="AB17" s="63"/>
      <c r="AC17" s="63"/>
      <c r="AD17" s="61"/>
      <c r="AE17" s="62"/>
      <c r="AF17" s="62"/>
      <c r="AG17" s="71" t="s">
        <v>415</v>
      </c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</row>
    <row r="18" spans="1:67" ht="43.5" customHeight="1">
      <c r="A18" s="99">
        <v>11</v>
      </c>
      <c r="B18" s="62"/>
      <c r="C18" s="62"/>
      <c r="D18" s="62"/>
      <c r="E18" s="101">
        <v>43404</v>
      </c>
      <c r="F18" s="63"/>
      <c r="G18" s="63"/>
      <c r="H18" s="100" t="s">
        <v>412</v>
      </c>
      <c r="I18" s="62"/>
      <c r="J18" s="62"/>
      <c r="K18" s="62"/>
      <c r="L18" s="62"/>
      <c r="M18" s="62"/>
      <c r="N18" s="62"/>
      <c r="O18" s="62"/>
      <c r="P18" s="62"/>
      <c r="Q18" s="62"/>
      <c r="R18" s="63" t="s">
        <v>410</v>
      </c>
      <c r="S18" s="63"/>
      <c r="T18" s="63"/>
      <c r="U18" s="62"/>
      <c r="V18" s="62"/>
      <c r="W18" s="62"/>
      <c r="X18" s="61"/>
      <c r="Y18" s="62"/>
      <c r="Z18" s="62"/>
      <c r="AA18" s="63"/>
      <c r="AB18" s="63"/>
      <c r="AC18" s="63"/>
      <c r="AD18" s="61"/>
      <c r="AE18" s="62"/>
      <c r="AF18" s="62"/>
      <c r="AG18" s="71" t="s">
        <v>414</v>
      </c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3"/>
    </row>
    <row r="19" spans="1:67" ht="43.5" customHeight="1">
      <c r="A19" s="99">
        <v>12</v>
      </c>
      <c r="B19" s="62"/>
      <c r="C19" s="62"/>
      <c r="D19" s="62"/>
      <c r="E19" s="101">
        <v>43416</v>
      </c>
      <c r="F19" s="63"/>
      <c r="G19" s="63"/>
      <c r="H19" s="100" t="s">
        <v>411</v>
      </c>
      <c r="I19" s="62"/>
      <c r="J19" s="62"/>
      <c r="K19" s="62"/>
      <c r="L19" s="62"/>
      <c r="M19" s="62"/>
      <c r="N19" s="62"/>
      <c r="O19" s="62"/>
      <c r="P19" s="62"/>
      <c r="Q19" s="62"/>
      <c r="R19" s="63" t="s">
        <v>410</v>
      </c>
      <c r="S19" s="63"/>
      <c r="T19" s="63"/>
      <c r="U19" s="62"/>
      <c r="V19" s="62"/>
      <c r="W19" s="62"/>
      <c r="X19" s="61"/>
      <c r="Y19" s="62"/>
      <c r="Z19" s="62"/>
      <c r="AA19" s="63"/>
      <c r="AB19" s="63"/>
      <c r="AC19" s="63"/>
      <c r="AD19" s="61"/>
      <c r="AE19" s="62"/>
      <c r="AF19" s="62"/>
      <c r="AG19" s="71" t="s">
        <v>416</v>
      </c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3"/>
    </row>
    <row r="20" spans="1:67" ht="43.5" customHeight="1">
      <c r="A20" s="99">
        <v>13</v>
      </c>
      <c r="B20" s="62"/>
      <c r="C20" s="62"/>
      <c r="D20" s="62"/>
      <c r="E20" s="101">
        <v>43416</v>
      </c>
      <c r="F20" s="63"/>
      <c r="G20" s="63"/>
      <c r="H20" s="100" t="s">
        <v>412</v>
      </c>
      <c r="I20" s="62"/>
      <c r="J20" s="62"/>
      <c r="K20" s="62"/>
      <c r="L20" s="62"/>
      <c r="M20" s="62"/>
      <c r="N20" s="62"/>
      <c r="O20" s="62"/>
      <c r="P20" s="62"/>
      <c r="Q20" s="62"/>
      <c r="R20" s="63" t="s">
        <v>410</v>
      </c>
      <c r="S20" s="63"/>
      <c r="T20" s="63"/>
      <c r="U20" s="62"/>
      <c r="V20" s="62"/>
      <c r="W20" s="62"/>
      <c r="X20" s="61"/>
      <c r="Y20" s="62"/>
      <c r="Z20" s="62"/>
      <c r="AA20" s="63"/>
      <c r="AB20" s="63"/>
      <c r="AC20" s="63"/>
      <c r="AD20" s="61"/>
      <c r="AE20" s="62"/>
      <c r="AF20" s="62"/>
      <c r="AG20" s="71" t="s">
        <v>417</v>
      </c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3"/>
    </row>
    <row r="21" spans="1:67" ht="113.25" customHeight="1">
      <c r="A21" s="99">
        <v>14</v>
      </c>
      <c r="B21" s="62"/>
      <c r="C21" s="62"/>
      <c r="D21" s="62"/>
      <c r="E21" s="101">
        <v>43455</v>
      </c>
      <c r="F21" s="63"/>
      <c r="G21" s="63"/>
      <c r="H21" s="100" t="s">
        <v>418</v>
      </c>
      <c r="I21" s="62"/>
      <c r="J21" s="62"/>
      <c r="K21" s="62"/>
      <c r="L21" s="62"/>
      <c r="M21" s="62"/>
      <c r="N21" s="62"/>
      <c r="O21" s="62"/>
      <c r="P21" s="62"/>
      <c r="Q21" s="62"/>
      <c r="R21" s="63" t="s">
        <v>419</v>
      </c>
      <c r="S21" s="63"/>
      <c r="T21" s="63"/>
      <c r="U21" s="62"/>
      <c r="V21" s="62"/>
      <c r="W21" s="62"/>
      <c r="X21" s="61"/>
      <c r="Y21" s="62"/>
      <c r="Z21" s="62"/>
      <c r="AA21" s="63"/>
      <c r="AB21" s="63"/>
      <c r="AC21" s="63"/>
      <c r="AD21" s="61"/>
      <c r="AE21" s="62"/>
      <c r="AF21" s="62"/>
      <c r="AG21" s="71" t="s">
        <v>420</v>
      </c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3"/>
    </row>
    <row r="22" spans="1:67" ht="288" customHeight="1">
      <c r="A22" s="99">
        <v>15</v>
      </c>
      <c r="B22" s="62"/>
      <c r="C22" s="62"/>
      <c r="D22" s="62"/>
      <c r="E22" s="101">
        <v>43469</v>
      </c>
      <c r="F22" s="63"/>
      <c r="G22" s="63"/>
      <c r="H22" s="100" t="s">
        <v>404</v>
      </c>
      <c r="I22" s="62"/>
      <c r="J22" s="62"/>
      <c r="K22" s="62"/>
      <c r="L22" s="62"/>
      <c r="M22" s="62"/>
      <c r="N22" s="62"/>
      <c r="O22" s="62"/>
      <c r="P22" s="62"/>
      <c r="Q22" s="62"/>
      <c r="R22" s="63" t="s">
        <v>419</v>
      </c>
      <c r="S22" s="63"/>
      <c r="T22" s="63"/>
      <c r="U22" s="62"/>
      <c r="V22" s="62"/>
      <c r="W22" s="62"/>
      <c r="X22" s="61"/>
      <c r="Y22" s="62"/>
      <c r="Z22" s="62"/>
      <c r="AA22" s="63"/>
      <c r="AB22" s="63"/>
      <c r="AC22" s="63"/>
      <c r="AD22" s="61"/>
      <c r="AE22" s="62"/>
      <c r="AF22" s="62"/>
      <c r="AG22" s="71" t="s">
        <v>425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3"/>
    </row>
    <row r="23" spans="1:67" ht="42" customHeight="1">
      <c r="A23" s="99">
        <v>16</v>
      </c>
      <c r="B23" s="62"/>
      <c r="C23" s="62"/>
      <c r="D23" s="62"/>
      <c r="E23" s="101">
        <v>43502</v>
      </c>
      <c r="F23" s="63"/>
      <c r="G23" s="63"/>
      <c r="H23" s="100" t="s">
        <v>430</v>
      </c>
      <c r="I23" s="62"/>
      <c r="J23" s="62"/>
      <c r="K23" s="62"/>
      <c r="L23" s="62"/>
      <c r="M23" s="62"/>
      <c r="N23" s="62"/>
      <c r="O23" s="62"/>
      <c r="P23" s="62"/>
      <c r="Q23" s="62"/>
      <c r="R23" s="63" t="s">
        <v>431</v>
      </c>
      <c r="S23" s="63"/>
      <c r="T23" s="63"/>
      <c r="U23" s="62"/>
      <c r="V23" s="62"/>
      <c r="W23" s="62"/>
      <c r="X23" s="61"/>
      <c r="Y23" s="62"/>
      <c r="Z23" s="62"/>
      <c r="AA23" s="63"/>
      <c r="AB23" s="63"/>
      <c r="AC23" s="63"/>
      <c r="AD23" s="61"/>
      <c r="AE23" s="62"/>
      <c r="AF23" s="62"/>
      <c r="AG23" s="71" t="s">
        <v>432</v>
      </c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3"/>
    </row>
    <row r="24" spans="1:67" ht="155.25" customHeight="1">
      <c r="A24" s="99">
        <v>17</v>
      </c>
      <c r="B24" s="62"/>
      <c r="C24" s="62"/>
      <c r="D24" s="62"/>
      <c r="E24" s="61">
        <v>43595</v>
      </c>
      <c r="F24" s="62"/>
      <c r="G24" s="62"/>
      <c r="H24" s="100" t="s">
        <v>460</v>
      </c>
      <c r="I24" s="62"/>
      <c r="J24" s="62"/>
      <c r="K24" s="62"/>
      <c r="L24" s="62"/>
      <c r="M24" s="62"/>
      <c r="N24" s="62"/>
      <c r="O24" s="62"/>
      <c r="P24" s="62"/>
      <c r="Q24" s="62"/>
      <c r="R24" s="63" t="s">
        <v>435</v>
      </c>
      <c r="S24" s="63"/>
      <c r="T24" s="63"/>
      <c r="U24" s="62"/>
      <c r="V24" s="62"/>
      <c r="W24" s="62"/>
      <c r="X24" s="61"/>
      <c r="Y24" s="62"/>
      <c r="Z24" s="62"/>
      <c r="AA24" s="63"/>
      <c r="AB24" s="63"/>
      <c r="AC24" s="63"/>
      <c r="AD24" s="61"/>
      <c r="AE24" s="62"/>
      <c r="AF24" s="62"/>
      <c r="AG24" s="71" t="s">
        <v>439</v>
      </c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3"/>
    </row>
    <row r="25" spans="1:67" ht="101.25" customHeight="1">
      <c r="A25" s="99">
        <v>18</v>
      </c>
      <c r="B25" s="62"/>
      <c r="C25" s="62"/>
      <c r="D25" s="62"/>
      <c r="E25" s="61">
        <v>43607</v>
      </c>
      <c r="F25" s="62"/>
      <c r="G25" s="62"/>
      <c r="H25" s="100" t="s">
        <v>437</v>
      </c>
      <c r="I25" s="62"/>
      <c r="J25" s="62"/>
      <c r="K25" s="62"/>
      <c r="L25" s="62"/>
      <c r="M25" s="62"/>
      <c r="N25" s="62"/>
      <c r="O25" s="62"/>
      <c r="P25" s="62"/>
      <c r="Q25" s="62"/>
      <c r="R25" s="63" t="s">
        <v>438</v>
      </c>
      <c r="S25" s="63"/>
      <c r="T25" s="63"/>
      <c r="U25" s="62"/>
      <c r="V25" s="62"/>
      <c r="W25" s="62"/>
      <c r="X25" s="61"/>
      <c r="Y25" s="62"/>
      <c r="Z25" s="62"/>
      <c r="AA25" s="63"/>
      <c r="AB25" s="63"/>
      <c r="AC25" s="63"/>
      <c r="AD25" s="61"/>
      <c r="AE25" s="62"/>
      <c r="AF25" s="62"/>
      <c r="AG25" s="71" t="s">
        <v>442</v>
      </c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3"/>
    </row>
    <row r="26" spans="1:67" ht="36.75" customHeight="1">
      <c r="A26" s="99">
        <v>19</v>
      </c>
      <c r="B26" s="62"/>
      <c r="C26" s="62"/>
      <c r="D26" s="62"/>
      <c r="E26" s="61">
        <v>43637</v>
      </c>
      <c r="F26" s="62"/>
      <c r="G26" s="62"/>
      <c r="H26" s="100" t="s">
        <v>443</v>
      </c>
      <c r="I26" s="62"/>
      <c r="J26" s="62"/>
      <c r="K26" s="62"/>
      <c r="L26" s="62"/>
      <c r="M26" s="62"/>
      <c r="N26" s="62"/>
      <c r="O26" s="62"/>
      <c r="P26" s="62"/>
      <c r="Q26" s="62"/>
      <c r="R26" s="63" t="s">
        <v>444</v>
      </c>
      <c r="S26" s="63"/>
      <c r="T26" s="63"/>
      <c r="U26" s="62"/>
      <c r="V26" s="62"/>
      <c r="W26" s="62"/>
      <c r="X26" s="61"/>
      <c r="Y26" s="62"/>
      <c r="Z26" s="62"/>
      <c r="AA26" s="63"/>
      <c r="AB26" s="63"/>
      <c r="AC26" s="63"/>
      <c r="AD26" s="61"/>
      <c r="AE26" s="62"/>
      <c r="AF26" s="62"/>
      <c r="AG26" s="71" t="s">
        <v>462</v>
      </c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3"/>
    </row>
    <row r="27" spans="1:67" ht="68.25" customHeight="1">
      <c r="A27" s="99">
        <v>20</v>
      </c>
      <c r="B27" s="62"/>
      <c r="C27" s="62"/>
      <c r="D27" s="62"/>
      <c r="E27" s="61">
        <v>43637</v>
      </c>
      <c r="F27" s="62"/>
      <c r="G27" s="62"/>
      <c r="H27" s="100" t="s">
        <v>458</v>
      </c>
      <c r="I27" s="62"/>
      <c r="J27" s="62"/>
      <c r="K27" s="62"/>
      <c r="L27" s="62"/>
      <c r="M27" s="62"/>
      <c r="N27" s="62"/>
      <c r="O27" s="62"/>
      <c r="P27" s="62"/>
      <c r="Q27" s="62"/>
      <c r="R27" s="63" t="s">
        <v>461</v>
      </c>
      <c r="S27" s="63"/>
      <c r="T27" s="63"/>
      <c r="U27" s="62"/>
      <c r="V27" s="62"/>
      <c r="W27" s="62"/>
      <c r="X27" s="61"/>
      <c r="Y27" s="62"/>
      <c r="Z27" s="62"/>
      <c r="AA27" s="63"/>
      <c r="AB27" s="63"/>
      <c r="AC27" s="63"/>
      <c r="AD27" s="61"/>
      <c r="AE27" s="62"/>
      <c r="AF27" s="62"/>
      <c r="AG27" s="71" t="s">
        <v>472</v>
      </c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3"/>
    </row>
    <row r="28" spans="1:67" ht="198" customHeight="1">
      <c r="A28" s="98">
        <v>21</v>
      </c>
      <c r="B28" s="50"/>
      <c r="C28" s="50"/>
      <c r="D28" s="50"/>
      <c r="E28" s="94">
        <v>43613</v>
      </c>
      <c r="F28" s="50"/>
      <c r="G28" s="50"/>
      <c r="H28" s="49" t="s">
        <v>474</v>
      </c>
      <c r="I28" s="50"/>
      <c r="J28" s="50"/>
      <c r="K28" s="50"/>
      <c r="L28" s="50"/>
      <c r="M28" s="50"/>
      <c r="N28" s="50"/>
      <c r="O28" s="50"/>
      <c r="P28" s="50"/>
      <c r="Q28" s="50"/>
      <c r="R28" s="93" t="s">
        <v>475</v>
      </c>
      <c r="S28" s="93"/>
      <c r="T28" s="93"/>
      <c r="U28" s="50"/>
      <c r="V28" s="50"/>
      <c r="W28" s="50"/>
      <c r="X28" s="94"/>
      <c r="Y28" s="50"/>
      <c r="Z28" s="50"/>
      <c r="AA28" s="93"/>
      <c r="AB28" s="93"/>
      <c r="AC28" s="93"/>
      <c r="AD28" s="94"/>
      <c r="AE28" s="50"/>
      <c r="AF28" s="50"/>
      <c r="AG28" s="95" t="s">
        <v>476</v>
      </c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7"/>
    </row>
    <row r="29" spans="1:67" ht="51.75" customHeight="1">
      <c r="A29" s="98">
        <v>22</v>
      </c>
      <c r="B29" s="50"/>
      <c r="C29" s="50"/>
      <c r="D29" s="50"/>
      <c r="E29" s="94">
        <v>43614</v>
      </c>
      <c r="F29" s="50"/>
      <c r="G29" s="50"/>
      <c r="H29" s="49" t="s">
        <v>474</v>
      </c>
      <c r="I29" s="50"/>
      <c r="J29" s="50"/>
      <c r="K29" s="50"/>
      <c r="L29" s="50"/>
      <c r="M29" s="50"/>
      <c r="N29" s="50"/>
      <c r="O29" s="50"/>
      <c r="P29" s="50"/>
      <c r="Q29" s="50"/>
      <c r="R29" s="93" t="s">
        <v>477</v>
      </c>
      <c r="S29" s="93"/>
      <c r="T29" s="93"/>
      <c r="U29" s="50"/>
      <c r="V29" s="50"/>
      <c r="W29" s="50"/>
      <c r="X29" s="94"/>
      <c r="Y29" s="50"/>
      <c r="Z29" s="50"/>
      <c r="AA29" s="93"/>
      <c r="AB29" s="93"/>
      <c r="AC29" s="93"/>
      <c r="AD29" s="94"/>
      <c r="AE29" s="50"/>
      <c r="AF29" s="50"/>
      <c r="AG29" s="95" t="s">
        <v>478</v>
      </c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7"/>
    </row>
    <row r="30" spans="1:67" ht="51.75" customHeight="1">
      <c r="A30" s="98">
        <v>23</v>
      </c>
      <c r="B30" s="50"/>
      <c r="C30" s="50"/>
      <c r="D30" s="50"/>
      <c r="E30" s="123">
        <v>43616</v>
      </c>
      <c r="F30" s="124"/>
      <c r="G30" s="124"/>
      <c r="H30" s="49" t="s">
        <v>474</v>
      </c>
      <c r="I30" s="50"/>
      <c r="J30" s="50"/>
      <c r="K30" s="50"/>
      <c r="L30" s="50"/>
      <c r="M30" s="50"/>
      <c r="N30" s="50"/>
      <c r="O30" s="50"/>
      <c r="P30" s="50"/>
      <c r="Q30" s="50"/>
      <c r="R30" s="125" t="s">
        <v>477</v>
      </c>
      <c r="S30" s="125"/>
      <c r="T30" s="125"/>
      <c r="U30" s="124"/>
      <c r="V30" s="124"/>
      <c r="W30" s="124"/>
      <c r="X30" s="123"/>
      <c r="Y30" s="124"/>
      <c r="Z30" s="124"/>
      <c r="AA30" s="125"/>
      <c r="AB30" s="125"/>
      <c r="AC30" s="125"/>
      <c r="AD30" s="123"/>
      <c r="AE30" s="124"/>
      <c r="AF30" s="124"/>
      <c r="AG30" s="120" t="s">
        <v>479</v>
      </c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2"/>
    </row>
    <row r="31" spans="1:67" ht="51.75" customHeight="1">
      <c r="A31" s="98">
        <v>24</v>
      </c>
      <c r="B31" s="50"/>
      <c r="C31" s="50"/>
      <c r="D31" s="50"/>
      <c r="E31" s="94">
        <v>43620</v>
      </c>
      <c r="F31" s="50"/>
      <c r="G31" s="50"/>
      <c r="H31" s="49" t="s">
        <v>474</v>
      </c>
      <c r="I31" s="50"/>
      <c r="J31" s="50"/>
      <c r="K31" s="50"/>
      <c r="L31" s="50"/>
      <c r="M31" s="50"/>
      <c r="N31" s="50"/>
      <c r="O31" s="50"/>
      <c r="P31" s="50"/>
      <c r="Q31" s="50"/>
      <c r="R31" s="93" t="s">
        <v>475</v>
      </c>
      <c r="S31" s="93"/>
      <c r="T31" s="93"/>
      <c r="U31" s="50"/>
      <c r="V31" s="50"/>
      <c r="W31" s="50"/>
      <c r="X31" s="94"/>
      <c r="Y31" s="50"/>
      <c r="Z31" s="50"/>
      <c r="AA31" s="93"/>
      <c r="AB31" s="93"/>
      <c r="AC31" s="93"/>
      <c r="AD31" s="94"/>
      <c r="AE31" s="50"/>
      <c r="AF31" s="50"/>
      <c r="AG31" s="120" t="s">
        <v>480</v>
      </c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2"/>
    </row>
    <row r="32" spans="1:67" ht="51.75" customHeight="1">
      <c r="A32" s="98">
        <v>25</v>
      </c>
      <c r="B32" s="50"/>
      <c r="C32" s="50"/>
      <c r="D32" s="50"/>
      <c r="E32" s="94">
        <v>43621</v>
      </c>
      <c r="F32" s="50"/>
      <c r="G32" s="50"/>
      <c r="H32" s="49" t="s">
        <v>481</v>
      </c>
      <c r="I32" s="50"/>
      <c r="J32" s="50"/>
      <c r="K32" s="50"/>
      <c r="L32" s="50"/>
      <c r="M32" s="50"/>
      <c r="N32" s="50"/>
      <c r="O32" s="50"/>
      <c r="P32" s="50"/>
      <c r="Q32" s="50"/>
      <c r="R32" s="93" t="s">
        <v>482</v>
      </c>
      <c r="S32" s="93"/>
      <c r="T32" s="93"/>
      <c r="U32" s="50"/>
      <c r="V32" s="50"/>
      <c r="W32" s="50"/>
      <c r="X32" s="94"/>
      <c r="Y32" s="50"/>
      <c r="Z32" s="50"/>
      <c r="AA32" s="93"/>
      <c r="AB32" s="93"/>
      <c r="AC32" s="93"/>
      <c r="AD32" s="94"/>
      <c r="AE32" s="50"/>
      <c r="AF32" s="50"/>
      <c r="AG32" s="120" t="s">
        <v>487</v>
      </c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2"/>
    </row>
    <row r="33" spans="1:67" ht="51.75" customHeight="1">
      <c r="A33" s="98">
        <v>26</v>
      </c>
      <c r="B33" s="50"/>
      <c r="C33" s="50"/>
      <c r="D33" s="50"/>
      <c r="E33" s="94">
        <v>43621</v>
      </c>
      <c r="F33" s="50"/>
      <c r="G33" s="50"/>
      <c r="H33" s="49" t="s">
        <v>474</v>
      </c>
      <c r="I33" s="50"/>
      <c r="J33" s="50"/>
      <c r="K33" s="50"/>
      <c r="L33" s="50"/>
      <c r="M33" s="50"/>
      <c r="N33" s="50"/>
      <c r="O33" s="50"/>
      <c r="P33" s="50"/>
      <c r="Q33" s="50"/>
      <c r="R33" s="93" t="s">
        <v>482</v>
      </c>
      <c r="S33" s="93"/>
      <c r="T33" s="93"/>
      <c r="U33" s="50"/>
      <c r="V33" s="50"/>
      <c r="W33" s="50"/>
      <c r="X33" s="94"/>
      <c r="Y33" s="50"/>
      <c r="Z33" s="50"/>
      <c r="AA33" s="93"/>
      <c r="AB33" s="93"/>
      <c r="AC33" s="93"/>
      <c r="AD33" s="94"/>
      <c r="AE33" s="50"/>
      <c r="AF33" s="50"/>
      <c r="AG33" s="120" t="s">
        <v>483</v>
      </c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2"/>
    </row>
    <row r="34" spans="1:67" ht="138.75" customHeight="1">
      <c r="A34" s="98">
        <v>27</v>
      </c>
      <c r="B34" s="50"/>
      <c r="C34" s="50"/>
      <c r="D34" s="50"/>
      <c r="E34" s="94">
        <v>43622</v>
      </c>
      <c r="F34" s="50"/>
      <c r="G34" s="50"/>
      <c r="H34" s="49" t="s">
        <v>481</v>
      </c>
      <c r="I34" s="50"/>
      <c r="J34" s="50"/>
      <c r="K34" s="50"/>
      <c r="L34" s="50"/>
      <c r="M34" s="50"/>
      <c r="N34" s="50"/>
      <c r="O34" s="50"/>
      <c r="P34" s="50"/>
      <c r="Q34" s="50"/>
      <c r="R34" s="93" t="s">
        <v>482</v>
      </c>
      <c r="S34" s="93"/>
      <c r="T34" s="93"/>
      <c r="U34" s="50"/>
      <c r="V34" s="50"/>
      <c r="W34" s="50"/>
      <c r="X34" s="94"/>
      <c r="Y34" s="50"/>
      <c r="Z34" s="50"/>
      <c r="AA34" s="93"/>
      <c r="AB34" s="93"/>
      <c r="AC34" s="93"/>
      <c r="AD34" s="94"/>
      <c r="AE34" s="50"/>
      <c r="AF34" s="50"/>
      <c r="AG34" s="120" t="s">
        <v>484</v>
      </c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2"/>
    </row>
    <row r="35" spans="1:67" ht="51.75" customHeight="1">
      <c r="A35" s="98">
        <v>28</v>
      </c>
      <c r="B35" s="50"/>
      <c r="C35" s="50"/>
      <c r="D35" s="50"/>
      <c r="E35" s="94">
        <v>43628</v>
      </c>
      <c r="F35" s="50"/>
      <c r="G35" s="50"/>
      <c r="H35" s="49" t="s">
        <v>485</v>
      </c>
      <c r="I35" s="50"/>
      <c r="J35" s="50"/>
      <c r="K35" s="50"/>
      <c r="L35" s="50"/>
      <c r="M35" s="50"/>
      <c r="N35" s="50"/>
      <c r="O35" s="50"/>
      <c r="P35" s="50"/>
      <c r="Q35" s="50"/>
      <c r="R35" s="93" t="s">
        <v>482</v>
      </c>
      <c r="S35" s="93"/>
      <c r="T35" s="93"/>
      <c r="U35" s="50"/>
      <c r="V35" s="50"/>
      <c r="W35" s="50"/>
      <c r="X35" s="94"/>
      <c r="Y35" s="50"/>
      <c r="Z35" s="50"/>
      <c r="AA35" s="93"/>
      <c r="AB35" s="93"/>
      <c r="AC35" s="93"/>
      <c r="AD35" s="94"/>
      <c r="AE35" s="50"/>
      <c r="AF35" s="50"/>
      <c r="AG35" s="120" t="s">
        <v>486</v>
      </c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2"/>
    </row>
    <row r="36" spans="1:67" ht="52.5" customHeight="1">
      <c r="A36" s="98">
        <v>29</v>
      </c>
      <c r="B36" s="50"/>
      <c r="C36" s="50"/>
      <c r="D36" s="50"/>
      <c r="E36" s="94">
        <v>43630</v>
      </c>
      <c r="F36" s="50"/>
      <c r="G36" s="50"/>
      <c r="H36" s="49" t="s">
        <v>485</v>
      </c>
      <c r="I36" s="50"/>
      <c r="J36" s="50"/>
      <c r="K36" s="50"/>
      <c r="L36" s="50"/>
      <c r="M36" s="50"/>
      <c r="N36" s="50"/>
      <c r="O36" s="50"/>
      <c r="P36" s="50"/>
      <c r="Q36" s="50"/>
      <c r="R36" s="93" t="s">
        <v>475</v>
      </c>
      <c r="S36" s="93"/>
      <c r="T36" s="93"/>
      <c r="U36" s="50"/>
      <c r="V36" s="50"/>
      <c r="W36" s="50"/>
      <c r="X36" s="94"/>
      <c r="Y36" s="50"/>
      <c r="Z36" s="50"/>
      <c r="AA36" s="93"/>
      <c r="AB36" s="93"/>
      <c r="AC36" s="93"/>
      <c r="AD36" s="94"/>
      <c r="AE36" s="50"/>
      <c r="AF36" s="50"/>
      <c r="AG36" s="120" t="s">
        <v>493</v>
      </c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2"/>
    </row>
    <row r="37" spans="1:67" ht="52.5" customHeight="1">
      <c r="A37" s="98">
        <v>30</v>
      </c>
      <c r="B37" s="50"/>
      <c r="C37" s="50"/>
      <c r="D37" s="50"/>
      <c r="E37" s="94">
        <v>43630</v>
      </c>
      <c r="F37" s="50"/>
      <c r="G37" s="50"/>
      <c r="H37" s="49" t="s">
        <v>481</v>
      </c>
      <c r="I37" s="50"/>
      <c r="J37" s="50"/>
      <c r="K37" s="50"/>
      <c r="L37" s="50"/>
      <c r="M37" s="50"/>
      <c r="N37" s="50"/>
      <c r="O37" s="50"/>
      <c r="P37" s="50"/>
      <c r="Q37" s="50"/>
      <c r="R37" s="93" t="s">
        <v>475</v>
      </c>
      <c r="S37" s="93"/>
      <c r="T37" s="93"/>
      <c r="U37" s="50"/>
      <c r="V37" s="50"/>
      <c r="W37" s="50"/>
      <c r="X37" s="94"/>
      <c r="Y37" s="50"/>
      <c r="Z37" s="50"/>
      <c r="AA37" s="93"/>
      <c r="AB37" s="93"/>
      <c r="AC37" s="93"/>
      <c r="AD37" s="94"/>
      <c r="AE37" s="50"/>
      <c r="AF37" s="50"/>
      <c r="AG37" s="120" t="s">
        <v>493</v>
      </c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2"/>
    </row>
    <row r="38" spans="1:67" ht="100.5" customHeight="1">
      <c r="A38" s="58">
        <v>31</v>
      </c>
      <c r="B38" s="59"/>
      <c r="C38" s="59"/>
      <c r="D38" s="60"/>
      <c r="E38" s="61">
        <v>43678</v>
      </c>
      <c r="F38" s="62"/>
      <c r="G38" s="62"/>
      <c r="H38" s="49" t="s">
        <v>498</v>
      </c>
      <c r="I38" s="50"/>
      <c r="J38" s="50"/>
      <c r="K38" s="50"/>
      <c r="L38" s="50"/>
      <c r="M38" s="50"/>
      <c r="N38" s="50"/>
      <c r="O38" s="50"/>
      <c r="P38" s="50"/>
      <c r="Q38" s="50"/>
      <c r="R38" s="63" t="s">
        <v>496</v>
      </c>
      <c r="S38" s="63"/>
      <c r="T38" s="63"/>
      <c r="U38" s="62"/>
      <c r="V38" s="62"/>
      <c r="W38" s="62"/>
      <c r="X38" s="61"/>
      <c r="Y38" s="62"/>
      <c r="Z38" s="62"/>
      <c r="AA38" s="63"/>
      <c r="AB38" s="63"/>
      <c r="AC38" s="63"/>
      <c r="AD38" s="64"/>
      <c r="AE38" s="64"/>
      <c r="AF38" s="64"/>
      <c r="AG38" s="74" t="s">
        <v>499</v>
      </c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6"/>
    </row>
    <row r="39" spans="1:67" ht="54" customHeight="1">
      <c r="A39" s="58">
        <v>32</v>
      </c>
      <c r="B39" s="59"/>
      <c r="C39" s="59"/>
      <c r="D39" s="60"/>
      <c r="E39" s="61">
        <v>43698</v>
      </c>
      <c r="F39" s="62"/>
      <c r="G39" s="62"/>
      <c r="H39" s="49" t="s">
        <v>503</v>
      </c>
      <c r="I39" s="50"/>
      <c r="J39" s="50"/>
      <c r="K39" s="50"/>
      <c r="L39" s="50"/>
      <c r="M39" s="50"/>
      <c r="N39" s="50"/>
      <c r="O39" s="50"/>
      <c r="P39" s="50"/>
      <c r="Q39" s="50"/>
      <c r="R39" s="63" t="s">
        <v>482</v>
      </c>
      <c r="S39" s="63"/>
      <c r="T39" s="63"/>
      <c r="U39" s="62"/>
      <c r="V39" s="62"/>
      <c r="W39" s="62"/>
      <c r="X39" s="61"/>
      <c r="Y39" s="62"/>
      <c r="Z39" s="62"/>
      <c r="AA39" s="63"/>
      <c r="AB39" s="63"/>
      <c r="AC39" s="63"/>
      <c r="AD39" s="64"/>
      <c r="AE39" s="64"/>
      <c r="AF39" s="64"/>
      <c r="AG39" s="74" t="s">
        <v>502</v>
      </c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6"/>
    </row>
    <row r="40" spans="1:67" ht="60" customHeight="1">
      <c r="A40" s="58">
        <v>33</v>
      </c>
      <c r="B40" s="59"/>
      <c r="C40" s="59"/>
      <c r="D40" s="60"/>
      <c r="E40" s="61">
        <v>43717</v>
      </c>
      <c r="F40" s="62"/>
      <c r="G40" s="62"/>
      <c r="H40" s="49" t="s">
        <v>345</v>
      </c>
      <c r="I40" s="50"/>
      <c r="J40" s="50"/>
      <c r="K40" s="50"/>
      <c r="L40" s="50"/>
      <c r="M40" s="50"/>
      <c r="N40" s="50"/>
      <c r="O40" s="50"/>
      <c r="P40" s="50"/>
      <c r="Q40" s="50"/>
      <c r="R40" s="63" t="s">
        <v>438</v>
      </c>
      <c r="S40" s="63"/>
      <c r="T40" s="63"/>
      <c r="U40" s="62"/>
      <c r="V40" s="62"/>
      <c r="W40" s="62"/>
      <c r="X40" s="61"/>
      <c r="Y40" s="62"/>
      <c r="Z40" s="62"/>
      <c r="AA40" s="63"/>
      <c r="AB40" s="63"/>
      <c r="AC40" s="63"/>
      <c r="AD40" s="64"/>
      <c r="AE40" s="64"/>
      <c r="AF40" s="64"/>
      <c r="AG40" s="74" t="s">
        <v>504</v>
      </c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6"/>
    </row>
    <row r="41" spans="1:67" ht="60" customHeight="1">
      <c r="A41" s="58">
        <v>34</v>
      </c>
      <c r="B41" s="59"/>
      <c r="C41" s="59"/>
      <c r="D41" s="60"/>
      <c r="E41" s="61">
        <v>43717</v>
      </c>
      <c r="F41" s="62"/>
      <c r="G41" s="62"/>
      <c r="H41" s="49" t="s">
        <v>341</v>
      </c>
      <c r="I41" s="50"/>
      <c r="J41" s="50"/>
      <c r="K41" s="50"/>
      <c r="L41" s="50"/>
      <c r="M41" s="50"/>
      <c r="N41" s="50"/>
      <c r="O41" s="50"/>
      <c r="P41" s="50"/>
      <c r="Q41" s="50"/>
      <c r="R41" s="63" t="s">
        <v>438</v>
      </c>
      <c r="S41" s="63"/>
      <c r="T41" s="63"/>
      <c r="U41" s="62"/>
      <c r="V41" s="62"/>
      <c r="W41" s="62"/>
      <c r="X41" s="61"/>
      <c r="Y41" s="62"/>
      <c r="Z41" s="62"/>
      <c r="AA41" s="63"/>
      <c r="AB41" s="63"/>
      <c r="AC41" s="63"/>
      <c r="AD41" s="64"/>
      <c r="AE41" s="64"/>
      <c r="AF41" s="64"/>
      <c r="AG41" s="74" t="s">
        <v>504</v>
      </c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6"/>
    </row>
    <row r="42" spans="1:67" ht="45" customHeight="1">
      <c r="A42" s="58">
        <v>35</v>
      </c>
      <c r="B42" s="59"/>
      <c r="C42" s="59"/>
      <c r="D42" s="60"/>
      <c r="E42" s="61">
        <v>43718</v>
      </c>
      <c r="F42" s="62"/>
      <c r="G42" s="62"/>
      <c r="H42" s="49" t="s">
        <v>404</v>
      </c>
      <c r="I42" s="50"/>
      <c r="J42" s="50"/>
      <c r="K42" s="50"/>
      <c r="L42" s="50"/>
      <c r="M42" s="50"/>
      <c r="N42" s="50"/>
      <c r="O42" s="50"/>
      <c r="P42" s="50"/>
      <c r="Q42" s="50"/>
      <c r="R42" s="63" t="s">
        <v>505</v>
      </c>
      <c r="S42" s="63"/>
      <c r="T42" s="63"/>
      <c r="U42" s="62"/>
      <c r="V42" s="62"/>
      <c r="W42" s="62"/>
      <c r="X42" s="61"/>
      <c r="Y42" s="62"/>
      <c r="Z42" s="62"/>
      <c r="AA42" s="63"/>
      <c r="AB42" s="63"/>
      <c r="AC42" s="63"/>
      <c r="AD42" s="64"/>
      <c r="AE42" s="64"/>
      <c r="AF42" s="64"/>
      <c r="AG42" s="71" t="s">
        <v>506</v>
      </c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3"/>
    </row>
    <row r="43" spans="1:67" ht="51" customHeight="1">
      <c r="A43" s="58">
        <v>36</v>
      </c>
      <c r="B43" s="59"/>
      <c r="C43" s="59"/>
      <c r="D43" s="60"/>
      <c r="E43" s="61">
        <v>43721</v>
      </c>
      <c r="F43" s="62"/>
      <c r="G43" s="62"/>
      <c r="H43" s="49" t="s">
        <v>404</v>
      </c>
      <c r="I43" s="50"/>
      <c r="J43" s="50"/>
      <c r="K43" s="50"/>
      <c r="L43" s="50"/>
      <c r="M43" s="50"/>
      <c r="N43" s="50"/>
      <c r="O43" s="50"/>
      <c r="P43" s="50"/>
      <c r="Q43" s="50"/>
      <c r="R43" s="63" t="s">
        <v>508</v>
      </c>
      <c r="S43" s="63"/>
      <c r="T43" s="63"/>
      <c r="U43" s="62"/>
      <c r="V43" s="62"/>
      <c r="W43" s="62"/>
      <c r="X43" s="61"/>
      <c r="Y43" s="62"/>
      <c r="Z43" s="62"/>
      <c r="AA43" s="63"/>
      <c r="AB43" s="63"/>
      <c r="AC43" s="63"/>
      <c r="AD43" s="64"/>
      <c r="AE43" s="64"/>
      <c r="AF43" s="64"/>
      <c r="AG43" s="71" t="s">
        <v>509</v>
      </c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3"/>
    </row>
    <row r="44" spans="1:67" ht="48.75" customHeight="1">
      <c r="A44" s="58">
        <v>37</v>
      </c>
      <c r="B44" s="59"/>
      <c r="C44" s="59"/>
      <c r="D44" s="60"/>
      <c r="E44" s="61">
        <v>43738</v>
      </c>
      <c r="F44" s="62"/>
      <c r="G44" s="62"/>
      <c r="H44" s="49" t="s">
        <v>341</v>
      </c>
      <c r="I44" s="50"/>
      <c r="J44" s="50"/>
      <c r="K44" s="50"/>
      <c r="L44" s="50"/>
      <c r="M44" s="50"/>
      <c r="N44" s="50"/>
      <c r="O44" s="50"/>
      <c r="P44" s="50"/>
      <c r="Q44" s="50"/>
      <c r="R44" s="63" t="s">
        <v>510</v>
      </c>
      <c r="S44" s="63"/>
      <c r="T44" s="63"/>
      <c r="U44" s="62"/>
      <c r="V44" s="62"/>
      <c r="W44" s="62"/>
      <c r="X44" s="61"/>
      <c r="Y44" s="62"/>
      <c r="Z44" s="62"/>
      <c r="AA44" s="63"/>
      <c r="AB44" s="63"/>
      <c r="AC44" s="63"/>
      <c r="AD44" s="64"/>
      <c r="AE44" s="64"/>
      <c r="AF44" s="64"/>
      <c r="AG44" s="71" t="s">
        <v>511</v>
      </c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3"/>
    </row>
    <row r="45" spans="1:67" ht="63" customHeight="1">
      <c r="A45" s="58">
        <v>38</v>
      </c>
      <c r="B45" s="59"/>
      <c r="C45" s="59"/>
      <c r="D45" s="60"/>
      <c r="E45" s="61">
        <v>43763</v>
      </c>
      <c r="F45" s="62"/>
      <c r="G45" s="62"/>
      <c r="H45" s="49" t="s">
        <v>345</v>
      </c>
      <c r="I45" s="50"/>
      <c r="J45" s="50"/>
      <c r="K45" s="50"/>
      <c r="L45" s="50"/>
      <c r="M45" s="50"/>
      <c r="N45" s="50"/>
      <c r="O45" s="50"/>
      <c r="P45" s="50"/>
      <c r="Q45" s="50"/>
      <c r="R45" s="63" t="s">
        <v>482</v>
      </c>
      <c r="S45" s="63"/>
      <c r="T45" s="63"/>
      <c r="U45" s="62"/>
      <c r="V45" s="62"/>
      <c r="W45" s="62"/>
      <c r="X45" s="61"/>
      <c r="Y45" s="62"/>
      <c r="Z45" s="62"/>
      <c r="AA45" s="63"/>
      <c r="AB45" s="63"/>
      <c r="AC45" s="63"/>
      <c r="AD45" s="64"/>
      <c r="AE45" s="64"/>
      <c r="AF45" s="64"/>
      <c r="AG45" s="71" t="s">
        <v>512</v>
      </c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3"/>
    </row>
    <row r="46" spans="1:67" ht="63" customHeight="1">
      <c r="A46" s="58">
        <v>39</v>
      </c>
      <c r="B46" s="59"/>
      <c r="C46" s="59"/>
      <c r="D46" s="60"/>
      <c r="E46" s="61">
        <v>43782</v>
      </c>
      <c r="F46" s="62"/>
      <c r="G46" s="62"/>
      <c r="H46" s="49" t="s">
        <v>345</v>
      </c>
      <c r="I46" s="50"/>
      <c r="J46" s="50"/>
      <c r="K46" s="50"/>
      <c r="L46" s="50"/>
      <c r="M46" s="50"/>
      <c r="N46" s="50"/>
      <c r="O46" s="50"/>
      <c r="P46" s="50"/>
      <c r="Q46" s="50"/>
      <c r="R46" s="63" t="s">
        <v>410</v>
      </c>
      <c r="S46" s="63"/>
      <c r="T46" s="63"/>
      <c r="U46" s="62"/>
      <c r="V46" s="62"/>
      <c r="W46" s="62"/>
      <c r="X46" s="61"/>
      <c r="Y46" s="62"/>
      <c r="Z46" s="62"/>
      <c r="AA46" s="63"/>
      <c r="AB46" s="63"/>
      <c r="AC46" s="63"/>
      <c r="AD46" s="64"/>
      <c r="AE46" s="64"/>
      <c r="AF46" s="64"/>
      <c r="AG46" s="65" t="s">
        <v>523</v>
      </c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7"/>
    </row>
    <row r="47" spans="1:67" ht="63" customHeight="1">
      <c r="A47" s="58">
        <v>40</v>
      </c>
      <c r="B47" s="59"/>
      <c r="C47" s="59"/>
      <c r="D47" s="60"/>
      <c r="E47" s="61">
        <v>43928</v>
      </c>
      <c r="F47" s="62"/>
      <c r="G47" s="62"/>
      <c r="H47" s="49" t="s">
        <v>345</v>
      </c>
      <c r="I47" s="50"/>
      <c r="J47" s="50"/>
      <c r="K47" s="50"/>
      <c r="L47" s="50"/>
      <c r="M47" s="50"/>
      <c r="N47" s="50"/>
      <c r="O47" s="50"/>
      <c r="P47" s="50"/>
      <c r="Q47" s="50"/>
      <c r="R47" s="63" t="s">
        <v>528</v>
      </c>
      <c r="S47" s="63"/>
      <c r="T47" s="63"/>
      <c r="U47" s="62"/>
      <c r="V47" s="62"/>
      <c r="W47" s="62"/>
      <c r="X47" s="61"/>
      <c r="Y47" s="62"/>
      <c r="Z47" s="62"/>
      <c r="AA47" s="63"/>
      <c r="AB47" s="63"/>
      <c r="AC47" s="63"/>
      <c r="AD47" s="64"/>
      <c r="AE47" s="64"/>
      <c r="AF47" s="64"/>
      <c r="AG47" s="68" t="s">
        <v>529</v>
      </c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70"/>
    </row>
    <row r="48" spans="1:67" ht="63" customHeight="1">
      <c r="A48" s="58">
        <v>41</v>
      </c>
      <c r="B48" s="59"/>
      <c r="C48" s="59"/>
      <c r="D48" s="126"/>
      <c r="E48" s="61">
        <v>43929</v>
      </c>
      <c r="F48" s="62"/>
      <c r="G48" s="62"/>
      <c r="H48" s="49" t="s">
        <v>530</v>
      </c>
      <c r="I48" s="50"/>
      <c r="J48" s="50"/>
      <c r="K48" s="50"/>
      <c r="L48" s="50"/>
      <c r="M48" s="50"/>
      <c r="N48" s="50"/>
      <c r="O48" s="50"/>
      <c r="P48" s="50"/>
      <c r="Q48" s="50"/>
      <c r="R48" s="63" t="s">
        <v>531</v>
      </c>
      <c r="S48" s="63"/>
      <c r="T48" s="63"/>
      <c r="U48" s="62"/>
      <c r="V48" s="62"/>
      <c r="W48" s="62"/>
      <c r="X48" s="61"/>
      <c r="Y48" s="62"/>
      <c r="Z48" s="62"/>
      <c r="AA48" s="63"/>
      <c r="AB48" s="63"/>
      <c r="AC48" s="63"/>
      <c r="AD48" s="64"/>
      <c r="AE48" s="64"/>
      <c r="AF48" s="64"/>
      <c r="AG48" s="68" t="s">
        <v>536</v>
      </c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70"/>
    </row>
    <row r="49" spans="1:67" ht="60.75" customHeight="1">
      <c r="A49" s="43">
        <v>42</v>
      </c>
      <c r="B49" s="44"/>
      <c r="C49" s="44"/>
      <c r="D49" s="45"/>
      <c r="E49" s="46">
        <v>43994</v>
      </c>
      <c r="F49" s="47"/>
      <c r="G49" s="48"/>
      <c r="H49" s="127" t="s">
        <v>345</v>
      </c>
      <c r="I49" s="128"/>
      <c r="J49" s="128"/>
      <c r="K49" s="128"/>
      <c r="L49" s="128"/>
      <c r="M49" s="128"/>
      <c r="N49" s="128"/>
      <c r="O49" s="128"/>
      <c r="P49" s="128"/>
      <c r="Q49" s="129"/>
      <c r="R49" s="51" t="s">
        <v>535</v>
      </c>
      <c r="S49" s="52"/>
      <c r="T49" s="53"/>
      <c r="U49" s="54"/>
      <c r="V49" s="44"/>
      <c r="W49" s="45"/>
      <c r="X49" s="46"/>
      <c r="Y49" s="47"/>
      <c r="Z49" s="48"/>
      <c r="AA49" s="51"/>
      <c r="AB49" s="52"/>
      <c r="AC49" s="53"/>
      <c r="AD49" s="46"/>
      <c r="AE49" s="47"/>
      <c r="AF49" s="48"/>
      <c r="AG49" s="55" t="s">
        <v>538</v>
      </c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7"/>
    </row>
    <row r="50" spans="1:67" ht="60.75" customHeight="1">
      <c r="A50" s="43">
        <v>43</v>
      </c>
      <c r="B50" s="44"/>
      <c r="C50" s="44"/>
      <c r="D50" s="45"/>
      <c r="E50" s="46">
        <v>43994</v>
      </c>
      <c r="F50" s="47"/>
      <c r="G50" s="48"/>
      <c r="H50" s="127" t="s">
        <v>534</v>
      </c>
      <c r="I50" s="128"/>
      <c r="J50" s="128"/>
      <c r="K50" s="128"/>
      <c r="L50" s="128"/>
      <c r="M50" s="128"/>
      <c r="N50" s="128"/>
      <c r="O50" s="128"/>
      <c r="P50" s="128"/>
      <c r="Q50" s="129"/>
      <c r="R50" s="51" t="s">
        <v>535</v>
      </c>
      <c r="S50" s="52"/>
      <c r="T50" s="53"/>
      <c r="U50" s="54"/>
      <c r="V50" s="44"/>
      <c r="W50" s="45"/>
      <c r="X50" s="46"/>
      <c r="Y50" s="47"/>
      <c r="Z50" s="48"/>
      <c r="AA50" s="51"/>
      <c r="AB50" s="52"/>
      <c r="AC50" s="53"/>
      <c r="AD50" s="46"/>
      <c r="AE50" s="47"/>
      <c r="AF50" s="48"/>
      <c r="AG50" s="55" t="s">
        <v>538</v>
      </c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7"/>
    </row>
    <row r="51" spans="1:67" ht="60.75" customHeight="1">
      <c r="A51" s="43">
        <v>44</v>
      </c>
      <c r="B51" s="44"/>
      <c r="C51" s="44"/>
      <c r="D51" s="45"/>
      <c r="E51" s="46">
        <v>44077</v>
      </c>
      <c r="F51" s="47"/>
      <c r="G51" s="48"/>
      <c r="H51" s="49" t="s">
        <v>543</v>
      </c>
      <c r="I51" s="50"/>
      <c r="J51" s="50"/>
      <c r="K51" s="50"/>
      <c r="L51" s="50"/>
      <c r="M51" s="50"/>
      <c r="N51" s="50"/>
      <c r="O51" s="50"/>
      <c r="P51" s="50"/>
      <c r="Q51" s="50"/>
      <c r="R51" s="51" t="s">
        <v>540</v>
      </c>
      <c r="S51" s="52"/>
      <c r="T51" s="53"/>
      <c r="U51" s="54"/>
      <c r="V51" s="44"/>
      <c r="W51" s="45"/>
      <c r="X51" s="46"/>
      <c r="Y51" s="47"/>
      <c r="Z51" s="48"/>
      <c r="AA51" s="51"/>
      <c r="AB51" s="52"/>
      <c r="AC51" s="53"/>
      <c r="AD51" s="46"/>
      <c r="AE51" s="47"/>
      <c r="AF51" s="48"/>
      <c r="AG51" s="55" t="s">
        <v>541</v>
      </c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7"/>
    </row>
    <row r="52" spans="1:67" ht="108.75" customHeight="1">
      <c r="A52" s="43">
        <v>45</v>
      </c>
      <c r="B52" s="44"/>
      <c r="C52" s="44"/>
      <c r="D52" s="45"/>
      <c r="E52" s="46">
        <v>44077</v>
      </c>
      <c r="F52" s="47"/>
      <c r="G52" s="48"/>
      <c r="H52" s="49" t="s">
        <v>542</v>
      </c>
      <c r="I52" s="50"/>
      <c r="J52" s="50"/>
      <c r="K52" s="50"/>
      <c r="L52" s="50"/>
      <c r="M52" s="50"/>
      <c r="N52" s="50"/>
      <c r="O52" s="50"/>
      <c r="P52" s="50"/>
      <c r="Q52" s="50"/>
      <c r="R52" s="51" t="s">
        <v>540</v>
      </c>
      <c r="S52" s="52"/>
      <c r="T52" s="53"/>
      <c r="U52" s="54"/>
      <c r="V52" s="44"/>
      <c r="W52" s="45"/>
      <c r="X52" s="46"/>
      <c r="Y52" s="47"/>
      <c r="Z52" s="48"/>
      <c r="AA52" s="51"/>
      <c r="AB52" s="52"/>
      <c r="AC52" s="53"/>
      <c r="AD52" s="46"/>
      <c r="AE52" s="47"/>
      <c r="AF52" s="48"/>
      <c r="AG52" s="55" t="s">
        <v>544</v>
      </c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7"/>
    </row>
    <row r="53" spans="1:67" ht="108.75" customHeight="1">
      <c r="A53" s="28">
        <v>46</v>
      </c>
      <c r="B53" s="29"/>
      <c r="C53" s="29"/>
      <c r="D53" s="30"/>
      <c r="E53" s="31">
        <v>44103</v>
      </c>
      <c r="F53" s="32"/>
      <c r="G53" s="33"/>
      <c r="H53" s="34" t="s">
        <v>404</v>
      </c>
      <c r="I53" s="35"/>
      <c r="J53" s="35"/>
      <c r="K53" s="35"/>
      <c r="L53" s="35"/>
      <c r="M53" s="35"/>
      <c r="N53" s="35"/>
      <c r="O53" s="35"/>
      <c r="P53" s="35"/>
      <c r="Q53" s="35"/>
      <c r="R53" s="36" t="s">
        <v>580</v>
      </c>
      <c r="S53" s="37"/>
      <c r="T53" s="38"/>
      <c r="U53" s="39"/>
      <c r="V53" s="29"/>
      <c r="W53" s="30"/>
      <c r="X53" s="31"/>
      <c r="Y53" s="32"/>
      <c r="Z53" s="33"/>
      <c r="AA53" s="36"/>
      <c r="AB53" s="37"/>
      <c r="AC53" s="38"/>
      <c r="AD53" s="31"/>
      <c r="AE53" s="32"/>
      <c r="AF53" s="33"/>
      <c r="AG53" s="40" t="s">
        <v>592</v>
      </c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2"/>
    </row>
    <row r="54" spans="1:67" ht="14.25" customHeight="1" thickBot="1">
      <c r="A54" s="77"/>
      <c r="B54" s="78"/>
      <c r="C54" s="78"/>
      <c r="D54" s="79"/>
      <c r="E54" s="80"/>
      <c r="F54" s="81"/>
      <c r="G54" s="82"/>
      <c r="H54" s="83"/>
      <c r="I54" s="84"/>
      <c r="J54" s="84"/>
      <c r="K54" s="84"/>
      <c r="L54" s="84"/>
      <c r="M54" s="84"/>
      <c r="N54" s="84"/>
      <c r="O54" s="84"/>
      <c r="P54" s="84"/>
      <c r="Q54" s="85"/>
      <c r="R54" s="86"/>
      <c r="S54" s="87"/>
      <c r="T54" s="88"/>
      <c r="U54" s="89"/>
      <c r="V54" s="78"/>
      <c r="W54" s="79"/>
      <c r="X54" s="80"/>
      <c r="Y54" s="81"/>
      <c r="Z54" s="82"/>
      <c r="AA54" s="86"/>
      <c r="AB54" s="87"/>
      <c r="AC54" s="88"/>
      <c r="AD54" s="80"/>
      <c r="AE54" s="81"/>
      <c r="AF54" s="82"/>
      <c r="AG54" s="90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2"/>
    </row>
    <row r="55" spans="1:67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1:67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1:6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1:67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1:67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1:67" ht="12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</row>
  </sheetData>
  <mergeCells count="450">
    <mergeCell ref="A52:D52"/>
    <mergeCell ref="E52:G52"/>
    <mergeCell ref="H52:Q52"/>
    <mergeCell ref="R52:T52"/>
    <mergeCell ref="U52:W52"/>
    <mergeCell ref="X52:Z52"/>
    <mergeCell ref="AA52:AC52"/>
    <mergeCell ref="AD52:AF52"/>
    <mergeCell ref="AG52:BO52"/>
    <mergeCell ref="A49:D49"/>
    <mergeCell ref="E49:G49"/>
    <mergeCell ref="H49:Q49"/>
    <mergeCell ref="R49:T49"/>
    <mergeCell ref="U49:W49"/>
    <mergeCell ref="X49:Z49"/>
    <mergeCell ref="AA49:AC49"/>
    <mergeCell ref="AD49:AF49"/>
    <mergeCell ref="AG49:BO49"/>
    <mergeCell ref="A50:D50"/>
    <mergeCell ref="E50:G50"/>
    <mergeCell ref="H50:Q50"/>
    <mergeCell ref="R50:T50"/>
    <mergeCell ref="U50:W50"/>
    <mergeCell ref="X50:Z50"/>
    <mergeCell ref="AA50:AC50"/>
    <mergeCell ref="AD50:AF50"/>
    <mergeCell ref="AG50:BO50"/>
    <mergeCell ref="A48:D48"/>
    <mergeCell ref="E48:G48"/>
    <mergeCell ref="H48:Q48"/>
    <mergeCell ref="R48:T48"/>
    <mergeCell ref="U48:W48"/>
    <mergeCell ref="X48:Z48"/>
    <mergeCell ref="AA48:AC48"/>
    <mergeCell ref="AD48:AF48"/>
    <mergeCell ref="AG48:BO48"/>
    <mergeCell ref="A45:D45"/>
    <mergeCell ref="E45:G45"/>
    <mergeCell ref="H45:Q45"/>
    <mergeCell ref="R45:T45"/>
    <mergeCell ref="U45:W45"/>
    <mergeCell ref="X45:Z45"/>
    <mergeCell ref="AA45:AC45"/>
    <mergeCell ref="AD45:AF45"/>
    <mergeCell ref="AG45:BO45"/>
    <mergeCell ref="A44:D44"/>
    <mergeCell ref="E44:G44"/>
    <mergeCell ref="H44:Q44"/>
    <mergeCell ref="R44:T44"/>
    <mergeCell ref="U44:W44"/>
    <mergeCell ref="X44:Z44"/>
    <mergeCell ref="AA44:AC44"/>
    <mergeCell ref="AD44:AF44"/>
    <mergeCell ref="AG44:BO44"/>
    <mergeCell ref="A40:D40"/>
    <mergeCell ref="E40:G40"/>
    <mergeCell ref="H40:Q40"/>
    <mergeCell ref="R40:T40"/>
    <mergeCell ref="U40:W40"/>
    <mergeCell ref="X40:Z40"/>
    <mergeCell ref="AA40:AC40"/>
    <mergeCell ref="AD40:AF40"/>
    <mergeCell ref="AG40:BO40"/>
    <mergeCell ref="A41:D41"/>
    <mergeCell ref="E41:G41"/>
    <mergeCell ref="H41:Q41"/>
    <mergeCell ref="R41:T41"/>
    <mergeCell ref="U41:W41"/>
    <mergeCell ref="X41:Z41"/>
    <mergeCell ref="AA41:AC41"/>
    <mergeCell ref="AD41:AF41"/>
    <mergeCell ref="AG41:BO41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33:D33"/>
    <mergeCell ref="E33:G33"/>
    <mergeCell ref="H33:Q33"/>
    <mergeCell ref="R33:T33"/>
    <mergeCell ref="U33:W33"/>
    <mergeCell ref="X33:Z33"/>
    <mergeCell ref="AA33:AC33"/>
    <mergeCell ref="AD33:AF33"/>
    <mergeCell ref="AG33:BO33"/>
    <mergeCell ref="A32:D32"/>
    <mergeCell ref="E32:G32"/>
    <mergeCell ref="H32:Q32"/>
    <mergeCell ref="R32:T32"/>
    <mergeCell ref="U32:W32"/>
    <mergeCell ref="X32:Z32"/>
    <mergeCell ref="AA32:AC32"/>
    <mergeCell ref="AD32:AF32"/>
    <mergeCell ref="AG32:BO32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42:D42"/>
    <mergeCell ref="E42:G42"/>
    <mergeCell ref="H42:Q42"/>
    <mergeCell ref="R42:T42"/>
    <mergeCell ref="U42:W42"/>
    <mergeCell ref="X42:Z42"/>
    <mergeCell ref="AA42:AC42"/>
    <mergeCell ref="AD42:AF42"/>
    <mergeCell ref="AG42:BO42"/>
    <mergeCell ref="A38:D38"/>
    <mergeCell ref="E38:G38"/>
    <mergeCell ref="H38:Q38"/>
    <mergeCell ref="R38:T38"/>
    <mergeCell ref="U38:W38"/>
    <mergeCell ref="X38:Z38"/>
    <mergeCell ref="AA38:AC38"/>
    <mergeCell ref="AD38:AF38"/>
    <mergeCell ref="AG38:BO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29:D29"/>
    <mergeCell ref="E29:G29"/>
    <mergeCell ref="H29:Q29"/>
    <mergeCell ref="R29:T29"/>
    <mergeCell ref="U29:W29"/>
    <mergeCell ref="X29:Z29"/>
    <mergeCell ref="AA29:AC29"/>
    <mergeCell ref="AD29:AF29"/>
    <mergeCell ref="AG29:BO29"/>
    <mergeCell ref="BK1:BO1"/>
    <mergeCell ref="AZ2:BB2"/>
    <mergeCell ref="BC2:BG2"/>
    <mergeCell ref="BH2:BJ2"/>
    <mergeCell ref="BK2:BO2"/>
    <mergeCell ref="V1:Z2"/>
    <mergeCell ref="H8:Q8"/>
    <mergeCell ref="R8:T8"/>
    <mergeCell ref="U8:W8"/>
    <mergeCell ref="X8:Z8"/>
    <mergeCell ref="AD8:AF8"/>
    <mergeCell ref="AG8:BO8"/>
    <mergeCell ref="AD9:AF9"/>
    <mergeCell ref="AG9:BO9"/>
    <mergeCell ref="C2:J2"/>
    <mergeCell ref="M2:U2"/>
    <mergeCell ref="C1:J1"/>
    <mergeCell ref="M1:U1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AA1:AJ2"/>
    <mergeCell ref="AK1:AO2"/>
    <mergeCell ref="AP1:AY2"/>
    <mergeCell ref="AA8:AC8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A9:AC9"/>
    <mergeCell ref="A8:D8"/>
    <mergeCell ref="E8:G8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20:D20"/>
    <mergeCell ref="E20:G20"/>
    <mergeCell ref="H20:Q20"/>
    <mergeCell ref="R20:T20"/>
    <mergeCell ref="U20:W20"/>
    <mergeCell ref="X20:Z20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D21:AF21"/>
    <mergeCell ref="AG21:BO21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22:D22"/>
    <mergeCell ref="E22:G22"/>
    <mergeCell ref="H22:Q22"/>
    <mergeCell ref="R22:T22"/>
    <mergeCell ref="U22:W22"/>
    <mergeCell ref="X22:Z22"/>
    <mergeCell ref="AD23:AF23"/>
    <mergeCell ref="AG23:BO23"/>
    <mergeCell ref="A24:D24"/>
    <mergeCell ref="E24:G24"/>
    <mergeCell ref="H24:Q24"/>
    <mergeCell ref="R24:T24"/>
    <mergeCell ref="U24:W24"/>
    <mergeCell ref="X24:Z24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D25:AF25"/>
    <mergeCell ref="AG25:BO25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26:D26"/>
    <mergeCell ref="E26:G26"/>
    <mergeCell ref="H26:Q26"/>
    <mergeCell ref="R26:T26"/>
    <mergeCell ref="U26:W26"/>
    <mergeCell ref="X26:Z26"/>
    <mergeCell ref="AD27:AF27"/>
    <mergeCell ref="AG27:BO27"/>
    <mergeCell ref="AA28:AC28"/>
    <mergeCell ref="AD28:AF28"/>
    <mergeCell ref="AG28:BO28"/>
    <mergeCell ref="A28:D28"/>
    <mergeCell ref="E28:G28"/>
    <mergeCell ref="H28:Q28"/>
    <mergeCell ref="R28:T28"/>
    <mergeCell ref="U28:W28"/>
    <mergeCell ref="X28:Z28"/>
    <mergeCell ref="A54:D54"/>
    <mergeCell ref="E54:G54"/>
    <mergeCell ref="H54:Q54"/>
    <mergeCell ref="R54:T54"/>
    <mergeCell ref="U54:W54"/>
    <mergeCell ref="X54:Z54"/>
    <mergeCell ref="AA54:AC54"/>
    <mergeCell ref="AD54:AF54"/>
    <mergeCell ref="AG54:BO54"/>
    <mergeCell ref="A39:D39"/>
    <mergeCell ref="E39:G39"/>
    <mergeCell ref="H39:Q39"/>
    <mergeCell ref="R39:T39"/>
    <mergeCell ref="U39:W39"/>
    <mergeCell ref="X39:Z39"/>
    <mergeCell ref="AA39:AC39"/>
    <mergeCell ref="AD39:AF39"/>
    <mergeCell ref="AG39:BO39"/>
    <mergeCell ref="A43:D43"/>
    <mergeCell ref="E43:G43"/>
    <mergeCell ref="H43:Q43"/>
    <mergeCell ref="R43:T43"/>
    <mergeCell ref="U43:W43"/>
    <mergeCell ref="X43:Z43"/>
    <mergeCell ref="AA43:AC43"/>
    <mergeCell ref="AD43:AF43"/>
    <mergeCell ref="AG43:BO43"/>
    <mergeCell ref="A47:D47"/>
    <mergeCell ref="E47:G47"/>
    <mergeCell ref="H47:Q47"/>
    <mergeCell ref="R47:T47"/>
    <mergeCell ref="U47:W47"/>
    <mergeCell ref="X47:Z47"/>
    <mergeCell ref="AA47:AC47"/>
    <mergeCell ref="AD47:AF47"/>
    <mergeCell ref="AG47:BO47"/>
    <mergeCell ref="A46:D46"/>
    <mergeCell ref="E46:G46"/>
    <mergeCell ref="H46:Q46"/>
    <mergeCell ref="R46:T46"/>
    <mergeCell ref="U46:W46"/>
    <mergeCell ref="X46:Z46"/>
    <mergeCell ref="AA46:AC46"/>
    <mergeCell ref="AD46:AF46"/>
    <mergeCell ref="AG46:BO46"/>
    <mergeCell ref="A51:D51"/>
    <mergeCell ref="E51:G51"/>
    <mergeCell ref="H51:Q51"/>
    <mergeCell ref="R51:T51"/>
    <mergeCell ref="U51:W51"/>
    <mergeCell ref="X51:Z51"/>
    <mergeCell ref="AA51:AC51"/>
    <mergeCell ref="AD51:AF51"/>
    <mergeCell ref="AG51:BO51"/>
    <mergeCell ref="A53:D53"/>
    <mergeCell ref="E53:G53"/>
    <mergeCell ref="H53:Q53"/>
    <mergeCell ref="R53:T53"/>
    <mergeCell ref="U53:W53"/>
    <mergeCell ref="X53:Z53"/>
    <mergeCell ref="AA53:AC53"/>
    <mergeCell ref="AD53:AF53"/>
    <mergeCell ref="AG53:BO53"/>
  </mergeCells>
  <phoneticPr fontId="9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R129"/>
  <sheetViews>
    <sheetView showGridLines="0" view="pageBreakPreview" zoomScale="85" zoomScaleNormal="85" zoomScaleSheetLayoutView="85" workbookViewId="0">
      <pane ySplit="8" topLeftCell="A9" activePane="bottomLeft" state="frozen"/>
      <selection pane="bottomLeft" activeCell="A9" sqref="A9:B9"/>
    </sheetView>
  </sheetViews>
  <sheetFormatPr defaultRowHeight="12"/>
  <cols>
    <col min="1" max="4" width="3.125" style="4" customWidth="1"/>
    <col min="5" max="34" width="3.125" style="1" customWidth="1"/>
    <col min="35" max="35" width="3" style="1" customWidth="1"/>
    <col min="36" max="67" width="3.125" style="1" customWidth="1"/>
    <col min="68" max="68" width="43" style="1" customWidth="1"/>
    <col min="69" max="16384" width="9" style="1"/>
  </cols>
  <sheetData>
    <row r="1" spans="1:70" ht="12" customHeight="1">
      <c r="A1" s="2" t="s">
        <v>1</v>
      </c>
      <c r="B1" s="3">
        <f>IF(変更履歴!B1&lt;&gt;"",変更履歴!B1,"")</f>
        <v>5</v>
      </c>
      <c r="C1" s="186" t="str">
        <f>IF(変更履歴!C1&lt;&gt;"",変更履歴!C1,"")</f>
        <v>システム全体設計</v>
      </c>
      <c r="D1" s="44"/>
      <c r="E1" s="44"/>
      <c r="F1" s="44"/>
      <c r="G1" s="44"/>
      <c r="H1" s="44"/>
      <c r="I1" s="44"/>
      <c r="J1" s="187"/>
      <c r="K1" s="21" t="s">
        <v>2</v>
      </c>
      <c r="L1" s="3">
        <f>IF(変更履歴!L1&lt;&gt;"",変更履歴!L1,"")</f>
        <v>5</v>
      </c>
      <c r="M1" s="186" t="str">
        <f>IF(変更履歴!M1&lt;&gt;"",変更履歴!M1,"")</f>
        <v>主契約テーブル</v>
      </c>
      <c r="N1" s="44"/>
      <c r="O1" s="44"/>
      <c r="P1" s="44"/>
      <c r="Q1" s="44"/>
      <c r="R1" s="44"/>
      <c r="S1" s="44"/>
      <c r="T1" s="44"/>
      <c r="U1" s="187"/>
      <c r="V1" s="112" t="s">
        <v>3</v>
      </c>
      <c r="W1" s="112"/>
      <c r="X1" s="112"/>
      <c r="Y1" s="112"/>
      <c r="Z1" s="112"/>
      <c r="AA1" s="62" t="s">
        <v>21</v>
      </c>
      <c r="AB1" s="62"/>
      <c r="AC1" s="62"/>
      <c r="AD1" s="62"/>
      <c r="AE1" s="62"/>
      <c r="AF1" s="62"/>
      <c r="AG1" s="62"/>
      <c r="AH1" s="62"/>
      <c r="AI1" s="62"/>
      <c r="AJ1" s="62"/>
      <c r="AK1" s="112" t="s">
        <v>23</v>
      </c>
      <c r="AL1" s="112"/>
      <c r="AM1" s="112"/>
      <c r="AN1" s="112"/>
      <c r="AO1" s="112"/>
      <c r="AP1" s="188" t="str">
        <f>IF(変更履歴!AP1&lt;&gt;"",変更履歴!AP1,"")</f>
        <v>主契約テーブル</v>
      </c>
      <c r="AQ1" s="188"/>
      <c r="AR1" s="188"/>
      <c r="AS1" s="188"/>
      <c r="AT1" s="188"/>
      <c r="AU1" s="188"/>
      <c r="AV1" s="188"/>
      <c r="AW1" s="188"/>
      <c r="AX1" s="188"/>
      <c r="AY1" s="188"/>
      <c r="AZ1" s="112" t="s">
        <v>5</v>
      </c>
      <c r="BA1" s="112"/>
      <c r="BB1" s="112"/>
      <c r="BC1" s="62" t="str">
        <f>IF(変更履歴!BC1&lt;&gt;"",変更履歴!BC1,"")</f>
        <v>中山 貴尋</v>
      </c>
      <c r="BD1" s="62"/>
      <c r="BE1" s="62"/>
      <c r="BF1" s="62"/>
      <c r="BG1" s="62"/>
      <c r="BH1" s="112" t="s">
        <v>6</v>
      </c>
      <c r="BI1" s="112"/>
      <c r="BJ1" s="112"/>
      <c r="BK1" s="61">
        <f>IF(変更履歴!BK1&lt;&gt;"",変更履歴!BK1,"")</f>
        <v>43170</v>
      </c>
      <c r="BL1" s="62"/>
      <c r="BM1" s="62"/>
      <c r="BN1" s="62"/>
      <c r="BO1" s="62"/>
    </row>
    <row r="2" spans="1:70" ht="12" customHeight="1">
      <c r="A2" s="2" t="s">
        <v>7</v>
      </c>
      <c r="B2" s="3">
        <f>IF(変更履歴!B2&lt;&gt;"",変更履歴!B2,"")</f>
        <v>9</v>
      </c>
      <c r="C2" s="186" t="str">
        <f>IF(変更履歴!C2&lt;&gt;"",変更履歴!C2,"")</f>
        <v>DB編集仕様書</v>
      </c>
      <c r="D2" s="44"/>
      <c r="E2" s="44"/>
      <c r="F2" s="44"/>
      <c r="G2" s="44"/>
      <c r="H2" s="44"/>
      <c r="I2" s="44"/>
      <c r="J2" s="187"/>
      <c r="K2" s="21" t="s">
        <v>8</v>
      </c>
      <c r="L2" s="3" t="str">
        <f>IF(変更履歴!L2&lt;&gt;"",変更履歴!L2,"")</f>
        <v>-</v>
      </c>
      <c r="M2" s="186" t="str">
        <f>IF(変更履歴!M2&lt;&gt;"",変更履歴!M2,"")</f>
        <v>-</v>
      </c>
      <c r="N2" s="44"/>
      <c r="O2" s="44"/>
      <c r="P2" s="44"/>
      <c r="Q2" s="44"/>
      <c r="R2" s="44"/>
      <c r="S2" s="44"/>
      <c r="T2" s="44"/>
      <c r="U2" s="187"/>
      <c r="V2" s="112"/>
      <c r="W2" s="112"/>
      <c r="X2" s="112"/>
      <c r="Y2" s="112"/>
      <c r="Z2" s="11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112"/>
      <c r="AL2" s="112"/>
      <c r="AM2" s="112"/>
      <c r="AN2" s="112"/>
      <c r="AO2" s="112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12" t="s">
        <v>9</v>
      </c>
      <c r="BA2" s="112"/>
      <c r="BB2" s="112"/>
      <c r="BC2" s="62" t="str">
        <f ca="1">IF(変更履歴!BC2&lt;&gt;"",変更履歴!BC2,"")</f>
        <v>髙野子　荘一郎</v>
      </c>
      <c r="BD2" s="62"/>
      <c r="BE2" s="62"/>
      <c r="BF2" s="62"/>
      <c r="BG2" s="62"/>
      <c r="BH2" s="112" t="s">
        <v>10</v>
      </c>
      <c r="BI2" s="112"/>
      <c r="BJ2" s="112"/>
      <c r="BK2" s="61">
        <f>IF(変更履歴!BK2&lt;&gt;"",変更履歴!BK2,"")</f>
        <v>44103</v>
      </c>
      <c r="BL2" s="62"/>
      <c r="BM2" s="62"/>
      <c r="BN2" s="62"/>
      <c r="BO2" s="62"/>
    </row>
    <row r="3" spans="1:70" ht="12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70" ht="12" customHeight="1">
      <c r="A4" s="189" t="s">
        <v>22</v>
      </c>
      <c r="B4" s="189"/>
      <c r="C4" s="189"/>
      <c r="D4" s="189"/>
      <c r="E4" s="189"/>
      <c r="F4" s="189"/>
      <c r="G4" s="189"/>
      <c r="H4" s="189"/>
      <c r="I4" s="189"/>
      <c r="J4" s="189"/>
      <c r="K4" s="190" t="s">
        <v>346</v>
      </c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70" ht="12" customHeight="1">
      <c r="A5" s="189" t="s">
        <v>24</v>
      </c>
      <c r="B5" s="189"/>
      <c r="C5" s="189"/>
      <c r="D5" s="189"/>
      <c r="E5" s="189"/>
      <c r="F5" s="189"/>
      <c r="G5" s="189"/>
      <c r="H5" s="189"/>
      <c r="I5" s="189"/>
      <c r="J5" s="189"/>
      <c r="K5" s="190" t="s">
        <v>345</v>
      </c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70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70" ht="13.5" customHeight="1">
      <c r="A7" s="191" t="s">
        <v>19</v>
      </c>
      <c r="B7" s="191"/>
      <c r="C7" s="191" t="s">
        <v>25</v>
      </c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 t="s">
        <v>26</v>
      </c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77" t="s">
        <v>20</v>
      </c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9"/>
      <c r="BC7" s="183" t="s">
        <v>0</v>
      </c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Q7" s="5"/>
      <c r="BR7" s="5"/>
    </row>
    <row r="8" spans="1:70" ht="13.5" customHeight="1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80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2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</row>
    <row r="9" spans="1:70" ht="13.5" customHeight="1">
      <c r="A9" s="130" t="s">
        <v>441</v>
      </c>
      <c r="B9" s="131"/>
      <c r="C9" s="7" t="s">
        <v>82</v>
      </c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10" t="s">
        <v>186</v>
      </c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133" t="s">
        <v>347</v>
      </c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</row>
    <row r="10" spans="1:70" ht="13.5" customHeight="1">
      <c r="A10" s="130" t="s">
        <v>66</v>
      </c>
      <c r="B10" s="131"/>
      <c r="C10" s="7" t="s">
        <v>83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10" t="s">
        <v>187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  <c r="AA10" s="133" t="s">
        <v>348</v>
      </c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</row>
    <row r="11" spans="1:70" ht="13.5" customHeight="1">
      <c r="A11" s="130" t="s">
        <v>67</v>
      </c>
      <c r="B11" s="131"/>
      <c r="C11" s="7" t="s">
        <v>84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10" t="s">
        <v>188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133" t="s">
        <v>349</v>
      </c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</row>
    <row r="12" spans="1:70" ht="55.5" customHeight="1">
      <c r="A12" s="130" t="s">
        <v>31</v>
      </c>
      <c r="B12" s="131"/>
      <c r="C12" s="7" t="s">
        <v>85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10" t="s">
        <v>189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175" t="s">
        <v>545</v>
      </c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176"/>
      <c r="AT12" s="176"/>
      <c r="AU12" s="176"/>
      <c r="AV12" s="176"/>
      <c r="AW12" s="176"/>
      <c r="AX12" s="176"/>
      <c r="AY12" s="176"/>
      <c r="AZ12" s="176"/>
      <c r="BA12" s="176"/>
      <c r="BB12" s="176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22"/>
    </row>
    <row r="13" spans="1:70" ht="57" customHeight="1">
      <c r="A13" s="130" t="s">
        <v>32</v>
      </c>
      <c r="B13" s="131"/>
      <c r="C13" s="7" t="s">
        <v>86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10" t="s">
        <v>190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132" t="s">
        <v>546</v>
      </c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22"/>
    </row>
    <row r="14" spans="1:70" ht="99.95" customHeight="1">
      <c r="A14" s="130" t="s">
        <v>33</v>
      </c>
      <c r="B14" s="131"/>
      <c r="C14" s="7" t="s">
        <v>90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10" t="s">
        <v>191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132" t="s">
        <v>547</v>
      </c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22"/>
    </row>
    <row r="15" spans="1:70" ht="90" customHeight="1">
      <c r="A15" s="130" t="s">
        <v>34</v>
      </c>
      <c r="B15" s="131"/>
      <c r="C15" s="7" t="s">
        <v>426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10" t="s">
        <v>192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  <c r="AA15" s="132" t="s">
        <v>548</v>
      </c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22"/>
    </row>
    <row r="16" spans="1:70" ht="90" customHeight="1">
      <c r="A16" s="130" t="s">
        <v>35</v>
      </c>
      <c r="B16" s="131"/>
      <c r="C16" s="7" t="s">
        <v>427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10" t="s">
        <v>193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132" t="s">
        <v>549</v>
      </c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22"/>
    </row>
    <row r="17" spans="1:68" ht="90" customHeight="1">
      <c r="A17" s="130" t="s">
        <v>36</v>
      </c>
      <c r="B17" s="131"/>
      <c r="C17" s="7" t="s">
        <v>428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10" t="s">
        <v>194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132" t="s">
        <v>550</v>
      </c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22"/>
    </row>
    <row r="18" spans="1:68" ht="140.1" customHeight="1">
      <c r="A18" s="130" t="s">
        <v>37</v>
      </c>
      <c r="B18" s="131"/>
      <c r="C18" s="7" t="s">
        <v>92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10" t="s">
        <v>195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132" t="s">
        <v>551</v>
      </c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22"/>
    </row>
    <row r="19" spans="1:68" ht="249.95" customHeight="1">
      <c r="A19" s="130" t="s">
        <v>38</v>
      </c>
      <c r="B19" s="131"/>
      <c r="C19" s="7" t="s">
        <v>93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10" t="s">
        <v>196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132" t="s">
        <v>552</v>
      </c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2" t="s">
        <v>513</v>
      </c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22"/>
    </row>
    <row r="20" spans="1:68" ht="186" customHeight="1">
      <c r="A20" s="130" t="s">
        <v>39</v>
      </c>
      <c r="B20" s="131"/>
      <c r="C20" s="7" t="s">
        <v>94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10" t="s">
        <v>197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132" t="s">
        <v>553</v>
      </c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2" t="s">
        <v>514</v>
      </c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22"/>
    </row>
    <row r="21" spans="1:68" ht="13.5" customHeight="1">
      <c r="A21" s="130" t="s">
        <v>40</v>
      </c>
      <c r="B21" s="131"/>
      <c r="C21" s="7" t="s">
        <v>95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10" t="s">
        <v>198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133" t="s">
        <v>343</v>
      </c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</row>
    <row r="22" spans="1:68" ht="13.5" customHeight="1">
      <c r="A22" s="130" t="s">
        <v>41</v>
      </c>
      <c r="B22" s="131"/>
      <c r="C22" s="7" t="s">
        <v>96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10" t="s">
        <v>199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133" t="s">
        <v>336</v>
      </c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</row>
    <row r="23" spans="1:68" ht="13.5" customHeight="1">
      <c r="A23" s="130" t="s">
        <v>42</v>
      </c>
      <c r="B23" s="131"/>
      <c r="C23" s="7" t="s">
        <v>97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10" t="s">
        <v>200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133" t="s">
        <v>336</v>
      </c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</row>
    <row r="24" spans="1:68" ht="120" customHeight="1">
      <c r="A24" s="130" t="s">
        <v>43</v>
      </c>
      <c r="B24" s="131"/>
      <c r="C24" s="7" t="s">
        <v>98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10" t="s">
        <v>201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136" t="s">
        <v>554</v>
      </c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2" t="s">
        <v>507</v>
      </c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22"/>
    </row>
    <row r="25" spans="1:68" ht="13.5" customHeight="1">
      <c r="A25" s="130" t="s">
        <v>44</v>
      </c>
      <c r="B25" s="131"/>
      <c r="C25" s="7" t="s">
        <v>99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O25" s="10" t="s">
        <v>202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133" t="s">
        <v>336</v>
      </c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</row>
    <row r="26" spans="1:68" ht="249.95" customHeight="1">
      <c r="A26" s="130" t="s">
        <v>45</v>
      </c>
      <c r="B26" s="131"/>
      <c r="C26" s="7" t="s">
        <v>100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O26" s="10" t="s">
        <v>203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136" t="s">
        <v>555</v>
      </c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2" t="s">
        <v>515</v>
      </c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22"/>
    </row>
    <row r="27" spans="1:68" ht="174.95" customHeight="1">
      <c r="A27" s="130" t="s">
        <v>46</v>
      </c>
      <c r="B27" s="131"/>
      <c r="C27" s="7" t="s">
        <v>101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9"/>
      <c r="O27" s="10" t="s">
        <v>204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136" t="s">
        <v>556</v>
      </c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2" t="s">
        <v>514</v>
      </c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22"/>
    </row>
    <row r="28" spans="1:68" ht="13.5" customHeight="1">
      <c r="A28" s="130" t="s">
        <v>47</v>
      </c>
      <c r="B28" s="131"/>
      <c r="C28" s="7" t="s">
        <v>102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O28" s="10" t="s">
        <v>205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133" t="s">
        <v>343</v>
      </c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</row>
    <row r="29" spans="1:68" ht="13.5" customHeight="1">
      <c r="A29" s="130" t="s">
        <v>48</v>
      </c>
      <c r="B29" s="131"/>
      <c r="C29" s="7" t="s">
        <v>150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O29" s="10" t="s">
        <v>206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  <c r="AA29" s="133" t="s">
        <v>336</v>
      </c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</row>
    <row r="30" spans="1:68" ht="125.1" customHeight="1">
      <c r="A30" s="130" t="s">
        <v>49</v>
      </c>
      <c r="B30" s="131"/>
      <c r="C30" s="7" t="s">
        <v>429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  <c r="O30" s="10" t="s">
        <v>207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  <c r="AA30" s="132" t="s">
        <v>557</v>
      </c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2" t="s">
        <v>447</v>
      </c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22"/>
    </row>
    <row r="31" spans="1:68" ht="99.75" customHeight="1">
      <c r="A31" s="130" t="s">
        <v>50</v>
      </c>
      <c r="B31" s="131"/>
      <c r="C31" s="7" t="s">
        <v>151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9"/>
      <c r="O31" s="10" t="s">
        <v>208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132" t="s">
        <v>524</v>
      </c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2" t="s">
        <v>422</v>
      </c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</row>
    <row r="32" spans="1:68" ht="13.5" customHeight="1">
      <c r="A32" s="130" t="s">
        <v>51</v>
      </c>
      <c r="B32" s="131"/>
      <c r="C32" s="7" t="s">
        <v>152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9"/>
      <c r="O32" s="10" t="s">
        <v>209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133" t="s">
        <v>343</v>
      </c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</row>
    <row r="33" spans="1:68" ht="13.5" customHeight="1">
      <c r="A33" s="130" t="s">
        <v>52</v>
      </c>
      <c r="B33" s="131"/>
      <c r="C33" s="7" t="s">
        <v>103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0" t="s">
        <v>210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  <c r="AA33" s="133" t="s">
        <v>336</v>
      </c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</row>
    <row r="34" spans="1:68" ht="13.5" customHeight="1">
      <c r="A34" s="130" t="s">
        <v>53</v>
      </c>
      <c r="B34" s="131"/>
      <c r="C34" s="7" t="s">
        <v>153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9"/>
      <c r="O34" s="10" t="s">
        <v>211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  <c r="AA34" s="133" t="s">
        <v>336</v>
      </c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</row>
    <row r="35" spans="1:68" ht="13.5" customHeight="1">
      <c r="A35" s="130" t="s">
        <v>54</v>
      </c>
      <c r="B35" s="131"/>
      <c r="C35" s="7" t="s">
        <v>104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  <c r="O35" s="10" t="s">
        <v>212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9"/>
      <c r="AA35" s="133" t="s">
        <v>336</v>
      </c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</row>
    <row r="36" spans="1:68" ht="114.95" customHeight="1">
      <c r="A36" s="130" t="s">
        <v>55</v>
      </c>
      <c r="B36" s="131"/>
      <c r="C36" s="7" t="s">
        <v>105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9"/>
      <c r="O36" s="10" t="s">
        <v>213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9"/>
      <c r="AA36" s="136" t="s">
        <v>558</v>
      </c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22"/>
    </row>
    <row r="37" spans="1:68">
      <c r="A37" s="130" t="s">
        <v>56</v>
      </c>
      <c r="B37" s="131"/>
      <c r="C37" s="7" t="s">
        <v>421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  <c r="O37" s="10" t="s">
        <v>214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  <c r="AA37" s="132" t="s">
        <v>343</v>
      </c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</row>
    <row r="38" spans="1:68" ht="13.5" customHeight="1">
      <c r="A38" s="130" t="s">
        <v>57</v>
      </c>
      <c r="B38" s="131"/>
      <c r="C38" s="7" t="s">
        <v>107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  <c r="O38" s="10" t="s">
        <v>215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  <c r="AA38" s="133" t="s">
        <v>336</v>
      </c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</row>
    <row r="39" spans="1:68" ht="13.5" customHeight="1">
      <c r="A39" s="130" t="s">
        <v>58</v>
      </c>
      <c r="B39" s="131"/>
      <c r="C39" s="7" t="s">
        <v>108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10" t="s">
        <v>216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9"/>
      <c r="AA39" s="133" t="s">
        <v>336</v>
      </c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</row>
    <row r="40" spans="1:68" ht="13.5" customHeight="1">
      <c r="A40" s="130" t="s">
        <v>59</v>
      </c>
      <c r="B40" s="131"/>
      <c r="C40" s="7" t="s">
        <v>154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  <c r="O40" s="10" t="s">
        <v>217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9"/>
      <c r="AA40" s="133" t="s">
        <v>336</v>
      </c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</row>
    <row r="41" spans="1:68" ht="13.5" customHeight="1">
      <c r="A41" s="130" t="s">
        <v>60</v>
      </c>
      <c r="B41" s="131"/>
      <c r="C41" s="7" t="s">
        <v>155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  <c r="O41" s="10" t="s">
        <v>218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9"/>
      <c r="AA41" s="133" t="s">
        <v>336</v>
      </c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</row>
    <row r="42" spans="1:68" ht="13.5" customHeight="1">
      <c r="A42" s="130" t="s">
        <v>61</v>
      </c>
      <c r="B42" s="131"/>
      <c r="C42" s="7" t="s">
        <v>156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9"/>
      <c r="O42" s="10" t="s">
        <v>219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9"/>
      <c r="AA42" s="133" t="s">
        <v>336</v>
      </c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</row>
    <row r="43" spans="1:68" ht="13.5" customHeight="1">
      <c r="A43" s="130" t="s">
        <v>62</v>
      </c>
      <c r="B43" s="131"/>
      <c r="C43" s="7" t="s">
        <v>109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9"/>
      <c r="O43" s="10" t="s">
        <v>220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9"/>
      <c r="AA43" s="133" t="s">
        <v>336</v>
      </c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</row>
    <row r="44" spans="1:68" ht="13.5" customHeight="1">
      <c r="A44" s="130" t="s">
        <v>63</v>
      </c>
      <c r="B44" s="131"/>
      <c r="C44" s="7" t="s">
        <v>110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  <c r="O44" s="10" t="s">
        <v>221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9"/>
      <c r="AA44" s="133" t="s">
        <v>336</v>
      </c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</row>
    <row r="45" spans="1:68" ht="13.5" customHeight="1">
      <c r="A45" s="130" t="s">
        <v>64</v>
      </c>
      <c r="B45" s="131"/>
      <c r="C45" s="7" t="s">
        <v>111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  <c r="O45" s="10" t="s">
        <v>222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9"/>
      <c r="AA45" s="133" t="s">
        <v>336</v>
      </c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</row>
    <row r="46" spans="1:68" ht="13.5" customHeight="1">
      <c r="A46" s="130" t="s">
        <v>68</v>
      </c>
      <c r="B46" s="131"/>
      <c r="C46" s="7" t="s">
        <v>112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  <c r="O46" s="7" t="s">
        <v>223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9"/>
      <c r="AA46" s="133" t="s">
        <v>336</v>
      </c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</row>
    <row r="47" spans="1:68" ht="13.5" customHeight="1">
      <c r="A47" s="130" t="s">
        <v>69</v>
      </c>
      <c r="B47" s="131"/>
      <c r="C47" s="7" t="s">
        <v>113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  <c r="O47" s="7" t="s">
        <v>224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9"/>
      <c r="AA47" s="133" t="s">
        <v>336</v>
      </c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</row>
    <row r="48" spans="1:68" ht="13.5" customHeight="1">
      <c r="A48" s="130" t="s">
        <v>70</v>
      </c>
      <c r="B48" s="131"/>
      <c r="C48" s="7" t="s">
        <v>157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  <c r="O48" s="7" t="s">
        <v>225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9"/>
      <c r="AA48" s="133" t="s">
        <v>336</v>
      </c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</row>
    <row r="49" spans="1:68" ht="13.5" customHeight="1">
      <c r="A49" s="130" t="s">
        <v>71</v>
      </c>
      <c r="B49" s="131"/>
      <c r="C49" s="7" t="s">
        <v>158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9"/>
      <c r="O49" s="7" t="s">
        <v>226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  <c r="AA49" s="133" t="s">
        <v>336</v>
      </c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</row>
    <row r="50" spans="1:68" ht="125.1" customHeight="1">
      <c r="A50" s="130" t="s">
        <v>72</v>
      </c>
      <c r="B50" s="131"/>
      <c r="C50" s="7" t="s">
        <v>114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  <c r="O50" s="7" t="s">
        <v>227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9"/>
      <c r="AA50" s="132" t="s">
        <v>559</v>
      </c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2" t="s">
        <v>448</v>
      </c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22"/>
    </row>
    <row r="51" spans="1:68" ht="13.5" customHeight="1">
      <c r="A51" s="130" t="s">
        <v>73</v>
      </c>
      <c r="B51" s="131"/>
      <c r="C51" s="7" t="s">
        <v>159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9"/>
      <c r="O51" s="7" t="s">
        <v>228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9"/>
      <c r="AA51" s="133" t="s">
        <v>336</v>
      </c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</row>
    <row r="52" spans="1:68" ht="13.5" customHeight="1">
      <c r="A52" s="130" t="s">
        <v>74</v>
      </c>
      <c r="B52" s="131"/>
      <c r="C52" s="7" t="s">
        <v>160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  <c r="O52" s="7" t="s">
        <v>229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  <c r="AA52" s="133" t="s">
        <v>336</v>
      </c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</row>
    <row r="53" spans="1:68" ht="13.5" customHeight="1">
      <c r="A53" s="130" t="s">
        <v>75</v>
      </c>
      <c r="B53" s="131"/>
      <c r="C53" s="7" t="s">
        <v>115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  <c r="O53" s="7" t="s">
        <v>230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9"/>
      <c r="AA53" s="133" t="s">
        <v>336</v>
      </c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</row>
    <row r="54" spans="1:68" ht="13.5" customHeight="1">
      <c r="A54" s="130" t="s">
        <v>76</v>
      </c>
      <c r="B54" s="131"/>
      <c r="C54" s="7" t="s">
        <v>116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9"/>
      <c r="O54" s="7" t="s">
        <v>231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9"/>
      <c r="AA54" s="133" t="s">
        <v>336</v>
      </c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</row>
    <row r="55" spans="1:68" ht="13.5" customHeight="1">
      <c r="A55" s="130" t="s">
        <v>77</v>
      </c>
      <c r="B55" s="131"/>
      <c r="C55" s="7" t="s">
        <v>117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9"/>
      <c r="O55" s="7" t="s">
        <v>232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9"/>
      <c r="AA55" s="133" t="s">
        <v>336</v>
      </c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</row>
    <row r="56" spans="1:68" ht="117.75" customHeight="1">
      <c r="A56" s="130" t="s">
        <v>78</v>
      </c>
      <c r="B56" s="131"/>
      <c r="C56" s="7" t="s">
        <v>161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9"/>
      <c r="O56" s="7" t="s">
        <v>233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  <c r="AA56" s="132" t="s">
        <v>560</v>
      </c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2" t="s">
        <v>516</v>
      </c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  <c r="BP56" s="22"/>
    </row>
    <row r="57" spans="1:68" ht="13.5" customHeight="1">
      <c r="A57" s="130" t="s">
        <v>79</v>
      </c>
      <c r="B57" s="131"/>
      <c r="C57" s="7" t="s">
        <v>162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9"/>
      <c r="O57" s="7" t="s">
        <v>234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9"/>
      <c r="AA57" s="133" t="s">
        <v>336</v>
      </c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</row>
    <row r="58" spans="1:68" ht="164.25" customHeight="1">
      <c r="A58" s="130" t="s">
        <v>80</v>
      </c>
      <c r="B58" s="131"/>
      <c r="C58" s="7" t="s">
        <v>163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9"/>
      <c r="O58" s="7" t="s">
        <v>235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9"/>
      <c r="AA58" s="136" t="s">
        <v>561</v>
      </c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2" t="s">
        <v>525</v>
      </c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22"/>
    </row>
    <row r="59" spans="1:68">
      <c r="A59" s="130" t="s">
        <v>81</v>
      </c>
      <c r="B59" s="131"/>
      <c r="C59" s="7" t="s">
        <v>164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9"/>
      <c r="O59" s="7" t="s">
        <v>236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9"/>
      <c r="AA59" s="132" t="s">
        <v>343</v>
      </c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</row>
    <row r="60" spans="1:68">
      <c r="A60" s="130" t="s">
        <v>87</v>
      </c>
      <c r="B60" s="131"/>
      <c r="C60" s="7" t="s">
        <v>165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9"/>
      <c r="O60" s="7" t="s">
        <v>237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9"/>
      <c r="AA60" s="172" t="s">
        <v>343</v>
      </c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4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</row>
    <row r="61" spans="1:68">
      <c r="A61" s="130" t="s">
        <v>88</v>
      </c>
      <c r="B61" s="131"/>
      <c r="C61" s="7" t="s">
        <v>166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9"/>
      <c r="O61" s="7" t="s">
        <v>238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  <c r="AA61" s="133" t="s">
        <v>336</v>
      </c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</row>
    <row r="62" spans="1:68">
      <c r="A62" s="130" t="s">
        <v>89</v>
      </c>
      <c r="B62" s="131"/>
      <c r="C62" s="169" t="s">
        <v>167</v>
      </c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1"/>
      <c r="O62" s="7" t="s">
        <v>239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9"/>
      <c r="AA62" s="133" t="s">
        <v>336</v>
      </c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</row>
    <row r="63" spans="1:68">
      <c r="A63" s="130" t="s">
        <v>122</v>
      </c>
      <c r="B63" s="131"/>
      <c r="C63" s="7" t="s">
        <v>168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9"/>
      <c r="O63" s="10" t="s">
        <v>240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9"/>
      <c r="AA63" s="133" t="s">
        <v>336</v>
      </c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</row>
    <row r="64" spans="1:68">
      <c r="A64" s="130" t="s">
        <v>123</v>
      </c>
      <c r="B64" s="131"/>
      <c r="C64" s="7" t="s">
        <v>169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9"/>
      <c r="O64" s="10" t="s">
        <v>241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9"/>
      <c r="AA64" s="132" t="s">
        <v>445</v>
      </c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</row>
    <row r="65" spans="1:68">
      <c r="A65" s="130" t="s">
        <v>124</v>
      </c>
      <c r="B65" s="131"/>
      <c r="C65" s="7" t="s">
        <v>170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10" t="s">
        <v>242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  <c r="AA65" s="133" t="s">
        <v>336</v>
      </c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</row>
    <row r="66" spans="1:68">
      <c r="A66" s="130" t="s">
        <v>125</v>
      </c>
      <c r="B66" s="131"/>
      <c r="C66" s="7" t="s">
        <v>118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9"/>
      <c r="O66" s="10" t="s">
        <v>243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9"/>
      <c r="AA66" s="133" t="s">
        <v>336</v>
      </c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</row>
    <row r="67" spans="1:68">
      <c r="A67" s="130" t="s">
        <v>126</v>
      </c>
      <c r="B67" s="131"/>
      <c r="C67" s="7" t="s">
        <v>119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9"/>
      <c r="O67" s="10" t="s">
        <v>244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  <c r="AA67" s="133" t="s">
        <v>336</v>
      </c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</row>
    <row r="68" spans="1:68">
      <c r="A68" s="130" t="s">
        <v>127</v>
      </c>
      <c r="B68" s="131"/>
      <c r="C68" s="7" t="s">
        <v>120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9"/>
      <c r="O68" s="10" t="s">
        <v>245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9"/>
      <c r="AA68" s="133" t="s">
        <v>336</v>
      </c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</row>
    <row r="69" spans="1:68" ht="159.94999999999999" customHeight="1">
      <c r="A69" s="130" t="s">
        <v>128</v>
      </c>
      <c r="B69" s="131"/>
      <c r="C69" s="7" t="s">
        <v>121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9"/>
      <c r="O69" s="10" t="s">
        <v>246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  <c r="AA69" s="136" t="s">
        <v>562</v>
      </c>
      <c r="AB69" s="167"/>
      <c r="AC69" s="167"/>
      <c r="AD69" s="167"/>
      <c r="AE69" s="167"/>
      <c r="AF69" s="167"/>
      <c r="AG69" s="167"/>
      <c r="AH69" s="167"/>
      <c r="AI69" s="167"/>
      <c r="AJ69" s="167"/>
      <c r="AK69" s="167"/>
      <c r="AL69" s="167"/>
      <c r="AM69" s="167"/>
      <c r="AN69" s="167"/>
      <c r="AO69" s="167"/>
      <c r="AP69" s="167"/>
      <c r="AQ69" s="167"/>
      <c r="AR69" s="167"/>
      <c r="AS69" s="167"/>
      <c r="AT69" s="167"/>
      <c r="AU69" s="167"/>
      <c r="AV69" s="167"/>
      <c r="AW69" s="167"/>
      <c r="AX69" s="167"/>
      <c r="AY69" s="167"/>
      <c r="AZ69" s="167"/>
      <c r="BA69" s="167"/>
      <c r="BB69" s="168"/>
      <c r="BC69" s="132" t="s">
        <v>526</v>
      </c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23"/>
    </row>
    <row r="70" spans="1:68" ht="13.5" customHeight="1">
      <c r="A70" s="130" t="s">
        <v>129</v>
      </c>
      <c r="B70" s="131"/>
      <c r="C70" s="7" t="s">
        <v>171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9"/>
      <c r="O70" s="10" t="s">
        <v>247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9"/>
      <c r="AA70" s="133" t="s">
        <v>336</v>
      </c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</row>
    <row r="71" spans="1:68" ht="13.5" customHeight="1">
      <c r="A71" s="130" t="s">
        <v>130</v>
      </c>
      <c r="B71" s="131"/>
      <c r="C71" s="7" t="s">
        <v>172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9"/>
      <c r="O71" s="10" t="s">
        <v>248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9"/>
      <c r="AA71" s="133" t="s">
        <v>336</v>
      </c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</row>
    <row r="72" spans="1:68" ht="13.5" customHeight="1">
      <c r="A72" s="130" t="s">
        <v>131</v>
      </c>
      <c r="B72" s="131"/>
      <c r="C72" s="7" t="s">
        <v>173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9"/>
      <c r="O72" s="10" t="s">
        <v>249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  <c r="AA72" s="133" t="s">
        <v>336</v>
      </c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</row>
    <row r="73" spans="1:68" ht="100.5" customHeight="1">
      <c r="A73" s="130" t="s">
        <v>132</v>
      </c>
      <c r="B73" s="131"/>
      <c r="C73" s="7" t="s">
        <v>174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9"/>
      <c r="O73" s="10" t="s">
        <v>250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  <c r="AA73" s="134" t="s">
        <v>595</v>
      </c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4" t="s">
        <v>585</v>
      </c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26" t="s">
        <v>581</v>
      </c>
    </row>
    <row r="74" spans="1:68" ht="13.5" customHeight="1">
      <c r="A74" s="130" t="s">
        <v>133</v>
      </c>
      <c r="B74" s="131"/>
      <c r="C74" s="7" t="s">
        <v>175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9"/>
      <c r="O74" s="10" t="s">
        <v>251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9"/>
      <c r="AA74" s="133" t="s">
        <v>336</v>
      </c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</row>
    <row r="75" spans="1:68" ht="13.5" customHeight="1">
      <c r="A75" s="130" t="s">
        <v>134</v>
      </c>
      <c r="B75" s="131"/>
      <c r="C75" s="7" t="s">
        <v>176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9"/>
      <c r="O75" s="10" t="s">
        <v>252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9"/>
      <c r="AA75" s="133" t="s">
        <v>336</v>
      </c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</row>
    <row r="76" spans="1:68" ht="13.5" customHeight="1">
      <c r="A76" s="130" t="s">
        <v>135</v>
      </c>
      <c r="B76" s="131"/>
      <c r="C76" s="7" t="s">
        <v>177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10" t="s">
        <v>253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9"/>
      <c r="AA76" s="133" t="s">
        <v>336</v>
      </c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</row>
    <row r="77" spans="1:68" ht="13.5" customHeight="1">
      <c r="A77" s="130" t="s">
        <v>136</v>
      </c>
      <c r="B77" s="131"/>
      <c r="C77" s="7" t="s">
        <v>178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9"/>
      <c r="O77" s="10" t="s">
        <v>254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9"/>
      <c r="AA77" s="133" t="s">
        <v>336</v>
      </c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</row>
    <row r="78" spans="1:68" ht="13.5" customHeight="1">
      <c r="A78" s="130" t="s">
        <v>137</v>
      </c>
      <c r="B78" s="131"/>
      <c r="C78" s="7" t="s">
        <v>179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9"/>
      <c r="O78" s="10" t="s">
        <v>255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  <c r="AA78" s="133" t="s">
        <v>336</v>
      </c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</row>
    <row r="79" spans="1:68" ht="13.5" customHeight="1">
      <c r="A79" s="130" t="s">
        <v>138</v>
      </c>
      <c r="B79" s="131"/>
      <c r="C79" s="7" t="s">
        <v>180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9"/>
      <c r="O79" s="10" t="s">
        <v>256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9"/>
      <c r="AA79" s="133" t="s">
        <v>336</v>
      </c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  <c r="BO79" s="133"/>
    </row>
    <row r="80" spans="1:68" ht="13.5" customHeight="1">
      <c r="A80" s="130" t="s">
        <v>139</v>
      </c>
      <c r="B80" s="131"/>
      <c r="C80" s="7" t="s">
        <v>181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9"/>
      <c r="O80" s="10" t="s">
        <v>257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9"/>
      <c r="AA80" s="133" t="s">
        <v>336</v>
      </c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</row>
    <row r="81" spans="1:68" ht="13.5" customHeight="1">
      <c r="A81" s="130" t="s">
        <v>140</v>
      </c>
      <c r="B81" s="131"/>
      <c r="C81" s="7" t="s">
        <v>182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9"/>
      <c r="O81" s="10" t="s">
        <v>258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9"/>
      <c r="AA81" s="133" t="s">
        <v>336</v>
      </c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</row>
    <row r="82" spans="1:68" ht="13.5" customHeight="1">
      <c r="A82" s="130" t="s">
        <v>141</v>
      </c>
      <c r="B82" s="131"/>
      <c r="C82" s="7" t="s">
        <v>183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9"/>
      <c r="O82" s="7" t="s">
        <v>259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9"/>
      <c r="AA82" s="133" t="s">
        <v>336</v>
      </c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</row>
    <row r="83" spans="1:68" ht="13.5" customHeight="1">
      <c r="A83" s="130" t="s">
        <v>142</v>
      </c>
      <c r="B83" s="131"/>
      <c r="C83" s="7" t="s">
        <v>184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9"/>
      <c r="O83" s="7" t="s">
        <v>260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9"/>
      <c r="AA83" s="133" t="s">
        <v>336</v>
      </c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</row>
    <row r="84" spans="1:68" ht="13.5" customHeight="1">
      <c r="A84" s="130" t="s">
        <v>143</v>
      </c>
      <c r="B84" s="131"/>
      <c r="C84" s="7" t="s">
        <v>185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  <c r="O84" s="7" t="s">
        <v>261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9"/>
      <c r="AA84" s="133" t="s">
        <v>336</v>
      </c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</row>
    <row r="85" spans="1:68" ht="150" customHeight="1">
      <c r="A85" s="130" t="s">
        <v>144</v>
      </c>
      <c r="B85" s="131"/>
      <c r="C85" s="7" t="s">
        <v>424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9"/>
      <c r="O85" s="7" t="s">
        <v>402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9"/>
      <c r="AA85" s="138" t="s">
        <v>563</v>
      </c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40"/>
      <c r="BC85" s="132" t="s">
        <v>423</v>
      </c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23"/>
    </row>
    <row r="86" spans="1:68" ht="150" customHeight="1">
      <c r="A86" s="130" t="s">
        <v>145</v>
      </c>
      <c r="B86" s="131"/>
      <c r="C86" s="7" t="s">
        <v>440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9"/>
      <c r="O86" s="7" t="s">
        <v>263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  <c r="AA86" s="138" t="s">
        <v>564</v>
      </c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8"/>
      <c r="BC86" s="132" t="s">
        <v>527</v>
      </c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22"/>
    </row>
    <row r="87" spans="1:68" ht="37.5" customHeight="1">
      <c r="A87" s="130" t="s">
        <v>146</v>
      </c>
      <c r="B87" s="131"/>
      <c r="C87" s="11" t="s">
        <v>366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7" t="s">
        <v>469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9"/>
      <c r="AA87" s="163" t="s">
        <v>446</v>
      </c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5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</row>
    <row r="88" spans="1:68" ht="37.5" customHeight="1">
      <c r="A88" s="130" t="s">
        <v>147</v>
      </c>
      <c r="B88" s="131"/>
      <c r="C88" s="11" t="s">
        <v>367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7" t="s">
        <v>470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9"/>
      <c r="AA88" s="163" t="s">
        <v>532</v>
      </c>
      <c r="AB88" s="164"/>
      <c r="AC88" s="164"/>
      <c r="AD88" s="164"/>
      <c r="AE88" s="164"/>
      <c r="AF88" s="164"/>
      <c r="AG88" s="164"/>
      <c r="AH88" s="164"/>
      <c r="AI88" s="164"/>
      <c r="AJ88" s="164"/>
      <c r="AK88" s="164"/>
      <c r="AL88" s="164"/>
      <c r="AM88" s="164"/>
      <c r="AN88" s="164"/>
      <c r="AO88" s="164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  <c r="AZ88" s="164"/>
      <c r="BA88" s="164"/>
      <c r="BB88" s="165"/>
      <c r="BC88" s="166"/>
      <c r="BD88" s="166"/>
      <c r="BE88" s="166"/>
      <c r="BF88" s="166"/>
      <c r="BG88" s="166"/>
      <c r="BH88" s="166"/>
      <c r="BI88" s="166"/>
      <c r="BJ88" s="166"/>
      <c r="BK88" s="166"/>
      <c r="BL88" s="166"/>
      <c r="BM88" s="166"/>
      <c r="BN88" s="166"/>
      <c r="BO88" s="166"/>
    </row>
    <row r="89" spans="1:68">
      <c r="A89" s="130" t="s">
        <v>148</v>
      </c>
      <c r="B89" s="131"/>
      <c r="C89" s="11" t="s">
        <v>368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3"/>
      <c r="O89" s="7" t="s">
        <v>471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9"/>
      <c r="AA89" s="132" t="s">
        <v>336</v>
      </c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  <c r="BI89" s="133"/>
      <c r="BJ89" s="133"/>
      <c r="BK89" s="133"/>
      <c r="BL89" s="133"/>
      <c r="BM89" s="133"/>
      <c r="BN89" s="133"/>
      <c r="BO89" s="133"/>
    </row>
    <row r="90" spans="1:68" ht="90.75" customHeight="1">
      <c r="A90" s="130" t="s">
        <v>400</v>
      </c>
      <c r="B90" s="131"/>
      <c r="C90" s="20" t="s">
        <v>488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  <c r="O90" s="7" t="s">
        <v>468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9"/>
      <c r="AA90" s="136" t="s">
        <v>490</v>
      </c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8" t="s">
        <v>565</v>
      </c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40"/>
      <c r="BP90" s="24"/>
    </row>
    <row r="91" spans="1:68" ht="90.75" customHeight="1">
      <c r="A91" s="130" t="s">
        <v>401</v>
      </c>
      <c r="B91" s="131"/>
      <c r="C91" s="20" t="s">
        <v>489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9"/>
      <c r="O91" s="7" t="s">
        <v>370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9"/>
      <c r="AA91" s="136" t="s">
        <v>491</v>
      </c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6" t="s">
        <v>492</v>
      </c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24"/>
    </row>
    <row r="92" spans="1:68" ht="225" customHeight="1">
      <c r="A92" s="141" t="s">
        <v>149</v>
      </c>
      <c r="B92" s="142"/>
      <c r="C92" s="145" t="s">
        <v>501</v>
      </c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7"/>
      <c r="O92" s="145" t="s">
        <v>264</v>
      </c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7"/>
      <c r="AA92" s="151" t="s">
        <v>566</v>
      </c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3"/>
      <c r="BC92" s="157" t="s">
        <v>567</v>
      </c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9"/>
      <c r="BP92" s="185"/>
    </row>
    <row r="93" spans="1:68" ht="280.5" customHeight="1">
      <c r="A93" s="143"/>
      <c r="B93" s="144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50"/>
      <c r="O93" s="148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50"/>
      <c r="AA93" s="154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5"/>
      <c r="AT93" s="155"/>
      <c r="AU93" s="155"/>
      <c r="AV93" s="155"/>
      <c r="AW93" s="155"/>
      <c r="AX93" s="155"/>
      <c r="AY93" s="155"/>
      <c r="AZ93" s="155"/>
      <c r="BA93" s="155"/>
      <c r="BB93" s="156"/>
      <c r="BC93" s="160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2"/>
      <c r="BP93" s="185"/>
    </row>
    <row r="94" spans="1:68" ht="93" customHeight="1">
      <c r="A94" s="130" t="s">
        <v>539</v>
      </c>
      <c r="B94" s="131"/>
      <c r="C94" s="27" t="s">
        <v>582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9"/>
      <c r="O94" s="7" t="s">
        <v>265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9"/>
      <c r="AA94" s="134" t="s">
        <v>596</v>
      </c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/>
      <c r="AN94" s="135"/>
      <c r="AO94" s="135"/>
      <c r="AP94" s="135"/>
      <c r="AQ94" s="135"/>
      <c r="AR94" s="135"/>
      <c r="AS94" s="135"/>
      <c r="AT94" s="135"/>
      <c r="AU94" s="135"/>
      <c r="AV94" s="135"/>
      <c r="AW94" s="135"/>
      <c r="AX94" s="135"/>
      <c r="AY94" s="135"/>
      <c r="AZ94" s="135"/>
      <c r="BA94" s="135"/>
      <c r="BB94" s="135"/>
      <c r="BC94" s="134" t="s">
        <v>586</v>
      </c>
      <c r="BD94" s="135"/>
      <c r="BE94" s="135"/>
      <c r="BF94" s="135"/>
      <c r="BG94" s="135"/>
      <c r="BH94" s="135"/>
      <c r="BI94" s="135"/>
      <c r="BJ94" s="135"/>
      <c r="BK94" s="135"/>
      <c r="BL94" s="135"/>
      <c r="BM94" s="135"/>
      <c r="BN94" s="135"/>
      <c r="BO94" s="135"/>
      <c r="BP94" s="26" t="s">
        <v>581</v>
      </c>
    </row>
    <row r="95" spans="1:68" ht="93" customHeight="1">
      <c r="A95" s="130" t="s">
        <v>302</v>
      </c>
      <c r="B95" s="131"/>
      <c r="C95" s="27" t="s">
        <v>583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9"/>
      <c r="O95" s="7" t="s">
        <v>266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9"/>
      <c r="AA95" s="134" t="s">
        <v>594</v>
      </c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4" t="s">
        <v>591</v>
      </c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26" t="s">
        <v>581</v>
      </c>
    </row>
    <row r="96" spans="1:68" ht="57.75" customHeight="1">
      <c r="A96" s="130" t="s">
        <v>303</v>
      </c>
      <c r="B96" s="131"/>
      <c r="C96" s="27" t="s">
        <v>584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9"/>
      <c r="O96" s="7" t="s">
        <v>267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9"/>
      <c r="AA96" s="134" t="s">
        <v>593</v>
      </c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26" t="s">
        <v>581</v>
      </c>
    </row>
    <row r="97" spans="1:67" ht="13.5" customHeight="1">
      <c r="A97" s="130" t="s">
        <v>304</v>
      </c>
      <c r="B97" s="131"/>
      <c r="C97" s="7" t="s">
        <v>371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9"/>
      <c r="O97" s="7" t="s">
        <v>268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9"/>
      <c r="AA97" s="133" t="s">
        <v>336</v>
      </c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</row>
    <row r="98" spans="1:67" ht="13.5" customHeight="1">
      <c r="A98" s="130" t="s">
        <v>305</v>
      </c>
      <c r="B98" s="131"/>
      <c r="C98" s="7" t="s">
        <v>372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9"/>
      <c r="O98" s="7" t="s">
        <v>269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9"/>
      <c r="AA98" s="133" t="s">
        <v>336</v>
      </c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</row>
    <row r="99" spans="1:67" ht="13.5" customHeight="1">
      <c r="A99" s="130" t="s">
        <v>306</v>
      </c>
      <c r="B99" s="131"/>
      <c r="C99" s="7" t="s">
        <v>373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9"/>
      <c r="O99" s="7" t="s">
        <v>270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9"/>
      <c r="AA99" s="133" t="s">
        <v>336</v>
      </c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</row>
    <row r="100" spans="1:67" ht="13.5" customHeight="1">
      <c r="A100" s="130" t="s">
        <v>307</v>
      </c>
      <c r="B100" s="131"/>
      <c r="C100" s="7" t="s">
        <v>374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9"/>
      <c r="O100" s="7" t="s">
        <v>271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  <c r="AA100" s="133" t="s">
        <v>336</v>
      </c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</row>
    <row r="101" spans="1:67" ht="13.5" customHeight="1">
      <c r="A101" s="130" t="s">
        <v>308</v>
      </c>
      <c r="B101" s="131"/>
      <c r="C101" s="7" t="s">
        <v>375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9"/>
      <c r="O101" s="7" t="s">
        <v>272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9"/>
      <c r="AA101" s="133" t="s">
        <v>336</v>
      </c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  <c r="BI101" s="133"/>
      <c r="BJ101" s="133"/>
      <c r="BK101" s="133"/>
      <c r="BL101" s="133"/>
      <c r="BM101" s="133"/>
      <c r="BN101" s="133"/>
      <c r="BO101" s="133"/>
    </row>
    <row r="102" spans="1:67" ht="13.5" customHeight="1">
      <c r="A102" s="130" t="s">
        <v>309</v>
      </c>
      <c r="B102" s="131"/>
      <c r="C102" s="7" t="s">
        <v>376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9"/>
      <c r="O102" s="7" t="s">
        <v>273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9"/>
      <c r="AA102" s="133" t="s">
        <v>336</v>
      </c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</row>
    <row r="103" spans="1:67" ht="13.5" customHeight="1">
      <c r="A103" s="130" t="s">
        <v>310</v>
      </c>
      <c r="B103" s="131"/>
      <c r="C103" s="7" t="s">
        <v>377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9"/>
      <c r="O103" s="7" t="s">
        <v>274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9"/>
      <c r="AA103" s="133" t="s">
        <v>336</v>
      </c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  <c r="BI103" s="133"/>
      <c r="BJ103" s="133"/>
      <c r="BK103" s="133"/>
      <c r="BL103" s="133"/>
      <c r="BM103" s="133"/>
      <c r="BN103" s="133"/>
      <c r="BO103" s="133"/>
    </row>
    <row r="104" spans="1:67" ht="13.5" customHeight="1">
      <c r="A104" s="130" t="s">
        <v>311</v>
      </c>
      <c r="B104" s="131"/>
      <c r="C104" s="7" t="s">
        <v>378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9"/>
      <c r="O104" s="7" t="s">
        <v>275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9"/>
      <c r="AA104" s="133" t="s">
        <v>336</v>
      </c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</row>
    <row r="105" spans="1:67" ht="13.5" customHeight="1">
      <c r="A105" s="130" t="s">
        <v>312</v>
      </c>
      <c r="B105" s="131"/>
      <c r="C105" s="7" t="s">
        <v>379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9"/>
      <c r="O105" s="7" t="s">
        <v>276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9"/>
      <c r="AA105" s="133" t="s">
        <v>336</v>
      </c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  <c r="BI105" s="133"/>
      <c r="BJ105" s="133"/>
      <c r="BK105" s="133"/>
      <c r="BL105" s="133"/>
      <c r="BM105" s="133"/>
      <c r="BN105" s="133"/>
      <c r="BO105" s="133"/>
    </row>
    <row r="106" spans="1:67" ht="13.5" customHeight="1">
      <c r="A106" s="130" t="s">
        <v>313</v>
      </c>
      <c r="B106" s="131"/>
      <c r="C106" s="7" t="s">
        <v>380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9"/>
      <c r="O106" s="7" t="s">
        <v>277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9"/>
      <c r="AA106" s="133" t="s">
        <v>336</v>
      </c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  <c r="BI106" s="133"/>
      <c r="BJ106" s="133"/>
      <c r="BK106" s="133"/>
      <c r="BL106" s="133"/>
      <c r="BM106" s="133"/>
      <c r="BN106" s="133"/>
      <c r="BO106" s="133"/>
    </row>
    <row r="107" spans="1:67" ht="13.5" customHeight="1">
      <c r="A107" s="130" t="s">
        <v>314</v>
      </c>
      <c r="B107" s="131"/>
      <c r="C107" s="7" t="s">
        <v>381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9"/>
      <c r="O107" s="7" t="s">
        <v>278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9"/>
      <c r="AA107" s="133" t="s">
        <v>336</v>
      </c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</row>
    <row r="108" spans="1:67" ht="13.5" customHeight="1">
      <c r="A108" s="130" t="s">
        <v>315</v>
      </c>
      <c r="B108" s="131"/>
      <c r="C108" s="7" t="s">
        <v>382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9"/>
      <c r="O108" s="7" t="s">
        <v>279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9"/>
      <c r="AA108" s="133" t="s">
        <v>336</v>
      </c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</row>
    <row r="109" spans="1:67" ht="13.5" customHeight="1">
      <c r="A109" s="130" t="s">
        <v>316</v>
      </c>
      <c r="B109" s="131"/>
      <c r="C109" s="7" t="s">
        <v>383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9"/>
      <c r="O109" s="7" t="s">
        <v>280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9"/>
      <c r="AA109" s="133" t="s">
        <v>336</v>
      </c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33"/>
      <c r="BL109" s="133"/>
      <c r="BM109" s="133"/>
      <c r="BN109" s="133"/>
      <c r="BO109" s="133"/>
    </row>
    <row r="110" spans="1:67" ht="13.5" customHeight="1">
      <c r="A110" s="130" t="s">
        <v>317</v>
      </c>
      <c r="B110" s="131"/>
      <c r="C110" s="7" t="s">
        <v>384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9"/>
      <c r="O110" s="7" t="s">
        <v>281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9"/>
      <c r="AA110" s="133" t="s">
        <v>336</v>
      </c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33"/>
      <c r="BL110" s="133"/>
      <c r="BM110" s="133"/>
      <c r="BN110" s="133"/>
      <c r="BO110" s="133"/>
    </row>
    <row r="111" spans="1:67" ht="13.5" customHeight="1">
      <c r="A111" s="130" t="s">
        <v>318</v>
      </c>
      <c r="B111" s="131"/>
      <c r="C111" s="7" t="s">
        <v>385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/>
      <c r="O111" s="7" t="s">
        <v>282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9"/>
      <c r="AA111" s="133" t="s">
        <v>336</v>
      </c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33"/>
      <c r="BL111" s="133"/>
      <c r="BM111" s="133"/>
      <c r="BN111" s="133"/>
      <c r="BO111" s="133"/>
    </row>
    <row r="112" spans="1:67" ht="13.5" customHeight="1">
      <c r="A112" s="130" t="s">
        <v>319</v>
      </c>
      <c r="B112" s="131"/>
      <c r="C112" s="7" t="s">
        <v>386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9"/>
      <c r="O112" s="7" t="s">
        <v>283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  <c r="AA112" s="133" t="s">
        <v>336</v>
      </c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33"/>
      <c r="BL112" s="133"/>
      <c r="BM112" s="133"/>
      <c r="BN112" s="133"/>
      <c r="BO112" s="133"/>
    </row>
    <row r="113" spans="1:68" ht="13.5" customHeight="1">
      <c r="A113" s="130" t="s">
        <v>320</v>
      </c>
      <c r="B113" s="131"/>
      <c r="C113" s="7" t="s">
        <v>387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9"/>
      <c r="O113" s="7" t="s">
        <v>284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9"/>
      <c r="AA113" s="133" t="s">
        <v>336</v>
      </c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33"/>
      <c r="BL113" s="133"/>
      <c r="BM113" s="133"/>
      <c r="BN113" s="133"/>
      <c r="BO113" s="133"/>
    </row>
    <row r="114" spans="1:68" ht="13.5" customHeight="1">
      <c r="A114" s="130" t="s">
        <v>321</v>
      </c>
      <c r="B114" s="131"/>
      <c r="C114" s="7" t="s">
        <v>388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9"/>
      <c r="O114" s="7" t="s">
        <v>285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9"/>
      <c r="AA114" s="133" t="s">
        <v>336</v>
      </c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33"/>
      <c r="BL114" s="133"/>
      <c r="BM114" s="133"/>
      <c r="BN114" s="133"/>
      <c r="BO114" s="133"/>
    </row>
    <row r="115" spans="1:68" ht="13.5" customHeight="1">
      <c r="A115" s="130" t="s">
        <v>322</v>
      </c>
      <c r="B115" s="131"/>
      <c r="C115" s="7" t="s">
        <v>389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9"/>
      <c r="O115" s="7" t="s">
        <v>286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9"/>
      <c r="AA115" s="133" t="s">
        <v>336</v>
      </c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33"/>
      <c r="BL115" s="133"/>
      <c r="BM115" s="133"/>
      <c r="BN115" s="133"/>
      <c r="BO115" s="133"/>
    </row>
    <row r="116" spans="1:68" ht="13.5" customHeight="1">
      <c r="A116" s="130" t="s">
        <v>323</v>
      </c>
      <c r="B116" s="131"/>
      <c r="C116" s="7" t="s">
        <v>390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9"/>
      <c r="O116" s="7" t="s">
        <v>287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9"/>
      <c r="AA116" s="133" t="s">
        <v>336</v>
      </c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33"/>
      <c r="BL116" s="133"/>
      <c r="BM116" s="133"/>
      <c r="BN116" s="133"/>
      <c r="BO116" s="133"/>
    </row>
    <row r="117" spans="1:68" ht="13.5" customHeight="1">
      <c r="A117" s="130" t="s">
        <v>324</v>
      </c>
      <c r="B117" s="131"/>
      <c r="C117" s="7" t="s">
        <v>391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9"/>
      <c r="O117" s="7" t="s">
        <v>288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9"/>
      <c r="AA117" s="133" t="s">
        <v>336</v>
      </c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33"/>
      <c r="BL117" s="133"/>
      <c r="BM117" s="133"/>
      <c r="BN117" s="133"/>
      <c r="BO117" s="133"/>
    </row>
    <row r="118" spans="1:68" ht="13.5" customHeight="1">
      <c r="A118" s="130" t="s">
        <v>325</v>
      </c>
      <c r="B118" s="131"/>
      <c r="C118" s="7" t="s">
        <v>392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9"/>
      <c r="O118" s="7" t="s">
        <v>289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9"/>
      <c r="AA118" s="133" t="s">
        <v>336</v>
      </c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33"/>
      <c r="BL118" s="133"/>
      <c r="BM118" s="133"/>
      <c r="BN118" s="133"/>
      <c r="BO118" s="133"/>
    </row>
    <row r="119" spans="1:68" ht="13.5" customHeight="1">
      <c r="A119" s="130" t="s">
        <v>326</v>
      </c>
      <c r="B119" s="131"/>
      <c r="C119" s="7" t="s">
        <v>393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9"/>
      <c r="O119" s="7" t="s">
        <v>290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9"/>
      <c r="AA119" s="133" t="s">
        <v>336</v>
      </c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33"/>
      <c r="BL119" s="133"/>
      <c r="BM119" s="133"/>
      <c r="BN119" s="133"/>
      <c r="BO119" s="133"/>
    </row>
    <row r="120" spans="1:68" ht="13.5" customHeight="1">
      <c r="A120" s="130" t="s">
        <v>327</v>
      </c>
      <c r="B120" s="131"/>
      <c r="C120" s="7" t="s">
        <v>394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9"/>
      <c r="O120" s="7" t="s">
        <v>291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/>
      <c r="AA120" s="133" t="s">
        <v>336</v>
      </c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33"/>
      <c r="BL120" s="133"/>
      <c r="BM120" s="133"/>
      <c r="BN120" s="133"/>
      <c r="BO120" s="133"/>
    </row>
    <row r="121" spans="1:68" ht="13.5" customHeight="1">
      <c r="A121" s="130" t="s">
        <v>328</v>
      </c>
      <c r="B121" s="131"/>
      <c r="C121" s="7" t="s">
        <v>395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9"/>
      <c r="O121" s="7" t="s">
        <v>292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9"/>
      <c r="AA121" s="133" t="s">
        <v>336</v>
      </c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33"/>
      <c r="BL121" s="133"/>
      <c r="BM121" s="133"/>
      <c r="BN121" s="133"/>
      <c r="BO121" s="133"/>
    </row>
    <row r="122" spans="1:68" ht="13.5" customHeight="1">
      <c r="A122" s="130" t="s">
        <v>329</v>
      </c>
      <c r="B122" s="131"/>
      <c r="C122" s="7" t="s">
        <v>396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9"/>
      <c r="O122" s="7" t="s">
        <v>293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9"/>
      <c r="AA122" s="133" t="s">
        <v>336</v>
      </c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33"/>
      <c r="BL122" s="133"/>
      <c r="BM122" s="133"/>
      <c r="BN122" s="133"/>
      <c r="BO122" s="133"/>
    </row>
    <row r="123" spans="1:68" ht="13.5" customHeight="1">
      <c r="A123" s="130" t="s">
        <v>330</v>
      </c>
      <c r="B123" s="131"/>
      <c r="C123" s="7" t="s">
        <v>397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9"/>
      <c r="O123" s="7" t="s">
        <v>294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9"/>
      <c r="AA123" s="133" t="s">
        <v>336</v>
      </c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  <c r="BI123" s="133"/>
      <c r="BJ123" s="133"/>
      <c r="BK123" s="133"/>
      <c r="BL123" s="133"/>
      <c r="BM123" s="133"/>
      <c r="BN123" s="133"/>
      <c r="BO123" s="133"/>
    </row>
    <row r="124" spans="1:68">
      <c r="A124" s="130" t="s">
        <v>331</v>
      </c>
      <c r="B124" s="131"/>
      <c r="C124" s="7" t="s">
        <v>398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9"/>
      <c r="O124" s="7" t="s">
        <v>295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9"/>
      <c r="AA124" s="133" t="s">
        <v>336</v>
      </c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33"/>
      <c r="BL124" s="133"/>
      <c r="BM124" s="133"/>
      <c r="BN124" s="133"/>
      <c r="BO124" s="133"/>
    </row>
    <row r="125" spans="1:68" ht="13.5" customHeight="1">
      <c r="A125" s="130" t="s">
        <v>332</v>
      </c>
      <c r="B125" s="131"/>
      <c r="C125" s="7" t="s">
        <v>399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9"/>
      <c r="O125" s="7" t="s">
        <v>296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9"/>
      <c r="AA125" s="133" t="s">
        <v>336</v>
      </c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33"/>
      <c r="BL125" s="133"/>
      <c r="BM125" s="133"/>
      <c r="BN125" s="133"/>
      <c r="BO125" s="133"/>
    </row>
    <row r="126" spans="1:68" ht="65.099999999999994" customHeight="1">
      <c r="A126" s="130" t="s">
        <v>333</v>
      </c>
      <c r="B126" s="131"/>
      <c r="C126" s="7" t="s">
        <v>27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9"/>
      <c r="O126" s="7" t="s">
        <v>297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9"/>
      <c r="AA126" s="132" t="s">
        <v>568</v>
      </c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33"/>
      <c r="BL126" s="133"/>
      <c r="BM126" s="133"/>
      <c r="BN126" s="133"/>
      <c r="BO126" s="133"/>
      <c r="BP126" s="22"/>
    </row>
    <row r="127" spans="1:68" ht="13.5" customHeight="1">
      <c r="A127" s="130" t="s">
        <v>334</v>
      </c>
      <c r="B127" s="131"/>
      <c r="C127" s="7" t="s">
        <v>28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9"/>
      <c r="O127" s="7" t="s">
        <v>298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9"/>
      <c r="AA127" s="133" t="s">
        <v>351</v>
      </c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33"/>
      <c r="BL127" s="133"/>
      <c r="BM127" s="133"/>
      <c r="BN127" s="133"/>
      <c r="BO127" s="133"/>
    </row>
    <row r="128" spans="1:68" ht="65.099999999999994" customHeight="1">
      <c r="A128" s="130" t="s">
        <v>335</v>
      </c>
      <c r="B128" s="131"/>
      <c r="C128" s="7" t="s">
        <v>29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9"/>
      <c r="O128" s="10" t="s">
        <v>299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9"/>
      <c r="AA128" s="132" t="s">
        <v>568</v>
      </c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  <c r="BC128" s="133"/>
      <c r="BD128" s="133"/>
      <c r="BE128" s="133"/>
      <c r="BF128" s="133"/>
      <c r="BG128" s="133"/>
      <c r="BH128" s="133"/>
      <c r="BI128" s="133"/>
      <c r="BJ128" s="133"/>
      <c r="BK128" s="133"/>
      <c r="BL128" s="133"/>
      <c r="BM128" s="133"/>
      <c r="BN128" s="133"/>
      <c r="BO128" s="133"/>
      <c r="BP128" s="22"/>
    </row>
    <row r="129" spans="1:67" ht="13.5" customHeight="1">
      <c r="A129" s="130" t="s">
        <v>463</v>
      </c>
      <c r="B129" s="131"/>
      <c r="C129" s="7" t="s">
        <v>30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9"/>
      <c r="O129" s="10" t="s">
        <v>300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9"/>
      <c r="AA129" s="133" t="s">
        <v>351</v>
      </c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33"/>
      <c r="BL129" s="133"/>
      <c r="BM129" s="133"/>
      <c r="BN129" s="133"/>
      <c r="BO129" s="133"/>
    </row>
  </sheetData>
  <mergeCells count="389">
    <mergeCell ref="BP92:BP93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4:J4"/>
    <mergeCell ref="K4:Z4"/>
    <mergeCell ref="A5:J5"/>
    <mergeCell ref="K5:Z5"/>
    <mergeCell ref="A7:B8"/>
    <mergeCell ref="C7:N8"/>
    <mergeCell ref="O7:Z8"/>
    <mergeCell ref="AZ1:BB1"/>
    <mergeCell ref="BC1:BG1"/>
    <mergeCell ref="A11:B11"/>
    <mergeCell ref="AA11:BB11"/>
    <mergeCell ref="BC11:BO11"/>
    <mergeCell ref="A12:B12"/>
    <mergeCell ref="AA12:BB12"/>
    <mergeCell ref="BC12:BO12"/>
    <mergeCell ref="AA7:BB8"/>
    <mergeCell ref="BC7:BO8"/>
    <mergeCell ref="A9:B9"/>
    <mergeCell ref="AA9:BB9"/>
    <mergeCell ref="BC9:BO9"/>
    <mergeCell ref="A10:B10"/>
    <mergeCell ref="AA10:BB10"/>
    <mergeCell ref="BC10:BO10"/>
    <mergeCell ref="A15:B15"/>
    <mergeCell ref="AA15:BB15"/>
    <mergeCell ref="BC15:BO15"/>
    <mergeCell ref="A16:B16"/>
    <mergeCell ref="AA16:BB16"/>
    <mergeCell ref="BC16:BO16"/>
    <mergeCell ref="A13:B13"/>
    <mergeCell ref="AA13:BB13"/>
    <mergeCell ref="BC13:BO13"/>
    <mergeCell ref="A14:B14"/>
    <mergeCell ref="AA14:BB14"/>
    <mergeCell ref="BC14:BO14"/>
    <mergeCell ref="A19:B19"/>
    <mergeCell ref="AA19:BB19"/>
    <mergeCell ref="BC19:BO19"/>
    <mergeCell ref="A20:B20"/>
    <mergeCell ref="AA20:BB20"/>
    <mergeCell ref="BC20:BO20"/>
    <mergeCell ref="A17:B17"/>
    <mergeCell ref="AA17:BB17"/>
    <mergeCell ref="BC17:BO17"/>
    <mergeCell ref="A18:B18"/>
    <mergeCell ref="AA18:BB18"/>
    <mergeCell ref="BC18:BO18"/>
    <mergeCell ref="A23:B23"/>
    <mergeCell ref="AA23:BB23"/>
    <mergeCell ref="BC23:BO23"/>
    <mergeCell ref="A24:B24"/>
    <mergeCell ref="AA24:BB24"/>
    <mergeCell ref="BC24:BO24"/>
    <mergeCell ref="A21:B21"/>
    <mergeCell ref="AA21:BB21"/>
    <mergeCell ref="BC21:BO21"/>
    <mergeCell ref="A22:B22"/>
    <mergeCell ref="AA22:BB22"/>
    <mergeCell ref="BC22:BO22"/>
    <mergeCell ref="A27:B27"/>
    <mergeCell ref="AA27:BB27"/>
    <mergeCell ref="BC27:BO27"/>
    <mergeCell ref="A28:B28"/>
    <mergeCell ref="AA28:BB28"/>
    <mergeCell ref="BC28:BO28"/>
    <mergeCell ref="A25:B25"/>
    <mergeCell ref="AA25:BB25"/>
    <mergeCell ref="BC25:BO25"/>
    <mergeCell ref="A26:B26"/>
    <mergeCell ref="AA26:BB26"/>
    <mergeCell ref="BC26:BO26"/>
    <mergeCell ref="A31:B31"/>
    <mergeCell ref="AA31:BB31"/>
    <mergeCell ref="BC31:BO31"/>
    <mergeCell ref="A32:B32"/>
    <mergeCell ref="AA32:BB32"/>
    <mergeCell ref="BC32:BO32"/>
    <mergeCell ref="A29:B29"/>
    <mergeCell ref="AA29:BB29"/>
    <mergeCell ref="BC29:BO29"/>
    <mergeCell ref="A30:B30"/>
    <mergeCell ref="AA30:BB30"/>
    <mergeCell ref="BC30:BO30"/>
    <mergeCell ref="A35:B35"/>
    <mergeCell ref="AA35:BB35"/>
    <mergeCell ref="BC35:BO35"/>
    <mergeCell ref="A36:B36"/>
    <mergeCell ref="AA36:BB36"/>
    <mergeCell ref="BC36:BO36"/>
    <mergeCell ref="A33:B33"/>
    <mergeCell ref="AA33:BB33"/>
    <mergeCell ref="BC33:BO33"/>
    <mergeCell ref="A34:B34"/>
    <mergeCell ref="AA34:BB34"/>
    <mergeCell ref="BC34:BO34"/>
    <mergeCell ref="A39:B39"/>
    <mergeCell ref="AA39:BB39"/>
    <mergeCell ref="BC39:BO39"/>
    <mergeCell ref="A40:B40"/>
    <mergeCell ref="AA40:BB40"/>
    <mergeCell ref="BC40:BO40"/>
    <mergeCell ref="A37:B37"/>
    <mergeCell ref="AA37:BB37"/>
    <mergeCell ref="BC37:BO37"/>
    <mergeCell ref="A38:B38"/>
    <mergeCell ref="AA38:BB38"/>
    <mergeCell ref="BC38:BO38"/>
    <mergeCell ref="A43:B43"/>
    <mergeCell ref="AA43:BB43"/>
    <mergeCell ref="BC43:BO43"/>
    <mergeCell ref="A44:B44"/>
    <mergeCell ref="AA44:BB44"/>
    <mergeCell ref="BC44:BO44"/>
    <mergeCell ref="A41:B41"/>
    <mergeCell ref="AA41:BB41"/>
    <mergeCell ref="BC41:BO41"/>
    <mergeCell ref="A42:B42"/>
    <mergeCell ref="AA42:BB42"/>
    <mergeCell ref="BC42:BO42"/>
    <mergeCell ref="A47:B47"/>
    <mergeCell ref="AA47:BB47"/>
    <mergeCell ref="BC47:BO47"/>
    <mergeCell ref="A48:B48"/>
    <mergeCell ref="AA48:BB48"/>
    <mergeCell ref="BC48:BO48"/>
    <mergeCell ref="A45:B45"/>
    <mergeCell ref="AA45:BB45"/>
    <mergeCell ref="BC45:BO45"/>
    <mergeCell ref="A46:B46"/>
    <mergeCell ref="AA46:BB46"/>
    <mergeCell ref="BC46:BO46"/>
    <mergeCell ref="A51:B51"/>
    <mergeCell ref="AA51:BB51"/>
    <mergeCell ref="BC51:BO51"/>
    <mergeCell ref="A52:B52"/>
    <mergeCell ref="AA52:BB52"/>
    <mergeCell ref="BC52:BO52"/>
    <mergeCell ref="A49:B49"/>
    <mergeCell ref="AA49:BB49"/>
    <mergeCell ref="BC49:BO49"/>
    <mergeCell ref="A50:B50"/>
    <mergeCell ref="AA50:BB50"/>
    <mergeCell ref="BC50:BO50"/>
    <mergeCell ref="A55:B55"/>
    <mergeCell ref="AA55:BB55"/>
    <mergeCell ref="BC55:BO55"/>
    <mergeCell ref="A56:B56"/>
    <mergeCell ref="AA56:BB56"/>
    <mergeCell ref="BC56:BO56"/>
    <mergeCell ref="A53:B53"/>
    <mergeCell ref="AA53:BB53"/>
    <mergeCell ref="BC53:BO53"/>
    <mergeCell ref="A54:B54"/>
    <mergeCell ref="AA54:BB54"/>
    <mergeCell ref="BC54:BO54"/>
    <mergeCell ref="A59:B59"/>
    <mergeCell ref="AA59:BB59"/>
    <mergeCell ref="BC59:BO59"/>
    <mergeCell ref="A60:B60"/>
    <mergeCell ref="AA60:BB60"/>
    <mergeCell ref="BC60:BO60"/>
    <mergeCell ref="A57:B57"/>
    <mergeCell ref="AA57:BB57"/>
    <mergeCell ref="BC57:BO57"/>
    <mergeCell ref="A58:B58"/>
    <mergeCell ref="AA58:BB58"/>
    <mergeCell ref="BC58:BO58"/>
    <mergeCell ref="A63:B63"/>
    <mergeCell ref="AA63:BB63"/>
    <mergeCell ref="BC63:BO63"/>
    <mergeCell ref="A64:B64"/>
    <mergeCell ref="AA64:BB64"/>
    <mergeCell ref="BC64:BO64"/>
    <mergeCell ref="A61:B61"/>
    <mergeCell ref="AA61:BB61"/>
    <mergeCell ref="BC61:BO61"/>
    <mergeCell ref="A62:B62"/>
    <mergeCell ref="AA62:BB62"/>
    <mergeCell ref="BC62:BO62"/>
    <mergeCell ref="C62:N62"/>
    <mergeCell ref="A67:B67"/>
    <mergeCell ref="AA67:BB67"/>
    <mergeCell ref="BC67:BO67"/>
    <mergeCell ref="A68:B68"/>
    <mergeCell ref="AA68:BB68"/>
    <mergeCell ref="BC68:BO68"/>
    <mergeCell ref="A65:B65"/>
    <mergeCell ref="AA65:BB65"/>
    <mergeCell ref="BC65:BO65"/>
    <mergeCell ref="A66:B66"/>
    <mergeCell ref="AA66:BB66"/>
    <mergeCell ref="BC66:BO66"/>
    <mergeCell ref="A71:B71"/>
    <mergeCell ref="AA71:BB71"/>
    <mergeCell ref="BC71:BO71"/>
    <mergeCell ref="A72:B72"/>
    <mergeCell ref="AA72:BB72"/>
    <mergeCell ref="BC72:BO72"/>
    <mergeCell ref="A69:B69"/>
    <mergeCell ref="AA69:BB69"/>
    <mergeCell ref="BC69:BO69"/>
    <mergeCell ref="A70:B70"/>
    <mergeCell ref="AA70:BB70"/>
    <mergeCell ref="BC70:BO70"/>
    <mergeCell ref="A75:B75"/>
    <mergeCell ref="AA75:BB75"/>
    <mergeCell ref="BC75:BO75"/>
    <mergeCell ref="A76:B76"/>
    <mergeCell ref="AA76:BB76"/>
    <mergeCell ref="BC76:BO76"/>
    <mergeCell ref="A73:B73"/>
    <mergeCell ref="AA73:BB73"/>
    <mergeCell ref="BC73:BO73"/>
    <mergeCell ref="A74:B74"/>
    <mergeCell ref="AA74:BB74"/>
    <mergeCell ref="BC74:BO74"/>
    <mergeCell ref="A79:B79"/>
    <mergeCell ref="AA79:BB79"/>
    <mergeCell ref="BC79:BO79"/>
    <mergeCell ref="A80:B80"/>
    <mergeCell ref="AA80:BB80"/>
    <mergeCell ref="BC80:BO80"/>
    <mergeCell ref="A77:B77"/>
    <mergeCell ref="AA77:BB77"/>
    <mergeCell ref="BC77:BO77"/>
    <mergeCell ref="A78:B78"/>
    <mergeCell ref="AA78:BB78"/>
    <mergeCell ref="BC78:BO78"/>
    <mergeCell ref="A83:B83"/>
    <mergeCell ref="AA83:BB83"/>
    <mergeCell ref="BC83:BO83"/>
    <mergeCell ref="A84:B84"/>
    <mergeCell ref="AA84:BB84"/>
    <mergeCell ref="BC84:BO84"/>
    <mergeCell ref="A81:B81"/>
    <mergeCell ref="AA81:BB81"/>
    <mergeCell ref="BC81:BO81"/>
    <mergeCell ref="A82:B82"/>
    <mergeCell ref="AA82:BB82"/>
    <mergeCell ref="BC82:BO82"/>
    <mergeCell ref="A85:B85"/>
    <mergeCell ref="AA85:BB85"/>
    <mergeCell ref="BC85:BO85"/>
    <mergeCell ref="A88:B88"/>
    <mergeCell ref="AA88:BB88"/>
    <mergeCell ref="BC88:BO88"/>
    <mergeCell ref="A89:B89"/>
    <mergeCell ref="AA89:BB89"/>
    <mergeCell ref="BC89:BO89"/>
    <mergeCell ref="A86:B86"/>
    <mergeCell ref="AA86:BB86"/>
    <mergeCell ref="BC86:BO86"/>
    <mergeCell ref="A87:B87"/>
    <mergeCell ref="AA87:BB87"/>
    <mergeCell ref="BC87:BO87"/>
    <mergeCell ref="A91:B91"/>
    <mergeCell ref="AA91:BB91"/>
    <mergeCell ref="BC91:BO91"/>
    <mergeCell ref="A90:B90"/>
    <mergeCell ref="AA90:BB90"/>
    <mergeCell ref="BC90:BO90"/>
    <mergeCell ref="A92:B93"/>
    <mergeCell ref="C92:N93"/>
    <mergeCell ref="O92:Z93"/>
    <mergeCell ref="AA92:BB93"/>
    <mergeCell ref="BC92:BO93"/>
    <mergeCell ref="A97:B97"/>
    <mergeCell ref="AA97:BB97"/>
    <mergeCell ref="BC97:BO97"/>
    <mergeCell ref="A94:B94"/>
    <mergeCell ref="AA94:BB94"/>
    <mergeCell ref="BC94:BO94"/>
    <mergeCell ref="A95:B95"/>
    <mergeCell ref="AA95:BB95"/>
    <mergeCell ref="BC95:BO95"/>
    <mergeCell ref="A96:B96"/>
    <mergeCell ref="AA96:BB96"/>
    <mergeCell ref="BC96:BO96"/>
    <mergeCell ref="A100:B100"/>
    <mergeCell ref="AA100:BB100"/>
    <mergeCell ref="BC100:BO100"/>
    <mergeCell ref="A101:B101"/>
    <mergeCell ref="AA101:BB101"/>
    <mergeCell ref="BC101:BO101"/>
    <mergeCell ref="A98:B98"/>
    <mergeCell ref="AA98:BB98"/>
    <mergeCell ref="BC98:BO98"/>
    <mergeCell ref="A99:B99"/>
    <mergeCell ref="AA99:BB99"/>
    <mergeCell ref="BC99:BO99"/>
    <mergeCell ref="A104:B104"/>
    <mergeCell ref="AA104:BB104"/>
    <mergeCell ref="BC104:BO104"/>
    <mergeCell ref="A105:B105"/>
    <mergeCell ref="AA105:BB105"/>
    <mergeCell ref="BC105:BO105"/>
    <mergeCell ref="A102:B102"/>
    <mergeCell ref="AA102:BB102"/>
    <mergeCell ref="BC102:BO102"/>
    <mergeCell ref="A103:B103"/>
    <mergeCell ref="AA103:BB103"/>
    <mergeCell ref="BC103:BO103"/>
    <mergeCell ref="A108:B108"/>
    <mergeCell ref="AA108:BB108"/>
    <mergeCell ref="BC108:BO108"/>
    <mergeCell ref="A109:B109"/>
    <mergeCell ref="AA109:BB109"/>
    <mergeCell ref="BC109:BO109"/>
    <mergeCell ref="A106:B106"/>
    <mergeCell ref="AA106:BB106"/>
    <mergeCell ref="BC106:BO106"/>
    <mergeCell ref="A107:B107"/>
    <mergeCell ref="AA107:BB107"/>
    <mergeCell ref="BC107:BO107"/>
    <mergeCell ref="A112:B112"/>
    <mergeCell ref="AA112:BB112"/>
    <mergeCell ref="BC112:BO112"/>
    <mergeCell ref="A113:B113"/>
    <mergeCell ref="AA113:BB113"/>
    <mergeCell ref="BC113:BO113"/>
    <mergeCell ref="A110:B110"/>
    <mergeCell ref="AA110:BB110"/>
    <mergeCell ref="BC110:BO110"/>
    <mergeCell ref="A111:B111"/>
    <mergeCell ref="AA111:BB111"/>
    <mergeCell ref="BC111:BO111"/>
    <mergeCell ref="A116:B116"/>
    <mergeCell ref="AA116:BB116"/>
    <mergeCell ref="BC116:BO116"/>
    <mergeCell ref="A117:B117"/>
    <mergeCell ref="AA117:BB117"/>
    <mergeCell ref="BC117:BO117"/>
    <mergeCell ref="A114:B114"/>
    <mergeCell ref="AA114:BB114"/>
    <mergeCell ref="BC114:BO114"/>
    <mergeCell ref="A115:B115"/>
    <mergeCell ref="AA115:BB115"/>
    <mergeCell ref="BC115:BO115"/>
    <mergeCell ref="A120:B120"/>
    <mergeCell ref="AA120:BB120"/>
    <mergeCell ref="BC120:BO120"/>
    <mergeCell ref="A121:B121"/>
    <mergeCell ref="AA121:BB121"/>
    <mergeCell ref="BC121:BO121"/>
    <mergeCell ref="A118:B118"/>
    <mergeCell ref="AA118:BB118"/>
    <mergeCell ref="BC118:BO118"/>
    <mergeCell ref="A119:B119"/>
    <mergeCell ref="AA119:BB119"/>
    <mergeCell ref="BC119:BO119"/>
    <mergeCell ref="A124:B124"/>
    <mergeCell ref="AA124:BB124"/>
    <mergeCell ref="BC124:BO124"/>
    <mergeCell ref="A125:B125"/>
    <mergeCell ref="AA125:BB125"/>
    <mergeCell ref="BC125:BO125"/>
    <mergeCell ref="A122:B122"/>
    <mergeCell ref="AA122:BB122"/>
    <mergeCell ref="BC122:BO122"/>
    <mergeCell ref="A123:B123"/>
    <mergeCell ref="AA123:BB123"/>
    <mergeCell ref="BC123:BO123"/>
    <mergeCell ref="A128:B128"/>
    <mergeCell ref="AA128:BB128"/>
    <mergeCell ref="BC128:BO128"/>
    <mergeCell ref="A129:B129"/>
    <mergeCell ref="AA129:BB129"/>
    <mergeCell ref="BC129:BO129"/>
    <mergeCell ref="A126:B126"/>
    <mergeCell ref="AA126:BB126"/>
    <mergeCell ref="BC126:BO126"/>
    <mergeCell ref="A127:B127"/>
    <mergeCell ref="AA127:BB127"/>
    <mergeCell ref="BC127:BO127"/>
  </mergeCells>
  <phoneticPr fontId="9"/>
  <dataValidations disablePrompts="1" count="1">
    <dataValidation type="list" allowBlank="1" showInputMessage="1" showErrorMessage="1" sqref="K4:Z4" xr:uid="{00000000-0002-0000-0100-000000000000}">
      <formula1>"登録,更新"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BR130"/>
  <sheetViews>
    <sheetView showGridLines="0" view="pageBreakPreview" zoomScale="85" zoomScaleNormal="85" zoomScaleSheetLayoutView="85" workbookViewId="0">
      <pane ySplit="8" topLeftCell="A9" activePane="bottomLeft" state="frozen"/>
      <selection pane="bottomLeft" activeCell="A9" sqref="A9:B9"/>
    </sheetView>
  </sheetViews>
  <sheetFormatPr defaultRowHeight="12"/>
  <cols>
    <col min="1" max="4" width="3.125" style="4" customWidth="1"/>
    <col min="5" max="34" width="3.125" style="1" customWidth="1"/>
    <col min="35" max="35" width="3" style="1" customWidth="1"/>
    <col min="36" max="67" width="3.125" style="1" customWidth="1"/>
    <col min="68" max="68" width="35" style="1" customWidth="1"/>
    <col min="69" max="16384" width="9" style="1"/>
  </cols>
  <sheetData>
    <row r="1" spans="1:70" ht="12" customHeight="1">
      <c r="A1" s="2" t="s">
        <v>1</v>
      </c>
      <c r="B1" s="3">
        <f>IF(変更履歴!B1&lt;&gt;"",変更履歴!B1,"")</f>
        <v>5</v>
      </c>
      <c r="C1" s="186" t="str">
        <f>IF(変更履歴!C1&lt;&gt;"",変更履歴!C1,"")</f>
        <v>システム全体設計</v>
      </c>
      <c r="D1" s="44"/>
      <c r="E1" s="44"/>
      <c r="F1" s="44"/>
      <c r="G1" s="44"/>
      <c r="H1" s="44"/>
      <c r="I1" s="44"/>
      <c r="J1" s="187"/>
      <c r="K1" s="21" t="s">
        <v>2</v>
      </c>
      <c r="L1" s="3">
        <f>IF(変更履歴!L1&lt;&gt;"",変更履歴!L1,"")</f>
        <v>5</v>
      </c>
      <c r="M1" s="186" t="str">
        <f>IF(変更履歴!M1&lt;&gt;"",変更履歴!M1,"")</f>
        <v>主契約テーブル</v>
      </c>
      <c r="N1" s="44"/>
      <c r="O1" s="44"/>
      <c r="P1" s="44"/>
      <c r="Q1" s="44"/>
      <c r="R1" s="44"/>
      <c r="S1" s="44"/>
      <c r="T1" s="44"/>
      <c r="U1" s="187"/>
      <c r="V1" s="112" t="s">
        <v>3</v>
      </c>
      <c r="W1" s="112"/>
      <c r="X1" s="112"/>
      <c r="Y1" s="112"/>
      <c r="Z1" s="112"/>
      <c r="AA1" s="62" t="s">
        <v>21</v>
      </c>
      <c r="AB1" s="62"/>
      <c r="AC1" s="62"/>
      <c r="AD1" s="62"/>
      <c r="AE1" s="62"/>
      <c r="AF1" s="62"/>
      <c r="AG1" s="62"/>
      <c r="AH1" s="62"/>
      <c r="AI1" s="62"/>
      <c r="AJ1" s="62"/>
      <c r="AK1" s="112" t="s">
        <v>23</v>
      </c>
      <c r="AL1" s="112"/>
      <c r="AM1" s="112"/>
      <c r="AN1" s="112"/>
      <c r="AO1" s="112"/>
      <c r="AP1" s="188" t="str">
        <f>IF(変更履歴!AP1&lt;&gt;"",変更履歴!AP1,"")</f>
        <v>主契約テーブル</v>
      </c>
      <c r="AQ1" s="188"/>
      <c r="AR1" s="188"/>
      <c r="AS1" s="188"/>
      <c r="AT1" s="188"/>
      <c r="AU1" s="188"/>
      <c r="AV1" s="188"/>
      <c r="AW1" s="188"/>
      <c r="AX1" s="188"/>
      <c r="AY1" s="188"/>
      <c r="AZ1" s="112" t="s">
        <v>5</v>
      </c>
      <c r="BA1" s="112"/>
      <c r="BB1" s="112"/>
      <c r="BC1" s="62" t="str">
        <f>IF(変更履歴!BC1&lt;&gt;"",変更履歴!BC1,"")</f>
        <v>中山 貴尋</v>
      </c>
      <c r="BD1" s="62"/>
      <c r="BE1" s="62"/>
      <c r="BF1" s="62"/>
      <c r="BG1" s="62"/>
      <c r="BH1" s="112" t="s">
        <v>6</v>
      </c>
      <c r="BI1" s="112"/>
      <c r="BJ1" s="112"/>
      <c r="BK1" s="61">
        <f>IF(変更履歴!BK1&lt;&gt;"",変更履歴!BK1,"")</f>
        <v>43170</v>
      </c>
      <c r="BL1" s="62"/>
      <c r="BM1" s="62"/>
      <c r="BN1" s="62"/>
      <c r="BO1" s="62"/>
    </row>
    <row r="2" spans="1:70" ht="12" customHeight="1">
      <c r="A2" s="2" t="s">
        <v>7</v>
      </c>
      <c r="B2" s="3">
        <f>IF(変更履歴!B2&lt;&gt;"",変更履歴!B2,"")</f>
        <v>9</v>
      </c>
      <c r="C2" s="186" t="str">
        <f>IF(変更履歴!C2&lt;&gt;"",変更履歴!C2,"")</f>
        <v>DB編集仕様書</v>
      </c>
      <c r="D2" s="44"/>
      <c r="E2" s="44"/>
      <c r="F2" s="44"/>
      <c r="G2" s="44"/>
      <c r="H2" s="44"/>
      <c r="I2" s="44"/>
      <c r="J2" s="187"/>
      <c r="K2" s="21" t="s">
        <v>8</v>
      </c>
      <c r="L2" s="3" t="str">
        <f>IF(変更履歴!L2&lt;&gt;"",変更履歴!L2,"")</f>
        <v>-</v>
      </c>
      <c r="M2" s="186" t="str">
        <f>IF(変更履歴!M2&lt;&gt;"",変更履歴!M2,"")</f>
        <v>-</v>
      </c>
      <c r="N2" s="44"/>
      <c r="O2" s="44"/>
      <c r="P2" s="44"/>
      <c r="Q2" s="44"/>
      <c r="R2" s="44"/>
      <c r="S2" s="44"/>
      <c r="T2" s="44"/>
      <c r="U2" s="187"/>
      <c r="V2" s="112"/>
      <c r="W2" s="112"/>
      <c r="X2" s="112"/>
      <c r="Y2" s="112"/>
      <c r="Z2" s="11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112"/>
      <c r="AL2" s="112"/>
      <c r="AM2" s="112"/>
      <c r="AN2" s="112"/>
      <c r="AO2" s="112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12" t="s">
        <v>9</v>
      </c>
      <c r="BA2" s="112"/>
      <c r="BB2" s="112"/>
      <c r="BC2" s="62" t="str">
        <f ca="1">IF(変更履歴!BC2&lt;&gt;"",変更履歴!BC2,"")</f>
        <v>髙野子　荘一郎</v>
      </c>
      <c r="BD2" s="62"/>
      <c r="BE2" s="62"/>
      <c r="BF2" s="62"/>
      <c r="BG2" s="62"/>
      <c r="BH2" s="112" t="s">
        <v>10</v>
      </c>
      <c r="BI2" s="112"/>
      <c r="BJ2" s="112"/>
      <c r="BK2" s="61">
        <f>IF(変更履歴!BK2&lt;&gt;"",変更履歴!BK2,"")</f>
        <v>44103</v>
      </c>
      <c r="BL2" s="62"/>
      <c r="BM2" s="62"/>
      <c r="BN2" s="62"/>
      <c r="BO2" s="62"/>
    </row>
    <row r="3" spans="1:70" ht="12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70" ht="12" customHeight="1">
      <c r="A4" s="189" t="s">
        <v>22</v>
      </c>
      <c r="B4" s="189"/>
      <c r="C4" s="189"/>
      <c r="D4" s="189"/>
      <c r="E4" s="189"/>
      <c r="F4" s="189"/>
      <c r="G4" s="189"/>
      <c r="H4" s="189"/>
      <c r="I4" s="189"/>
      <c r="J4" s="189"/>
      <c r="K4" s="190" t="s">
        <v>340</v>
      </c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70" ht="12" customHeight="1">
      <c r="A5" s="189" t="s">
        <v>24</v>
      </c>
      <c r="B5" s="189"/>
      <c r="C5" s="189"/>
      <c r="D5" s="189"/>
      <c r="E5" s="189"/>
      <c r="F5" s="189"/>
      <c r="G5" s="189"/>
      <c r="H5" s="189"/>
      <c r="I5" s="189"/>
      <c r="J5" s="189"/>
      <c r="K5" s="190" t="s">
        <v>341</v>
      </c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70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70" ht="13.5" customHeight="1">
      <c r="A7" s="191" t="s">
        <v>19</v>
      </c>
      <c r="B7" s="191"/>
      <c r="C7" s="191" t="s">
        <v>25</v>
      </c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 t="s">
        <v>26</v>
      </c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77" t="s">
        <v>20</v>
      </c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  <c r="BA7" s="178"/>
      <c r="BB7" s="179"/>
      <c r="BC7" s="183" t="s">
        <v>0</v>
      </c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Q7" s="5"/>
      <c r="BR7" s="5"/>
    </row>
    <row r="8" spans="1:70" ht="13.5" customHeight="1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80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2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</row>
    <row r="9" spans="1:70" ht="13.5" customHeight="1">
      <c r="A9" s="130" t="s">
        <v>65</v>
      </c>
      <c r="B9" s="131"/>
      <c r="C9" s="7" t="s">
        <v>82</v>
      </c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10" t="s">
        <v>186</v>
      </c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133" t="s">
        <v>342</v>
      </c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</row>
    <row r="10" spans="1:70" ht="13.5" customHeight="1">
      <c r="A10" s="130" t="s">
        <v>66</v>
      </c>
      <c r="B10" s="131"/>
      <c r="C10" s="7" t="s">
        <v>83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10" t="s">
        <v>187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  <c r="AA10" s="193" t="s">
        <v>350</v>
      </c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5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</row>
    <row r="11" spans="1:70" ht="13.5" customHeight="1">
      <c r="A11" s="130" t="s">
        <v>67</v>
      </c>
      <c r="B11" s="131"/>
      <c r="C11" s="7" t="s">
        <v>84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10" t="s">
        <v>188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9"/>
      <c r="AA11" s="193" t="s">
        <v>350</v>
      </c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5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</row>
    <row r="12" spans="1:70" ht="13.5" customHeight="1">
      <c r="A12" s="130" t="s">
        <v>31</v>
      </c>
      <c r="B12" s="131"/>
      <c r="C12" s="7" t="s">
        <v>85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10" t="s">
        <v>189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9"/>
      <c r="AA12" s="193" t="s">
        <v>350</v>
      </c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5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</row>
    <row r="13" spans="1:70" ht="13.5" customHeight="1">
      <c r="A13" s="130" t="s">
        <v>32</v>
      </c>
      <c r="B13" s="131"/>
      <c r="C13" s="7" t="s">
        <v>86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10" t="s">
        <v>190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9"/>
      <c r="AA13" s="193" t="s">
        <v>350</v>
      </c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5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</row>
    <row r="14" spans="1:70" ht="13.5" customHeight="1">
      <c r="A14" s="130" t="s">
        <v>33</v>
      </c>
      <c r="B14" s="131"/>
      <c r="C14" s="7" t="s">
        <v>90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10" t="s">
        <v>191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9"/>
      <c r="AA14" s="193" t="s">
        <v>350</v>
      </c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5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</row>
    <row r="15" spans="1:70" ht="54" customHeight="1">
      <c r="A15" s="130" t="s">
        <v>34</v>
      </c>
      <c r="B15" s="131"/>
      <c r="C15" s="7" t="s">
        <v>352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10" t="s">
        <v>192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9"/>
      <c r="AA15" s="132" t="s">
        <v>361</v>
      </c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</row>
    <row r="16" spans="1:70" ht="53.25" customHeight="1">
      <c r="A16" s="130" t="s">
        <v>35</v>
      </c>
      <c r="B16" s="131"/>
      <c r="C16" s="7" t="s">
        <v>353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10" t="s">
        <v>193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9"/>
      <c r="AA16" s="132" t="s">
        <v>362</v>
      </c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</row>
    <row r="17" spans="1:68" ht="13.5" customHeight="1">
      <c r="A17" s="130" t="s">
        <v>36</v>
      </c>
      <c r="B17" s="131"/>
      <c r="C17" s="7" t="s">
        <v>91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10" t="s">
        <v>194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9"/>
      <c r="AA17" s="133" t="s">
        <v>354</v>
      </c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</row>
    <row r="18" spans="1:68" ht="73.5" customHeight="1">
      <c r="A18" s="130" t="s">
        <v>37</v>
      </c>
      <c r="B18" s="131"/>
      <c r="C18" s="7" t="s">
        <v>92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10" t="s">
        <v>195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9"/>
      <c r="AA18" s="132" t="s">
        <v>355</v>
      </c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</row>
    <row r="19" spans="1:68" ht="312.75" customHeight="1">
      <c r="A19" s="130" t="s">
        <v>38</v>
      </c>
      <c r="B19" s="131"/>
      <c r="C19" s="7" t="s">
        <v>93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10" t="s">
        <v>196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9"/>
      <c r="AA19" s="132" t="s">
        <v>517</v>
      </c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2" t="s">
        <v>515</v>
      </c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24"/>
    </row>
    <row r="20" spans="1:68" ht="186" customHeight="1">
      <c r="A20" s="130" t="s">
        <v>39</v>
      </c>
      <c r="B20" s="131"/>
      <c r="C20" s="7" t="s">
        <v>94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10" t="s">
        <v>197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9"/>
      <c r="AA20" s="132" t="s">
        <v>518</v>
      </c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2" t="s">
        <v>514</v>
      </c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6"/>
    </row>
    <row r="21" spans="1:68" ht="13.5" customHeight="1">
      <c r="A21" s="130" t="s">
        <v>40</v>
      </c>
      <c r="B21" s="131"/>
      <c r="C21" s="7" t="s">
        <v>95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10" t="s">
        <v>198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9"/>
      <c r="AA21" s="133" t="s">
        <v>343</v>
      </c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3"/>
      <c r="BI21" s="133"/>
      <c r="BJ21" s="133"/>
      <c r="BK21" s="133"/>
      <c r="BL21" s="133"/>
      <c r="BM21" s="133"/>
      <c r="BN21" s="133"/>
      <c r="BO21" s="133"/>
    </row>
    <row r="22" spans="1:68" ht="13.5" customHeight="1">
      <c r="A22" s="130" t="s">
        <v>41</v>
      </c>
      <c r="B22" s="131"/>
      <c r="C22" s="7" t="s">
        <v>96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10" t="s">
        <v>199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9"/>
      <c r="AA22" s="133" t="s">
        <v>336</v>
      </c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3"/>
      <c r="BI22" s="133"/>
      <c r="BJ22" s="133"/>
      <c r="BK22" s="133"/>
      <c r="BL22" s="133"/>
      <c r="BM22" s="133"/>
      <c r="BN22" s="133"/>
      <c r="BO22" s="133"/>
    </row>
    <row r="23" spans="1:68" ht="13.5" customHeight="1">
      <c r="A23" s="130" t="s">
        <v>42</v>
      </c>
      <c r="B23" s="131"/>
      <c r="C23" s="7" t="s">
        <v>97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9"/>
      <c r="O23" s="10" t="s">
        <v>200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9"/>
      <c r="AA23" s="133" t="s">
        <v>336</v>
      </c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3"/>
      <c r="BI23" s="133"/>
      <c r="BJ23" s="133"/>
      <c r="BK23" s="133"/>
      <c r="BL23" s="133"/>
      <c r="BM23" s="133"/>
      <c r="BN23" s="133"/>
      <c r="BO23" s="133"/>
    </row>
    <row r="24" spans="1:68" ht="105.75" customHeight="1">
      <c r="A24" s="130" t="s">
        <v>43</v>
      </c>
      <c r="B24" s="131"/>
      <c r="C24" s="7" t="s">
        <v>98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O24" s="10" t="s">
        <v>201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9"/>
      <c r="AA24" s="136" t="s">
        <v>519</v>
      </c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2" t="s">
        <v>507</v>
      </c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24"/>
    </row>
    <row r="25" spans="1:68" ht="13.5" customHeight="1">
      <c r="A25" s="130" t="s">
        <v>44</v>
      </c>
      <c r="B25" s="131"/>
      <c r="C25" s="7" t="s">
        <v>99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O25" s="10" t="s">
        <v>202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9"/>
      <c r="AA25" s="133" t="s">
        <v>336</v>
      </c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</row>
    <row r="26" spans="1:68" ht="281.25" customHeight="1">
      <c r="A26" s="130" t="s">
        <v>45</v>
      </c>
      <c r="B26" s="131"/>
      <c r="C26" s="7" t="s">
        <v>100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O26" s="10" t="s">
        <v>203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136" t="s">
        <v>578</v>
      </c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2" t="s">
        <v>515</v>
      </c>
      <c r="BD26" s="133"/>
      <c r="BE26" s="133"/>
      <c r="BF26" s="133"/>
      <c r="BG26" s="133"/>
      <c r="BH26" s="133"/>
      <c r="BI26" s="133"/>
      <c r="BJ26" s="133"/>
      <c r="BK26" s="133"/>
      <c r="BL26" s="133"/>
      <c r="BM26" s="133"/>
      <c r="BN26" s="133"/>
      <c r="BO26" s="133"/>
      <c r="BP26" s="25"/>
    </row>
    <row r="27" spans="1:68" ht="186" customHeight="1">
      <c r="A27" s="130" t="s">
        <v>46</v>
      </c>
      <c r="B27" s="131"/>
      <c r="C27" s="7" t="s">
        <v>101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9"/>
      <c r="O27" s="10" t="s">
        <v>204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9"/>
      <c r="AA27" s="136" t="s">
        <v>520</v>
      </c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2" t="s">
        <v>514</v>
      </c>
      <c r="BD27" s="133"/>
      <c r="BE27" s="133"/>
      <c r="BF27" s="133"/>
      <c r="BG27" s="133"/>
      <c r="BH27" s="133"/>
      <c r="BI27" s="133"/>
      <c r="BJ27" s="133"/>
      <c r="BK27" s="133"/>
      <c r="BL27" s="133"/>
      <c r="BM27" s="133"/>
      <c r="BN27" s="133"/>
      <c r="BO27" s="133"/>
      <c r="BP27" s="25"/>
    </row>
    <row r="28" spans="1:68" ht="13.5" customHeight="1">
      <c r="A28" s="130" t="s">
        <v>47</v>
      </c>
      <c r="B28" s="131"/>
      <c r="C28" s="7" t="s">
        <v>102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9"/>
      <c r="O28" s="10" t="s">
        <v>205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9"/>
      <c r="AA28" s="133" t="s">
        <v>343</v>
      </c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3"/>
      <c r="BI28" s="133"/>
      <c r="BJ28" s="133"/>
      <c r="BK28" s="133"/>
      <c r="BL28" s="133"/>
      <c r="BM28" s="133"/>
      <c r="BN28" s="133"/>
      <c r="BO28" s="133"/>
    </row>
    <row r="29" spans="1:68" ht="13.5" customHeight="1">
      <c r="A29" s="130" t="s">
        <v>48</v>
      </c>
      <c r="B29" s="131"/>
      <c r="C29" s="7" t="s">
        <v>150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9"/>
      <c r="O29" s="10" t="s">
        <v>206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9"/>
      <c r="AA29" s="133" t="s">
        <v>336</v>
      </c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</row>
    <row r="30" spans="1:68" ht="88.5" customHeight="1">
      <c r="A30" s="130" t="s">
        <v>49</v>
      </c>
      <c r="B30" s="131"/>
      <c r="C30" s="7" t="s">
        <v>429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9"/>
      <c r="O30" s="10" t="s">
        <v>207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9"/>
      <c r="AA30" s="132" t="s">
        <v>363</v>
      </c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2" t="s">
        <v>451</v>
      </c>
      <c r="BD30" s="133"/>
      <c r="BE30" s="133"/>
      <c r="BF30" s="133"/>
      <c r="BG30" s="133"/>
      <c r="BH30" s="133"/>
      <c r="BI30" s="133"/>
      <c r="BJ30" s="133"/>
      <c r="BK30" s="133"/>
      <c r="BL30" s="133"/>
      <c r="BM30" s="133"/>
      <c r="BN30" s="133"/>
      <c r="BO30" s="133"/>
      <c r="BP30" s="17"/>
    </row>
    <row r="31" spans="1:68" ht="138" customHeight="1">
      <c r="A31" s="130" t="s">
        <v>50</v>
      </c>
      <c r="B31" s="131"/>
      <c r="C31" s="7" t="s">
        <v>151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9"/>
      <c r="O31" s="10" t="s">
        <v>208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9"/>
      <c r="AA31" s="132" t="s">
        <v>436</v>
      </c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2" t="s">
        <v>422</v>
      </c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</row>
    <row r="32" spans="1:68" ht="13.5" customHeight="1">
      <c r="A32" s="130" t="s">
        <v>51</v>
      </c>
      <c r="B32" s="131"/>
      <c r="C32" s="7" t="s">
        <v>152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9"/>
      <c r="O32" s="10" t="s">
        <v>209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9"/>
      <c r="AA32" s="133" t="s">
        <v>343</v>
      </c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</row>
    <row r="33" spans="1:68" ht="13.5" customHeight="1">
      <c r="A33" s="130" t="s">
        <v>52</v>
      </c>
      <c r="B33" s="131"/>
      <c r="C33" s="7" t="s">
        <v>103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  <c r="O33" s="10" t="s">
        <v>210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9"/>
      <c r="AA33" s="133" t="s">
        <v>336</v>
      </c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3"/>
      <c r="BI33" s="133"/>
      <c r="BJ33" s="133"/>
      <c r="BK33" s="133"/>
      <c r="BL33" s="133"/>
      <c r="BM33" s="133"/>
      <c r="BN33" s="133"/>
      <c r="BO33" s="133"/>
    </row>
    <row r="34" spans="1:68" ht="13.5" customHeight="1">
      <c r="A34" s="130" t="s">
        <v>53</v>
      </c>
      <c r="B34" s="131"/>
      <c r="C34" s="7" t="s">
        <v>153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9"/>
      <c r="O34" s="10" t="s">
        <v>211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9"/>
      <c r="AA34" s="133" t="s">
        <v>336</v>
      </c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3"/>
      <c r="BM34" s="133"/>
      <c r="BN34" s="133"/>
      <c r="BO34" s="133"/>
    </row>
    <row r="35" spans="1:68" ht="13.5" customHeight="1">
      <c r="A35" s="130" t="s">
        <v>54</v>
      </c>
      <c r="B35" s="131"/>
      <c r="C35" s="7" t="s">
        <v>104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9"/>
      <c r="O35" s="10" t="s">
        <v>212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9"/>
      <c r="AA35" s="133" t="s">
        <v>336</v>
      </c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3"/>
      <c r="BM35" s="133"/>
      <c r="BN35" s="133"/>
      <c r="BO35" s="133"/>
    </row>
    <row r="36" spans="1:68" ht="105.75" customHeight="1">
      <c r="A36" s="130" t="s">
        <v>55</v>
      </c>
      <c r="B36" s="131"/>
      <c r="C36" s="7" t="s">
        <v>105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9"/>
      <c r="O36" s="10" t="s">
        <v>213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9"/>
      <c r="AA36" s="136" t="s">
        <v>521</v>
      </c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3"/>
      <c r="BD36" s="133"/>
      <c r="BE36" s="133"/>
      <c r="BF36" s="133"/>
      <c r="BG36" s="133"/>
      <c r="BH36" s="133"/>
      <c r="BI36" s="133"/>
      <c r="BJ36" s="133"/>
      <c r="BK36" s="133"/>
      <c r="BL36" s="133"/>
      <c r="BM36" s="133"/>
      <c r="BN36" s="133"/>
      <c r="BO36" s="133"/>
      <c r="BP36" s="24"/>
    </row>
    <row r="37" spans="1:68">
      <c r="A37" s="130" t="s">
        <v>56</v>
      </c>
      <c r="B37" s="131"/>
      <c r="C37" s="7" t="s">
        <v>106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9"/>
      <c r="O37" s="10" t="s">
        <v>214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9"/>
      <c r="AA37" s="132" t="s">
        <v>343</v>
      </c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  <c r="BC37" s="133"/>
      <c r="BD37" s="133"/>
      <c r="BE37" s="133"/>
      <c r="BF37" s="133"/>
      <c r="BG37" s="133"/>
      <c r="BH37" s="133"/>
      <c r="BI37" s="133"/>
      <c r="BJ37" s="133"/>
      <c r="BK37" s="133"/>
      <c r="BL37" s="133"/>
      <c r="BM37" s="133"/>
      <c r="BN37" s="133"/>
      <c r="BO37" s="133"/>
    </row>
    <row r="38" spans="1:68" ht="13.5" customHeight="1">
      <c r="A38" s="130" t="s">
        <v>57</v>
      </c>
      <c r="B38" s="131"/>
      <c r="C38" s="7" t="s">
        <v>107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  <c r="O38" s="10" t="s">
        <v>215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9"/>
      <c r="AA38" s="133" t="s">
        <v>336</v>
      </c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133"/>
      <c r="BK38" s="133"/>
      <c r="BL38" s="133"/>
      <c r="BM38" s="133"/>
      <c r="BN38" s="133"/>
      <c r="BO38" s="133"/>
    </row>
    <row r="39" spans="1:68" ht="13.5" customHeight="1">
      <c r="A39" s="130" t="s">
        <v>58</v>
      </c>
      <c r="B39" s="131"/>
      <c r="C39" s="7" t="s">
        <v>108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9"/>
      <c r="O39" s="10" t="s">
        <v>216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9"/>
      <c r="AA39" s="133" t="s">
        <v>336</v>
      </c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133"/>
      <c r="BK39" s="133"/>
      <c r="BL39" s="133"/>
      <c r="BM39" s="133"/>
      <c r="BN39" s="133"/>
      <c r="BO39" s="133"/>
    </row>
    <row r="40" spans="1:68" ht="13.5" customHeight="1">
      <c r="A40" s="130" t="s">
        <v>59</v>
      </c>
      <c r="B40" s="131"/>
      <c r="C40" s="7" t="s">
        <v>154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9"/>
      <c r="O40" s="10" t="s">
        <v>217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9"/>
      <c r="AA40" s="133" t="s">
        <v>336</v>
      </c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  <c r="BC40" s="133"/>
      <c r="BD40" s="133"/>
      <c r="BE40" s="133"/>
      <c r="BF40" s="133"/>
      <c r="BG40" s="133"/>
      <c r="BH40" s="133"/>
      <c r="BI40" s="133"/>
      <c r="BJ40" s="133"/>
      <c r="BK40" s="133"/>
      <c r="BL40" s="133"/>
      <c r="BM40" s="133"/>
      <c r="BN40" s="133"/>
      <c r="BO40" s="133"/>
    </row>
    <row r="41" spans="1:68" ht="13.5" customHeight="1">
      <c r="A41" s="130" t="s">
        <v>60</v>
      </c>
      <c r="B41" s="131"/>
      <c r="C41" s="7" t="s">
        <v>155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9"/>
      <c r="O41" s="10" t="s">
        <v>218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9"/>
      <c r="AA41" s="133" t="s">
        <v>336</v>
      </c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133"/>
      <c r="BK41" s="133"/>
      <c r="BL41" s="133"/>
      <c r="BM41" s="133"/>
      <c r="BN41" s="133"/>
      <c r="BO41" s="133"/>
    </row>
    <row r="42" spans="1:68" ht="13.5" customHeight="1">
      <c r="A42" s="130" t="s">
        <v>61</v>
      </c>
      <c r="B42" s="131"/>
      <c r="C42" s="7" t="s">
        <v>156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9"/>
      <c r="O42" s="10" t="s">
        <v>219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9"/>
      <c r="AA42" s="133" t="s">
        <v>336</v>
      </c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133"/>
      <c r="BK42" s="133"/>
      <c r="BL42" s="133"/>
      <c r="BM42" s="133"/>
      <c r="BN42" s="133"/>
      <c r="BO42" s="133"/>
    </row>
    <row r="43" spans="1:68" ht="13.5" customHeight="1">
      <c r="A43" s="130" t="s">
        <v>62</v>
      </c>
      <c r="B43" s="131"/>
      <c r="C43" s="7" t="s">
        <v>109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9"/>
      <c r="O43" s="10" t="s">
        <v>220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9"/>
      <c r="AA43" s="133" t="s">
        <v>336</v>
      </c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  <c r="BC43" s="133"/>
      <c r="BD43" s="133"/>
      <c r="BE43" s="133"/>
      <c r="BF43" s="133"/>
      <c r="BG43" s="133"/>
      <c r="BH43" s="133"/>
      <c r="BI43" s="133"/>
      <c r="BJ43" s="133"/>
      <c r="BK43" s="133"/>
      <c r="BL43" s="133"/>
      <c r="BM43" s="133"/>
      <c r="BN43" s="133"/>
      <c r="BO43" s="133"/>
    </row>
    <row r="44" spans="1:68" ht="13.5" customHeight="1">
      <c r="A44" s="130" t="s">
        <v>63</v>
      </c>
      <c r="B44" s="131"/>
      <c r="C44" s="7" t="s">
        <v>110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9"/>
      <c r="O44" s="10" t="s">
        <v>221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9"/>
      <c r="AA44" s="133" t="s">
        <v>336</v>
      </c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  <c r="BC44" s="133"/>
      <c r="BD44" s="133"/>
      <c r="BE44" s="133"/>
      <c r="BF44" s="133"/>
      <c r="BG44" s="133"/>
      <c r="BH44" s="133"/>
      <c r="BI44" s="133"/>
      <c r="BJ44" s="133"/>
      <c r="BK44" s="133"/>
      <c r="BL44" s="133"/>
      <c r="BM44" s="133"/>
      <c r="BN44" s="133"/>
      <c r="BO44" s="133"/>
    </row>
    <row r="45" spans="1:68" ht="13.5" customHeight="1">
      <c r="A45" s="130" t="s">
        <v>64</v>
      </c>
      <c r="B45" s="131"/>
      <c r="C45" s="7" t="s">
        <v>111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9"/>
      <c r="O45" s="10" t="s">
        <v>222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9"/>
      <c r="AA45" s="133" t="s">
        <v>336</v>
      </c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3"/>
      <c r="BL45" s="133"/>
      <c r="BM45" s="133"/>
      <c r="BN45" s="133"/>
      <c r="BO45" s="133"/>
    </row>
    <row r="46" spans="1:68" ht="13.5" customHeight="1">
      <c r="A46" s="130" t="s">
        <v>68</v>
      </c>
      <c r="B46" s="131"/>
      <c r="C46" s="7" t="s">
        <v>112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9"/>
      <c r="O46" s="7" t="s">
        <v>223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9"/>
      <c r="AA46" s="133" t="s">
        <v>336</v>
      </c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  <c r="BC46" s="133"/>
      <c r="BD46" s="133"/>
      <c r="BE46" s="133"/>
      <c r="BF46" s="133"/>
      <c r="BG46" s="133"/>
      <c r="BH46" s="133"/>
      <c r="BI46" s="133"/>
      <c r="BJ46" s="133"/>
      <c r="BK46" s="133"/>
      <c r="BL46" s="133"/>
      <c r="BM46" s="133"/>
      <c r="BN46" s="133"/>
      <c r="BO46" s="133"/>
    </row>
    <row r="47" spans="1:68" ht="13.5" customHeight="1">
      <c r="A47" s="130" t="s">
        <v>69</v>
      </c>
      <c r="B47" s="131"/>
      <c r="C47" s="7" t="s">
        <v>113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  <c r="O47" s="7" t="s">
        <v>224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9"/>
      <c r="AA47" s="133" t="s">
        <v>336</v>
      </c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</row>
    <row r="48" spans="1:68" ht="13.5" customHeight="1">
      <c r="A48" s="130" t="s">
        <v>70</v>
      </c>
      <c r="B48" s="131"/>
      <c r="C48" s="7" t="s">
        <v>157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9"/>
      <c r="O48" s="7" t="s">
        <v>225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9"/>
      <c r="AA48" s="133" t="s">
        <v>336</v>
      </c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  <c r="BC48" s="133"/>
      <c r="BD48" s="133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</row>
    <row r="49" spans="1:68" ht="13.5" customHeight="1">
      <c r="A49" s="130" t="s">
        <v>71</v>
      </c>
      <c r="B49" s="131"/>
      <c r="C49" s="7" t="s">
        <v>158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9"/>
      <c r="O49" s="7" t="s">
        <v>226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9"/>
      <c r="AA49" s="133" t="s">
        <v>336</v>
      </c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  <c r="BC49" s="133"/>
      <c r="BD49" s="133"/>
      <c r="BE49" s="133"/>
      <c r="BF49" s="133"/>
      <c r="BG49" s="133"/>
      <c r="BH49" s="133"/>
      <c r="BI49" s="133"/>
      <c r="BJ49" s="133"/>
      <c r="BK49" s="133"/>
      <c r="BL49" s="133"/>
      <c r="BM49" s="133"/>
      <c r="BN49" s="133"/>
      <c r="BO49" s="133"/>
    </row>
    <row r="50" spans="1:68" ht="60.75" customHeight="1">
      <c r="A50" s="130" t="s">
        <v>72</v>
      </c>
      <c r="B50" s="131"/>
      <c r="C50" s="7" t="s">
        <v>114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9"/>
      <c r="O50" s="7" t="s">
        <v>227</v>
      </c>
      <c r="P50" s="8"/>
      <c r="Q50" s="8"/>
      <c r="R50" s="8"/>
      <c r="S50" s="8"/>
      <c r="T50" s="8"/>
      <c r="U50" s="8"/>
      <c r="V50" s="8"/>
      <c r="W50" s="8"/>
      <c r="X50" s="8"/>
      <c r="Y50" s="8"/>
      <c r="Z50" s="9"/>
      <c r="AA50" s="132" t="s">
        <v>450</v>
      </c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  <c r="BC50" s="132" t="s">
        <v>448</v>
      </c>
      <c r="BD50" s="133"/>
      <c r="BE50" s="133"/>
      <c r="BF50" s="133"/>
      <c r="BG50" s="133"/>
      <c r="BH50" s="133"/>
      <c r="BI50" s="133"/>
      <c r="BJ50" s="133"/>
      <c r="BK50" s="133"/>
      <c r="BL50" s="133"/>
      <c r="BM50" s="133"/>
      <c r="BN50" s="133"/>
      <c r="BO50" s="133"/>
      <c r="BP50" s="16"/>
    </row>
    <row r="51" spans="1:68" ht="13.5" customHeight="1">
      <c r="A51" s="130" t="s">
        <v>73</v>
      </c>
      <c r="B51" s="131"/>
      <c r="C51" s="7" t="s">
        <v>159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9"/>
      <c r="O51" s="7" t="s">
        <v>228</v>
      </c>
      <c r="P51" s="8"/>
      <c r="Q51" s="8"/>
      <c r="R51" s="8"/>
      <c r="S51" s="8"/>
      <c r="T51" s="8"/>
      <c r="U51" s="8"/>
      <c r="V51" s="8"/>
      <c r="W51" s="8"/>
      <c r="X51" s="8"/>
      <c r="Y51" s="8"/>
      <c r="Z51" s="9"/>
      <c r="AA51" s="133" t="s">
        <v>336</v>
      </c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</row>
    <row r="52" spans="1:68" ht="13.5" customHeight="1">
      <c r="A52" s="130" t="s">
        <v>74</v>
      </c>
      <c r="B52" s="131"/>
      <c r="C52" s="7" t="s">
        <v>160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9"/>
      <c r="O52" s="7" t="s">
        <v>229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9"/>
      <c r="AA52" s="133" t="s">
        <v>336</v>
      </c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</row>
    <row r="53" spans="1:68" ht="13.5" customHeight="1">
      <c r="A53" s="130" t="s">
        <v>75</v>
      </c>
      <c r="B53" s="131"/>
      <c r="C53" s="7" t="s">
        <v>115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9"/>
      <c r="O53" s="7" t="s">
        <v>230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9"/>
      <c r="AA53" s="133" t="s">
        <v>336</v>
      </c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</row>
    <row r="54" spans="1:68" ht="13.5" customHeight="1">
      <c r="A54" s="130" t="s">
        <v>76</v>
      </c>
      <c r="B54" s="131"/>
      <c r="C54" s="7" t="s">
        <v>116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9"/>
      <c r="O54" s="7" t="s">
        <v>231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9"/>
      <c r="AA54" s="133" t="s">
        <v>336</v>
      </c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</row>
    <row r="55" spans="1:68" ht="13.5" customHeight="1">
      <c r="A55" s="130" t="s">
        <v>77</v>
      </c>
      <c r="B55" s="131"/>
      <c r="C55" s="7" t="s">
        <v>117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9"/>
      <c r="O55" s="7" t="s">
        <v>232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9"/>
      <c r="AA55" s="133" t="s">
        <v>336</v>
      </c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</row>
    <row r="56" spans="1:68" ht="87" customHeight="1">
      <c r="A56" s="130" t="s">
        <v>78</v>
      </c>
      <c r="B56" s="131"/>
      <c r="C56" s="7" t="s">
        <v>161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9"/>
      <c r="O56" s="7" t="s">
        <v>233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9"/>
      <c r="AA56" s="132" t="s">
        <v>522</v>
      </c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  <c r="BC56" s="132" t="s">
        <v>497</v>
      </c>
      <c r="BD56" s="133"/>
      <c r="BE56" s="133"/>
      <c r="BF56" s="133"/>
      <c r="BG56" s="133"/>
      <c r="BH56" s="133"/>
      <c r="BI56" s="133"/>
      <c r="BJ56" s="133"/>
      <c r="BK56" s="133"/>
      <c r="BL56" s="133"/>
      <c r="BM56" s="133"/>
      <c r="BN56" s="133"/>
      <c r="BO56" s="133"/>
    </row>
    <row r="57" spans="1:68" ht="13.5" customHeight="1">
      <c r="A57" s="130" t="s">
        <v>79</v>
      </c>
      <c r="B57" s="131"/>
      <c r="C57" s="7" t="s">
        <v>162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9"/>
      <c r="O57" s="7" t="s">
        <v>234</v>
      </c>
      <c r="P57" s="8"/>
      <c r="Q57" s="8"/>
      <c r="R57" s="8"/>
      <c r="S57" s="8"/>
      <c r="T57" s="8"/>
      <c r="U57" s="8"/>
      <c r="V57" s="8"/>
      <c r="W57" s="8"/>
      <c r="X57" s="8"/>
      <c r="Y57" s="8"/>
      <c r="Z57" s="9"/>
      <c r="AA57" s="133" t="s">
        <v>336</v>
      </c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</row>
    <row r="58" spans="1:68" ht="168" customHeight="1">
      <c r="A58" s="130" t="s">
        <v>80</v>
      </c>
      <c r="B58" s="131"/>
      <c r="C58" s="7" t="s">
        <v>163</v>
      </c>
      <c r="D58" s="8"/>
      <c r="E58" s="8"/>
      <c r="F58" s="8"/>
      <c r="G58" s="8"/>
      <c r="H58" s="8"/>
      <c r="J58" s="8"/>
      <c r="K58" s="8"/>
      <c r="L58" s="8"/>
      <c r="M58" s="8"/>
      <c r="N58" s="9"/>
      <c r="O58" s="7" t="s">
        <v>235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9"/>
      <c r="AA58" s="136" t="s">
        <v>569</v>
      </c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2" t="s">
        <v>473</v>
      </c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24"/>
    </row>
    <row r="59" spans="1:68">
      <c r="A59" s="130" t="s">
        <v>81</v>
      </c>
      <c r="B59" s="131"/>
      <c r="C59" s="7" t="s">
        <v>164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9"/>
      <c r="O59" s="7" t="s">
        <v>236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9"/>
      <c r="AA59" s="132" t="s">
        <v>343</v>
      </c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</row>
    <row r="60" spans="1:68">
      <c r="A60" s="130" t="s">
        <v>87</v>
      </c>
      <c r="B60" s="131"/>
      <c r="C60" s="7" t="s">
        <v>165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9"/>
      <c r="O60" s="7" t="s">
        <v>237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9"/>
      <c r="AA60" s="132" t="s">
        <v>343</v>
      </c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</row>
    <row r="61" spans="1:68" ht="13.5" customHeight="1">
      <c r="A61" s="130" t="s">
        <v>88</v>
      </c>
      <c r="B61" s="131"/>
      <c r="C61" s="7" t="s">
        <v>166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9"/>
      <c r="O61" s="7" t="s">
        <v>238</v>
      </c>
      <c r="P61" s="8"/>
      <c r="Q61" s="8"/>
      <c r="R61" s="8"/>
      <c r="S61" s="8"/>
      <c r="T61" s="8"/>
      <c r="U61" s="8"/>
      <c r="V61" s="8"/>
      <c r="W61" s="8"/>
      <c r="X61" s="8"/>
      <c r="Y61" s="8"/>
      <c r="Z61" s="9"/>
      <c r="AA61" s="133" t="s">
        <v>336</v>
      </c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  <c r="BC61" s="133"/>
      <c r="BD61" s="133"/>
      <c r="BE61" s="133"/>
      <c r="BF61" s="133"/>
      <c r="BG61" s="133"/>
      <c r="BH61" s="133"/>
      <c r="BI61" s="133"/>
      <c r="BJ61" s="133"/>
      <c r="BK61" s="133"/>
      <c r="BL61" s="133"/>
      <c r="BM61" s="133"/>
      <c r="BN61" s="133"/>
      <c r="BO61" s="133"/>
    </row>
    <row r="62" spans="1:68" ht="30" customHeight="1">
      <c r="A62" s="130" t="s">
        <v>89</v>
      </c>
      <c r="B62" s="131"/>
      <c r="C62" s="172" t="s">
        <v>167</v>
      </c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4"/>
      <c r="O62" s="7" t="s">
        <v>239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9"/>
      <c r="AA62" s="133" t="s">
        <v>336</v>
      </c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</row>
    <row r="63" spans="1:68" ht="13.5" customHeight="1">
      <c r="A63" s="130" t="s">
        <v>122</v>
      </c>
      <c r="B63" s="131"/>
      <c r="C63" s="7" t="s">
        <v>168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9"/>
      <c r="O63" s="10" t="s">
        <v>240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9"/>
      <c r="AA63" s="133" t="s">
        <v>336</v>
      </c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</row>
    <row r="64" spans="1:68" ht="13.5" customHeight="1">
      <c r="A64" s="130" t="s">
        <v>123</v>
      </c>
      <c r="B64" s="131"/>
      <c r="C64" s="7" t="s">
        <v>169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9"/>
      <c r="O64" s="10" t="s">
        <v>241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9"/>
      <c r="AA64" s="132" t="s">
        <v>343</v>
      </c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</row>
    <row r="65" spans="1:68" ht="13.5" customHeight="1">
      <c r="A65" s="130" t="s">
        <v>124</v>
      </c>
      <c r="B65" s="131"/>
      <c r="C65" s="7" t="s">
        <v>170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9"/>
      <c r="O65" s="10" t="s">
        <v>242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9"/>
      <c r="AA65" s="133" t="s">
        <v>336</v>
      </c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</row>
    <row r="66" spans="1:68" ht="13.5" customHeight="1">
      <c r="A66" s="130" t="s">
        <v>125</v>
      </c>
      <c r="B66" s="131"/>
      <c r="C66" s="7" t="s">
        <v>118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9"/>
      <c r="O66" s="10" t="s">
        <v>243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9"/>
      <c r="AA66" s="133" t="s">
        <v>336</v>
      </c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</row>
    <row r="67" spans="1:68" ht="13.5" customHeight="1">
      <c r="A67" s="130" t="s">
        <v>126</v>
      </c>
      <c r="B67" s="131"/>
      <c r="C67" s="7" t="s">
        <v>119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9"/>
      <c r="O67" s="10" t="s">
        <v>244</v>
      </c>
      <c r="P67" s="8"/>
      <c r="Q67" s="8"/>
      <c r="R67" s="8"/>
      <c r="S67" s="8"/>
      <c r="T67" s="8"/>
      <c r="U67" s="8"/>
      <c r="V67" s="8"/>
      <c r="W67" s="8"/>
      <c r="X67" s="8"/>
      <c r="Y67" s="8"/>
      <c r="Z67" s="9"/>
      <c r="AA67" s="133" t="s">
        <v>336</v>
      </c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</row>
    <row r="68" spans="1:68" ht="13.5" customHeight="1">
      <c r="A68" s="130" t="s">
        <v>127</v>
      </c>
      <c r="B68" s="131"/>
      <c r="C68" s="7" t="s">
        <v>120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9"/>
      <c r="O68" s="10" t="s">
        <v>245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9"/>
      <c r="AA68" s="133" t="s">
        <v>336</v>
      </c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</row>
    <row r="69" spans="1:68" ht="156.75" customHeight="1">
      <c r="A69" s="130" t="s">
        <v>128</v>
      </c>
      <c r="B69" s="131"/>
      <c r="C69" s="7" t="s">
        <v>121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9"/>
      <c r="O69" s="10" t="s">
        <v>246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9"/>
      <c r="AA69" s="136" t="s">
        <v>570</v>
      </c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2" t="s">
        <v>459</v>
      </c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24"/>
    </row>
    <row r="70" spans="1:68" ht="13.5" customHeight="1">
      <c r="A70" s="130" t="s">
        <v>129</v>
      </c>
      <c r="B70" s="131"/>
      <c r="C70" s="7" t="s">
        <v>171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9"/>
      <c r="O70" s="10" t="s">
        <v>247</v>
      </c>
      <c r="P70" s="8"/>
      <c r="Q70" s="8"/>
      <c r="R70" s="8"/>
      <c r="S70" s="8"/>
      <c r="T70" s="8"/>
      <c r="U70" s="8"/>
      <c r="V70" s="8"/>
      <c r="W70" s="8"/>
      <c r="X70" s="8"/>
      <c r="Y70" s="8"/>
      <c r="Z70" s="9"/>
      <c r="AA70" s="133" t="s">
        <v>336</v>
      </c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</row>
    <row r="71" spans="1:68" ht="13.5" customHeight="1">
      <c r="A71" s="130" t="s">
        <v>130</v>
      </c>
      <c r="B71" s="131"/>
      <c r="C71" s="7" t="s">
        <v>172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9"/>
      <c r="O71" s="10" t="s">
        <v>248</v>
      </c>
      <c r="P71" s="8"/>
      <c r="Q71" s="8"/>
      <c r="R71" s="8"/>
      <c r="S71" s="8"/>
      <c r="T71" s="8"/>
      <c r="U71" s="8"/>
      <c r="V71" s="8"/>
      <c r="W71" s="8"/>
      <c r="X71" s="8"/>
      <c r="Y71" s="8"/>
      <c r="Z71" s="9"/>
      <c r="AA71" s="133" t="s">
        <v>336</v>
      </c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</row>
    <row r="72" spans="1:68" ht="13.5" customHeight="1">
      <c r="A72" s="130" t="s">
        <v>131</v>
      </c>
      <c r="B72" s="131"/>
      <c r="C72" s="7" t="s">
        <v>173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9"/>
      <c r="O72" s="10" t="s">
        <v>249</v>
      </c>
      <c r="P72" s="8"/>
      <c r="Q72" s="8"/>
      <c r="R72" s="8"/>
      <c r="S72" s="8"/>
      <c r="T72" s="8"/>
      <c r="U72" s="8"/>
      <c r="V72" s="8"/>
      <c r="W72" s="8"/>
      <c r="X72" s="8"/>
      <c r="Y72" s="8"/>
      <c r="Z72" s="9"/>
      <c r="AA72" s="133" t="s">
        <v>336</v>
      </c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</row>
    <row r="73" spans="1:68" ht="186.75" customHeight="1">
      <c r="A73" s="130" t="s">
        <v>132</v>
      </c>
      <c r="B73" s="131"/>
      <c r="C73" s="7" t="s">
        <v>174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9"/>
      <c r="O73" s="10" t="s">
        <v>250</v>
      </c>
      <c r="P73" s="8"/>
      <c r="Q73" s="8"/>
      <c r="R73" s="8"/>
      <c r="S73" s="8"/>
      <c r="T73" s="8"/>
      <c r="U73" s="8"/>
      <c r="V73" s="8"/>
      <c r="W73" s="8"/>
      <c r="X73" s="8"/>
      <c r="Y73" s="8"/>
      <c r="Z73" s="9"/>
      <c r="AA73" s="134" t="s">
        <v>597</v>
      </c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5"/>
      <c r="AQ73" s="135"/>
      <c r="AR73" s="135"/>
      <c r="AS73" s="135"/>
      <c r="AT73" s="135"/>
      <c r="AU73" s="135"/>
      <c r="AV73" s="135"/>
      <c r="AW73" s="135"/>
      <c r="AX73" s="135"/>
      <c r="AY73" s="135"/>
      <c r="AZ73" s="135"/>
      <c r="BA73" s="135"/>
      <c r="BB73" s="135"/>
      <c r="BC73" s="134" t="s">
        <v>585</v>
      </c>
      <c r="BD73" s="135"/>
      <c r="BE73" s="135"/>
      <c r="BF73" s="135"/>
      <c r="BG73" s="135"/>
      <c r="BH73" s="135"/>
      <c r="BI73" s="135"/>
      <c r="BJ73" s="135"/>
      <c r="BK73" s="135"/>
      <c r="BL73" s="135"/>
      <c r="BM73" s="135"/>
      <c r="BN73" s="135"/>
      <c r="BO73" s="135"/>
      <c r="BP73" s="26" t="s">
        <v>581</v>
      </c>
    </row>
    <row r="74" spans="1:68" ht="13.5" customHeight="1">
      <c r="A74" s="130" t="s">
        <v>133</v>
      </c>
      <c r="B74" s="131"/>
      <c r="C74" s="7" t="s">
        <v>175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9"/>
      <c r="O74" s="10" t="s">
        <v>251</v>
      </c>
      <c r="P74" s="8"/>
      <c r="Q74" s="8"/>
      <c r="R74" s="8"/>
      <c r="S74" s="8"/>
      <c r="T74" s="8"/>
      <c r="U74" s="8"/>
      <c r="V74" s="8"/>
      <c r="W74" s="8"/>
      <c r="X74" s="8"/>
      <c r="Y74" s="8"/>
      <c r="Z74" s="9"/>
      <c r="AA74" s="133" t="s">
        <v>336</v>
      </c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</row>
    <row r="75" spans="1:68" ht="13.5" customHeight="1">
      <c r="A75" s="130" t="s">
        <v>134</v>
      </c>
      <c r="B75" s="131"/>
      <c r="C75" s="7" t="s">
        <v>176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9"/>
      <c r="O75" s="10" t="s">
        <v>252</v>
      </c>
      <c r="P75" s="8"/>
      <c r="Q75" s="8"/>
      <c r="R75" s="8"/>
      <c r="S75" s="8"/>
      <c r="T75" s="8"/>
      <c r="U75" s="8"/>
      <c r="V75" s="8"/>
      <c r="W75" s="8"/>
      <c r="X75" s="8"/>
      <c r="Y75" s="8"/>
      <c r="Z75" s="9"/>
      <c r="AA75" s="133" t="s">
        <v>336</v>
      </c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</row>
    <row r="76" spans="1:68" ht="13.5" customHeight="1">
      <c r="A76" s="130" t="s">
        <v>135</v>
      </c>
      <c r="B76" s="131"/>
      <c r="C76" s="7" t="s">
        <v>177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9"/>
      <c r="O76" s="10" t="s">
        <v>253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9"/>
      <c r="AA76" s="133" t="s">
        <v>336</v>
      </c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</row>
    <row r="77" spans="1:68" ht="13.5" customHeight="1">
      <c r="A77" s="130" t="s">
        <v>136</v>
      </c>
      <c r="B77" s="131"/>
      <c r="C77" s="7" t="s">
        <v>178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9"/>
      <c r="O77" s="10" t="s">
        <v>254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9"/>
      <c r="AA77" s="133" t="s">
        <v>336</v>
      </c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</row>
    <row r="78" spans="1:68" ht="13.5" customHeight="1">
      <c r="A78" s="130" t="s">
        <v>137</v>
      </c>
      <c r="B78" s="131"/>
      <c r="C78" s="7" t="s">
        <v>179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9"/>
      <c r="O78" s="10" t="s">
        <v>255</v>
      </c>
      <c r="P78" s="8"/>
      <c r="Q78" s="8"/>
      <c r="R78" s="8"/>
      <c r="S78" s="8"/>
      <c r="T78" s="8"/>
      <c r="U78" s="8"/>
      <c r="V78" s="8"/>
      <c r="W78" s="8"/>
      <c r="X78" s="8"/>
      <c r="Y78" s="8"/>
      <c r="Z78" s="9"/>
      <c r="AA78" s="133" t="s">
        <v>336</v>
      </c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</row>
    <row r="79" spans="1:68" ht="13.5" customHeight="1">
      <c r="A79" s="130" t="s">
        <v>138</v>
      </c>
      <c r="B79" s="131"/>
      <c r="C79" s="7" t="s">
        <v>180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9"/>
      <c r="O79" s="10" t="s">
        <v>256</v>
      </c>
      <c r="P79" s="8"/>
      <c r="Q79" s="8"/>
      <c r="R79" s="8"/>
      <c r="S79" s="8"/>
      <c r="T79" s="8"/>
      <c r="U79" s="8"/>
      <c r="V79" s="8"/>
      <c r="W79" s="8"/>
      <c r="X79" s="8"/>
      <c r="Y79" s="8"/>
      <c r="Z79" s="9"/>
      <c r="AA79" s="133" t="s">
        <v>336</v>
      </c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  <c r="BC79" s="133"/>
      <c r="BD79" s="133"/>
      <c r="BE79" s="133"/>
      <c r="BF79" s="133"/>
      <c r="BG79" s="133"/>
      <c r="BH79" s="133"/>
      <c r="BI79" s="133"/>
      <c r="BJ79" s="133"/>
      <c r="BK79" s="133"/>
      <c r="BL79" s="133"/>
      <c r="BM79" s="133"/>
      <c r="BN79" s="133"/>
      <c r="BO79" s="133"/>
    </row>
    <row r="80" spans="1:68" ht="13.5" customHeight="1">
      <c r="A80" s="130" t="s">
        <v>139</v>
      </c>
      <c r="B80" s="131"/>
      <c r="C80" s="7" t="s">
        <v>181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9"/>
      <c r="O80" s="10" t="s">
        <v>257</v>
      </c>
      <c r="P80" s="8"/>
      <c r="Q80" s="8"/>
      <c r="R80" s="8"/>
      <c r="S80" s="8"/>
      <c r="T80" s="8"/>
      <c r="U80" s="8"/>
      <c r="V80" s="8"/>
      <c r="W80" s="8"/>
      <c r="X80" s="8"/>
      <c r="Y80" s="8"/>
      <c r="Z80" s="9"/>
      <c r="AA80" s="133" t="s">
        <v>336</v>
      </c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</row>
    <row r="81" spans="1:68" ht="13.5" customHeight="1">
      <c r="A81" s="130" t="s">
        <v>140</v>
      </c>
      <c r="B81" s="131"/>
      <c r="C81" s="7" t="s">
        <v>182</v>
      </c>
      <c r="D81" s="8"/>
      <c r="E81" s="8"/>
      <c r="F81" s="8"/>
      <c r="G81" s="8"/>
      <c r="H81" s="8"/>
      <c r="I81" s="8"/>
      <c r="J81" s="8"/>
      <c r="K81" s="8"/>
      <c r="L81" s="8"/>
      <c r="M81" s="8"/>
      <c r="N81" s="9"/>
      <c r="O81" s="10" t="s">
        <v>258</v>
      </c>
      <c r="P81" s="8"/>
      <c r="Q81" s="8"/>
      <c r="R81" s="8"/>
      <c r="S81" s="8"/>
      <c r="T81" s="8"/>
      <c r="U81" s="8"/>
      <c r="V81" s="8"/>
      <c r="W81" s="8"/>
      <c r="X81" s="8"/>
      <c r="Y81" s="8"/>
      <c r="Z81" s="9"/>
      <c r="AA81" s="133" t="s">
        <v>336</v>
      </c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</row>
    <row r="82" spans="1:68" ht="13.5" customHeight="1">
      <c r="A82" s="130" t="s">
        <v>141</v>
      </c>
      <c r="B82" s="131"/>
      <c r="C82" s="7" t="s">
        <v>183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9"/>
      <c r="O82" s="7" t="s">
        <v>259</v>
      </c>
      <c r="P82" s="8"/>
      <c r="Q82" s="8"/>
      <c r="R82" s="8"/>
      <c r="S82" s="8"/>
      <c r="T82" s="8"/>
      <c r="U82" s="8"/>
      <c r="V82" s="8"/>
      <c r="W82" s="8"/>
      <c r="X82" s="8"/>
      <c r="Y82" s="8"/>
      <c r="Z82" s="9"/>
      <c r="AA82" s="133" t="s">
        <v>336</v>
      </c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</row>
    <row r="83" spans="1:68" ht="13.5" customHeight="1">
      <c r="A83" s="130" t="s">
        <v>142</v>
      </c>
      <c r="B83" s="131"/>
      <c r="C83" s="7" t="s">
        <v>184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9"/>
      <c r="O83" s="7" t="s">
        <v>260</v>
      </c>
      <c r="P83" s="8"/>
      <c r="Q83" s="8"/>
      <c r="R83" s="8"/>
      <c r="S83" s="8"/>
      <c r="T83" s="8"/>
      <c r="U83" s="8"/>
      <c r="V83" s="8"/>
      <c r="W83" s="8"/>
      <c r="X83" s="8"/>
      <c r="Y83" s="8"/>
      <c r="Z83" s="9"/>
      <c r="AA83" s="133" t="s">
        <v>336</v>
      </c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</row>
    <row r="84" spans="1:68" ht="13.5" customHeight="1">
      <c r="A84" s="130" t="s">
        <v>143</v>
      </c>
      <c r="B84" s="131"/>
      <c r="C84" s="7" t="s">
        <v>185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9"/>
      <c r="O84" s="7" t="s">
        <v>261</v>
      </c>
      <c r="P84" s="8"/>
      <c r="Q84" s="8"/>
      <c r="R84" s="8"/>
      <c r="S84" s="8"/>
      <c r="T84" s="8"/>
      <c r="U84" s="8"/>
      <c r="V84" s="8"/>
      <c r="W84" s="8"/>
      <c r="X84" s="8"/>
      <c r="Y84" s="8"/>
      <c r="Z84" s="9"/>
      <c r="AA84" s="133" t="s">
        <v>336</v>
      </c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</row>
    <row r="85" spans="1:68" ht="156" customHeight="1">
      <c r="A85" s="130" t="s">
        <v>144</v>
      </c>
      <c r="B85" s="131"/>
      <c r="C85" s="7" t="s">
        <v>433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9"/>
      <c r="O85" s="7" t="s">
        <v>262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9"/>
      <c r="AA85" s="138" t="s">
        <v>579</v>
      </c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8"/>
      <c r="BC85" s="132" t="s">
        <v>423</v>
      </c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24"/>
    </row>
    <row r="86" spans="1:68" ht="160.5" customHeight="1">
      <c r="A86" s="130" t="s">
        <v>145</v>
      </c>
      <c r="B86" s="131"/>
      <c r="C86" s="7" t="s">
        <v>434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9"/>
      <c r="O86" s="7" t="s">
        <v>263</v>
      </c>
      <c r="P86" s="8"/>
      <c r="Q86" s="8"/>
      <c r="R86" s="8"/>
      <c r="S86" s="8"/>
      <c r="T86" s="8"/>
      <c r="U86" s="8"/>
      <c r="V86" s="8"/>
      <c r="W86" s="8"/>
      <c r="X86" s="8"/>
      <c r="Y86" s="8"/>
      <c r="Z86" s="9"/>
      <c r="AA86" s="138" t="s">
        <v>571</v>
      </c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8"/>
      <c r="BC86" s="132" t="s">
        <v>449</v>
      </c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24"/>
    </row>
    <row r="87" spans="1:68" ht="126.75" customHeight="1">
      <c r="A87" s="130" t="s">
        <v>146</v>
      </c>
      <c r="B87" s="131"/>
      <c r="C87" s="11" t="s">
        <v>366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3"/>
      <c r="O87" s="7" t="s">
        <v>464</v>
      </c>
      <c r="P87" s="8"/>
      <c r="Q87" s="8"/>
      <c r="R87" s="8"/>
      <c r="S87" s="8"/>
      <c r="T87" s="8"/>
      <c r="U87" s="8"/>
      <c r="V87" s="8"/>
      <c r="W87" s="8"/>
      <c r="X87" s="8"/>
      <c r="Y87" s="8"/>
      <c r="Z87" s="9"/>
      <c r="AA87" s="163" t="s">
        <v>572</v>
      </c>
      <c r="AB87" s="164"/>
      <c r="AC87" s="164"/>
      <c r="AD87" s="164"/>
      <c r="AE87" s="164"/>
      <c r="AF87" s="164"/>
      <c r="AG87" s="164"/>
      <c r="AH87" s="164"/>
      <c r="AI87" s="164"/>
      <c r="AJ87" s="164"/>
      <c r="AK87" s="164"/>
      <c r="AL87" s="164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5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</row>
    <row r="88" spans="1:68" ht="234" customHeight="1">
      <c r="A88" s="130" t="s">
        <v>147</v>
      </c>
      <c r="B88" s="131"/>
      <c r="C88" s="11" t="s">
        <v>367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3"/>
      <c r="O88" s="7" t="s">
        <v>465</v>
      </c>
      <c r="P88" s="8"/>
      <c r="Q88" s="8"/>
      <c r="R88" s="8"/>
      <c r="S88" s="8"/>
      <c r="T88" s="8"/>
      <c r="U88" s="8"/>
      <c r="V88" s="8"/>
      <c r="W88" s="8"/>
      <c r="X88" s="8"/>
      <c r="Y88" s="8"/>
      <c r="Z88" s="9"/>
      <c r="AA88" s="209" t="s">
        <v>573</v>
      </c>
      <c r="AB88" s="210"/>
      <c r="AC88" s="210"/>
      <c r="AD88" s="210"/>
      <c r="AE88" s="210"/>
      <c r="AF88" s="210"/>
      <c r="AG88" s="210"/>
      <c r="AH88" s="210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0"/>
      <c r="AX88" s="210"/>
      <c r="AY88" s="210"/>
      <c r="AZ88" s="210"/>
      <c r="BA88" s="210"/>
      <c r="BB88" s="211"/>
      <c r="BC88" s="208" t="s">
        <v>533</v>
      </c>
      <c r="BD88" s="166"/>
      <c r="BE88" s="166"/>
      <c r="BF88" s="166"/>
      <c r="BG88" s="166"/>
      <c r="BH88" s="166"/>
      <c r="BI88" s="166"/>
      <c r="BJ88" s="166"/>
      <c r="BK88" s="166"/>
      <c r="BL88" s="166"/>
      <c r="BM88" s="166"/>
      <c r="BN88" s="166"/>
      <c r="BO88" s="166"/>
    </row>
    <row r="89" spans="1:68" s="14" customFormat="1" ht="45.75" customHeight="1">
      <c r="A89" s="130" t="s">
        <v>148</v>
      </c>
      <c r="B89" s="131"/>
      <c r="C89" s="7" t="s">
        <v>369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9"/>
      <c r="O89" s="7" t="s">
        <v>466</v>
      </c>
      <c r="P89" s="8"/>
      <c r="Q89" s="8"/>
      <c r="R89" s="8"/>
      <c r="S89" s="8"/>
      <c r="T89" s="8"/>
      <c r="U89" s="8"/>
      <c r="V89" s="8"/>
      <c r="W89" s="8"/>
      <c r="X89" s="8"/>
      <c r="Y89" s="8"/>
      <c r="Z89" s="9"/>
      <c r="AA89" s="132" t="s">
        <v>452</v>
      </c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  <c r="BA89" s="133"/>
      <c r="BB89" s="133"/>
      <c r="BC89" s="133"/>
      <c r="BD89" s="133"/>
      <c r="BE89" s="133"/>
      <c r="BF89" s="133"/>
      <c r="BG89" s="133"/>
      <c r="BH89" s="133"/>
      <c r="BI89" s="133"/>
      <c r="BJ89" s="133"/>
      <c r="BK89" s="133"/>
      <c r="BL89" s="133"/>
      <c r="BM89" s="133"/>
      <c r="BN89" s="133"/>
      <c r="BO89" s="133"/>
      <c r="BP89" s="1"/>
    </row>
    <row r="90" spans="1:68" ht="123" customHeight="1">
      <c r="A90" s="130" t="s">
        <v>400</v>
      </c>
      <c r="B90" s="131"/>
      <c r="C90" s="20" t="s">
        <v>537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9"/>
      <c r="O90" s="7" t="s">
        <v>467</v>
      </c>
      <c r="P90" s="8"/>
      <c r="Q90" s="8"/>
      <c r="R90" s="8"/>
      <c r="S90" s="8"/>
      <c r="T90" s="8"/>
      <c r="U90" s="8"/>
      <c r="V90" s="8"/>
      <c r="W90" s="8"/>
      <c r="X90" s="8"/>
      <c r="Y90" s="8"/>
      <c r="Z90" s="9"/>
      <c r="AA90" s="136" t="s">
        <v>574</v>
      </c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8" t="s">
        <v>565</v>
      </c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40"/>
      <c r="BP90" s="24"/>
    </row>
    <row r="91" spans="1:68" ht="123" customHeight="1">
      <c r="A91" s="130" t="s">
        <v>401</v>
      </c>
      <c r="B91" s="131"/>
      <c r="C91" s="20" t="s">
        <v>494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9"/>
      <c r="O91" s="7" t="s">
        <v>370</v>
      </c>
      <c r="P91" s="8"/>
      <c r="Q91" s="8"/>
      <c r="R91" s="8"/>
      <c r="S91" s="8"/>
      <c r="T91" s="8"/>
      <c r="U91" s="8"/>
      <c r="V91" s="8"/>
      <c r="W91" s="8"/>
      <c r="X91" s="8"/>
      <c r="Y91" s="8"/>
      <c r="Z91" s="9"/>
      <c r="AA91" s="136" t="s">
        <v>575</v>
      </c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6" t="s">
        <v>495</v>
      </c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24"/>
    </row>
    <row r="92" spans="1:68" ht="292.5" customHeight="1">
      <c r="A92" s="141" t="s">
        <v>149</v>
      </c>
      <c r="B92" s="142"/>
      <c r="C92" s="145" t="s">
        <v>500</v>
      </c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7"/>
      <c r="O92" s="145" t="s">
        <v>264</v>
      </c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7"/>
      <c r="AA92" s="151" t="s">
        <v>576</v>
      </c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3"/>
      <c r="BC92" s="157" t="s">
        <v>577</v>
      </c>
      <c r="BD92" s="158"/>
      <c r="BE92" s="158"/>
      <c r="BF92" s="158"/>
      <c r="BG92" s="158"/>
      <c r="BH92" s="158"/>
      <c r="BI92" s="158"/>
      <c r="BJ92" s="158"/>
      <c r="BK92" s="158"/>
      <c r="BL92" s="158"/>
      <c r="BM92" s="158"/>
      <c r="BN92" s="158"/>
      <c r="BO92" s="159"/>
      <c r="BP92" s="207"/>
    </row>
    <row r="93" spans="1:68" ht="245.25" customHeight="1">
      <c r="A93" s="196"/>
      <c r="B93" s="197"/>
      <c r="C93" s="198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200"/>
      <c r="O93" s="198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200"/>
      <c r="AA93" s="201"/>
      <c r="AB93" s="202"/>
      <c r="AC93" s="202"/>
      <c r="AD93" s="202"/>
      <c r="AE93" s="202"/>
      <c r="AF93" s="202"/>
      <c r="AG93" s="202"/>
      <c r="AH93" s="202"/>
      <c r="AI93" s="202"/>
      <c r="AJ93" s="202"/>
      <c r="AK93" s="202"/>
      <c r="AL93" s="202"/>
      <c r="AM93" s="202"/>
      <c r="AN93" s="202"/>
      <c r="AO93" s="202"/>
      <c r="AP93" s="202"/>
      <c r="AQ93" s="202"/>
      <c r="AR93" s="202"/>
      <c r="AS93" s="202"/>
      <c r="AT93" s="202"/>
      <c r="AU93" s="202"/>
      <c r="AV93" s="202"/>
      <c r="AW93" s="202"/>
      <c r="AX93" s="202"/>
      <c r="AY93" s="202"/>
      <c r="AZ93" s="202"/>
      <c r="BA93" s="202"/>
      <c r="BB93" s="203"/>
      <c r="BC93" s="204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6"/>
      <c r="BP93" s="207"/>
    </row>
    <row r="94" spans="1:68" ht="285" customHeight="1">
      <c r="A94" s="143"/>
      <c r="B94" s="144"/>
      <c r="C94" s="14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50"/>
      <c r="O94" s="148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50"/>
      <c r="AA94" s="154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6"/>
      <c r="BC94" s="160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2"/>
      <c r="BP94" s="207"/>
    </row>
    <row r="95" spans="1:68" ht="99" customHeight="1">
      <c r="A95" s="130" t="s">
        <v>301</v>
      </c>
      <c r="B95" s="131"/>
      <c r="C95" s="27" t="s">
        <v>587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9"/>
      <c r="O95" s="7" t="s">
        <v>265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9"/>
      <c r="AA95" s="134" t="s">
        <v>599</v>
      </c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5"/>
      <c r="AV95" s="135"/>
      <c r="AW95" s="135"/>
      <c r="AX95" s="135"/>
      <c r="AY95" s="135"/>
      <c r="AZ95" s="135"/>
      <c r="BA95" s="135"/>
      <c r="BB95" s="135"/>
      <c r="BC95" s="134" t="s">
        <v>586</v>
      </c>
      <c r="BD95" s="135"/>
      <c r="BE95" s="135"/>
      <c r="BF95" s="135"/>
      <c r="BG95" s="135"/>
      <c r="BH95" s="135"/>
      <c r="BI95" s="135"/>
      <c r="BJ95" s="135"/>
      <c r="BK95" s="135"/>
      <c r="BL95" s="135"/>
      <c r="BM95" s="135"/>
      <c r="BN95" s="135"/>
      <c r="BO95" s="135"/>
      <c r="BP95" s="26" t="s">
        <v>581</v>
      </c>
    </row>
    <row r="96" spans="1:68" ht="150" customHeight="1">
      <c r="A96" s="130" t="s">
        <v>302</v>
      </c>
      <c r="B96" s="131"/>
      <c r="C96" s="27" t="s">
        <v>588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9"/>
      <c r="O96" s="7" t="s">
        <v>266</v>
      </c>
      <c r="P96" s="8"/>
      <c r="Q96" s="8"/>
      <c r="R96" s="8"/>
      <c r="S96" s="8"/>
      <c r="T96" s="8"/>
      <c r="U96" s="8"/>
      <c r="V96" s="8"/>
      <c r="W96" s="8"/>
      <c r="X96" s="8"/>
      <c r="Y96" s="8"/>
      <c r="Z96" s="9"/>
      <c r="AA96" s="134" t="s">
        <v>598</v>
      </c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5"/>
      <c r="AQ96" s="135"/>
      <c r="AR96" s="135"/>
      <c r="AS96" s="135"/>
      <c r="AT96" s="135"/>
      <c r="AU96" s="135"/>
      <c r="AV96" s="135"/>
      <c r="AW96" s="135"/>
      <c r="AX96" s="135"/>
      <c r="AY96" s="135"/>
      <c r="AZ96" s="135"/>
      <c r="BA96" s="135"/>
      <c r="BB96" s="135"/>
      <c r="BC96" s="134" t="s">
        <v>591</v>
      </c>
      <c r="BD96" s="135"/>
      <c r="BE96" s="135"/>
      <c r="BF96" s="135"/>
      <c r="BG96" s="135"/>
      <c r="BH96" s="135"/>
      <c r="BI96" s="135"/>
      <c r="BJ96" s="135"/>
      <c r="BK96" s="135"/>
      <c r="BL96" s="135"/>
      <c r="BM96" s="135"/>
      <c r="BN96" s="135"/>
      <c r="BO96" s="135"/>
      <c r="BP96" s="26" t="s">
        <v>581</v>
      </c>
    </row>
    <row r="97" spans="1:68" ht="150.75" customHeight="1">
      <c r="A97" s="130" t="s">
        <v>303</v>
      </c>
      <c r="B97" s="131"/>
      <c r="C97" s="27" t="s">
        <v>589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9"/>
      <c r="O97" s="7" t="s">
        <v>267</v>
      </c>
      <c r="P97" s="8"/>
      <c r="Q97" s="8"/>
      <c r="R97" s="8"/>
      <c r="S97" s="8"/>
      <c r="T97" s="8"/>
      <c r="U97" s="8"/>
      <c r="V97" s="8"/>
      <c r="W97" s="8"/>
      <c r="X97" s="8"/>
      <c r="Y97" s="8"/>
      <c r="Z97" s="9"/>
      <c r="AA97" s="134" t="s">
        <v>590</v>
      </c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/>
      <c r="AN97" s="135"/>
      <c r="AO97" s="135"/>
      <c r="AP97" s="135"/>
      <c r="AQ97" s="135"/>
      <c r="AR97" s="135"/>
      <c r="AS97" s="135"/>
      <c r="AT97" s="135"/>
      <c r="AU97" s="135"/>
      <c r="AV97" s="135"/>
      <c r="AW97" s="135"/>
      <c r="AX97" s="135"/>
      <c r="AY97" s="135"/>
      <c r="AZ97" s="135"/>
      <c r="BA97" s="135"/>
      <c r="BB97" s="135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26" t="s">
        <v>581</v>
      </c>
    </row>
    <row r="98" spans="1:68" ht="13.5" customHeight="1">
      <c r="A98" s="130" t="s">
        <v>304</v>
      </c>
      <c r="B98" s="131"/>
      <c r="C98" s="7" t="s">
        <v>371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9"/>
      <c r="O98" s="7" t="s">
        <v>268</v>
      </c>
      <c r="P98" s="8"/>
      <c r="Q98" s="8"/>
      <c r="R98" s="8"/>
      <c r="S98" s="8"/>
      <c r="T98" s="8"/>
      <c r="U98" s="8"/>
      <c r="V98" s="8"/>
      <c r="W98" s="8"/>
      <c r="X98" s="8"/>
      <c r="Y98" s="8"/>
      <c r="Z98" s="9"/>
      <c r="AA98" s="133" t="s">
        <v>336</v>
      </c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</row>
    <row r="99" spans="1:68" ht="13.5" customHeight="1">
      <c r="A99" s="130" t="s">
        <v>305</v>
      </c>
      <c r="B99" s="131"/>
      <c r="C99" s="7" t="s">
        <v>372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9"/>
      <c r="O99" s="7" t="s">
        <v>269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9"/>
      <c r="AA99" s="133" t="s">
        <v>336</v>
      </c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</row>
    <row r="100" spans="1:68" ht="13.5" customHeight="1">
      <c r="A100" s="130" t="s">
        <v>306</v>
      </c>
      <c r="B100" s="131"/>
      <c r="C100" s="7" t="s">
        <v>373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9"/>
      <c r="O100" s="7" t="s">
        <v>270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9"/>
      <c r="AA100" s="133" t="s">
        <v>336</v>
      </c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</row>
    <row r="101" spans="1:68" ht="13.5" customHeight="1">
      <c r="A101" s="130" t="s">
        <v>307</v>
      </c>
      <c r="B101" s="131"/>
      <c r="C101" s="7" t="s">
        <v>374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9"/>
      <c r="O101" s="7" t="s">
        <v>271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9"/>
      <c r="AA101" s="133" t="s">
        <v>336</v>
      </c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3"/>
      <c r="BB101" s="133"/>
      <c r="BC101" s="133"/>
      <c r="BD101" s="133"/>
      <c r="BE101" s="133"/>
      <c r="BF101" s="133"/>
      <c r="BG101" s="133"/>
      <c r="BH101" s="133"/>
      <c r="BI101" s="133"/>
      <c r="BJ101" s="133"/>
      <c r="BK101" s="133"/>
      <c r="BL101" s="133"/>
      <c r="BM101" s="133"/>
      <c r="BN101" s="133"/>
      <c r="BO101" s="133"/>
    </row>
    <row r="102" spans="1:68" ht="13.5" customHeight="1">
      <c r="A102" s="130" t="s">
        <v>308</v>
      </c>
      <c r="B102" s="131"/>
      <c r="C102" s="7" t="s">
        <v>375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9"/>
      <c r="O102" s="7" t="s">
        <v>272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9"/>
      <c r="AA102" s="133" t="s">
        <v>336</v>
      </c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  <c r="BC102" s="133"/>
      <c r="BD102" s="133"/>
      <c r="BE102" s="133"/>
      <c r="BF102" s="133"/>
      <c r="BG102" s="133"/>
      <c r="BH102" s="133"/>
      <c r="BI102" s="133"/>
      <c r="BJ102" s="133"/>
      <c r="BK102" s="133"/>
      <c r="BL102" s="133"/>
      <c r="BM102" s="133"/>
      <c r="BN102" s="133"/>
      <c r="BO102" s="133"/>
    </row>
    <row r="103" spans="1:68" ht="13.5" customHeight="1">
      <c r="A103" s="130" t="s">
        <v>309</v>
      </c>
      <c r="B103" s="131"/>
      <c r="C103" s="7" t="s">
        <v>376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9"/>
      <c r="O103" s="7" t="s">
        <v>273</v>
      </c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9"/>
      <c r="AA103" s="133" t="s">
        <v>336</v>
      </c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  <c r="AZ103" s="133"/>
      <c r="BA103" s="133"/>
      <c r="BB103" s="133"/>
      <c r="BC103" s="133"/>
      <c r="BD103" s="133"/>
      <c r="BE103" s="133"/>
      <c r="BF103" s="133"/>
      <c r="BG103" s="133"/>
      <c r="BH103" s="133"/>
      <c r="BI103" s="133"/>
      <c r="BJ103" s="133"/>
      <c r="BK103" s="133"/>
      <c r="BL103" s="133"/>
      <c r="BM103" s="133"/>
      <c r="BN103" s="133"/>
      <c r="BO103" s="133"/>
    </row>
    <row r="104" spans="1:68" ht="13.5" customHeight="1">
      <c r="A104" s="130" t="s">
        <v>310</v>
      </c>
      <c r="B104" s="131"/>
      <c r="C104" s="7" t="s">
        <v>377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9"/>
      <c r="O104" s="7" t="s">
        <v>274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9"/>
      <c r="AA104" s="133" t="s">
        <v>336</v>
      </c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3"/>
      <c r="BB104" s="133"/>
      <c r="BC104" s="133"/>
      <c r="BD104" s="133"/>
      <c r="BE104" s="133"/>
      <c r="BF104" s="133"/>
      <c r="BG104" s="133"/>
      <c r="BH104" s="133"/>
      <c r="BI104" s="133"/>
      <c r="BJ104" s="133"/>
      <c r="BK104" s="133"/>
      <c r="BL104" s="133"/>
      <c r="BM104" s="133"/>
      <c r="BN104" s="133"/>
      <c r="BO104" s="133"/>
    </row>
    <row r="105" spans="1:68" ht="13.5" customHeight="1">
      <c r="A105" s="130" t="s">
        <v>311</v>
      </c>
      <c r="B105" s="131"/>
      <c r="C105" s="7" t="s">
        <v>378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9"/>
      <c r="O105" s="7" t="s">
        <v>275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9"/>
      <c r="AA105" s="133" t="s">
        <v>336</v>
      </c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  <c r="AZ105" s="133"/>
      <c r="BA105" s="133"/>
      <c r="BB105" s="133"/>
      <c r="BC105" s="133"/>
      <c r="BD105" s="133"/>
      <c r="BE105" s="133"/>
      <c r="BF105" s="133"/>
      <c r="BG105" s="133"/>
      <c r="BH105" s="133"/>
      <c r="BI105" s="133"/>
      <c r="BJ105" s="133"/>
      <c r="BK105" s="133"/>
      <c r="BL105" s="133"/>
      <c r="BM105" s="133"/>
      <c r="BN105" s="133"/>
      <c r="BO105" s="133"/>
    </row>
    <row r="106" spans="1:68" ht="13.5" customHeight="1">
      <c r="A106" s="130" t="s">
        <v>312</v>
      </c>
      <c r="B106" s="131"/>
      <c r="C106" s="7" t="s">
        <v>379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9"/>
      <c r="O106" s="7" t="s">
        <v>276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9"/>
      <c r="AA106" s="133" t="s">
        <v>336</v>
      </c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  <c r="AZ106" s="133"/>
      <c r="BA106" s="133"/>
      <c r="BB106" s="133"/>
      <c r="BC106" s="133"/>
      <c r="BD106" s="133"/>
      <c r="BE106" s="133"/>
      <c r="BF106" s="133"/>
      <c r="BG106" s="133"/>
      <c r="BH106" s="133"/>
      <c r="BI106" s="133"/>
      <c r="BJ106" s="133"/>
      <c r="BK106" s="133"/>
      <c r="BL106" s="133"/>
      <c r="BM106" s="133"/>
      <c r="BN106" s="133"/>
      <c r="BO106" s="133"/>
    </row>
    <row r="107" spans="1:68" ht="13.5" customHeight="1">
      <c r="A107" s="130" t="s">
        <v>313</v>
      </c>
      <c r="B107" s="131"/>
      <c r="C107" s="7" t="s">
        <v>380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9"/>
      <c r="O107" s="7" t="s">
        <v>277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9"/>
      <c r="AA107" s="133" t="s">
        <v>336</v>
      </c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</row>
    <row r="108" spans="1:68" ht="13.5" customHeight="1">
      <c r="A108" s="130" t="s">
        <v>314</v>
      </c>
      <c r="B108" s="131"/>
      <c r="C108" s="7" t="s">
        <v>381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9"/>
      <c r="O108" s="7" t="s">
        <v>278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9"/>
      <c r="AA108" s="133" t="s">
        <v>336</v>
      </c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  <c r="BC108" s="133"/>
      <c r="BD108" s="133"/>
      <c r="BE108" s="133"/>
      <c r="BF108" s="133"/>
      <c r="BG108" s="133"/>
      <c r="BH108" s="133"/>
      <c r="BI108" s="133"/>
      <c r="BJ108" s="133"/>
      <c r="BK108" s="133"/>
      <c r="BL108" s="133"/>
      <c r="BM108" s="133"/>
      <c r="BN108" s="133"/>
      <c r="BO108" s="133"/>
    </row>
    <row r="109" spans="1:68" ht="13.5" customHeight="1">
      <c r="A109" s="130" t="s">
        <v>315</v>
      </c>
      <c r="B109" s="131"/>
      <c r="C109" s="7" t="s">
        <v>382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9"/>
      <c r="O109" s="7" t="s">
        <v>279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9"/>
      <c r="AA109" s="133" t="s">
        <v>336</v>
      </c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  <c r="BC109" s="133"/>
      <c r="BD109" s="133"/>
      <c r="BE109" s="133"/>
      <c r="BF109" s="133"/>
      <c r="BG109" s="133"/>
      <c r="BH109" s="133"/>
      <c r="BI109" s="133"/>
      <c r="BJ109" s="133"/>
      <c r="BK109" s="133"/>
      <c r="BL109" s="133"/>
      <c r="BM109" s="133"/>
      <c r="BN109" s="133"/>
      <c r="BO109" s="133"/>
    </row>
    <row r="110" spans="1:68" ht="13.5" customHeight="1">
      <c r="A110" s="130" t="s">
        <v>316</v>
      </c>
      <c r="B110" s="131"/>
      <c r="C110" s="7" t="s">
        <v>383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9"/>
      <c r="O110" s="7" t="s">
        <v>280</v>
      </c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9"/>
      <c r="AA110" s="133" t="s">
        <v>336</v>
      </c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  <c r="BC110" s="133"/>
      <c r="BD110" s="133"/>
      <c r="BE110" s="133"/>
      <c r="BF110" s="133"/>
      <c r="BG110" s="133"/>
      <c r="BH110" s="133"/>
      <c r="BI110" s="133"/>
      <c r="BJ110" s="133"/>
      <c r="BK110" s="133"/>
      <c r="BL110" s="133"/>
      <c r="BM110" s="133"/>
      <c r="BN110" s="133"/>
      <c r="BO110" s="133"/>
    </row>
    <row r="111" spans="1:68" ht="13.5" customHeight="1">
      <c r="A111" s="130" t="s">
        <v>317</v>
      </c>
      <c r="B111" s="131"/>
      <c r="C111" s="7" t="s">
        <v>384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9"/>
      <c r="O111" s="7" t="s">
        <v>281</v>
      </c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9"/>
      <c r="AA111" s="133" t="s">
        <v>336</v>
      </c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  <c r="BC111" s="133"/>
      <c r="BD111" s="133"/>
      <c r="BE111" s="133"/>
      <c r="BF111" s="133"/>
      <c r="BG111" s="133"/>
      <c r="BH111" s="133"/>
      <c r="BI111" s="133"/>
      <c r="BJ111" s="133"/>
      <c r="BK111" s="133"/>
      <c r="BL111" s="133"/>
      <c r="BM111" s="133"/>
      <c r="BN111" s="133"/>
      <c r="BO111" s="133"/>
    </row>
    <row r="112" spans="1:68" ht="13.5" customHeight="1">
      <c r="A112" s="130" t="s">
        <v>318</v>
      </c>
      <c r="B112" s="131"/>
      <c r="C112" s="7" t="s">
        <v>385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9"/>
      <c r="O112" s="7" t="s">
        <v>282</v>
      </c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  <c r="AA112" s="133" t="s">
        <v>336</v>
      </c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  <c r="BC112" s="133"/>
      <c r="BD112" s="133"/>
      <c r="BE112" s="133"/>
      <c r="BF112" s="133"/>
      <c r="BG112" s="133"/>
      <c r="BH112" s="133"/>
      <c r="BI112" s="133"/>
      <c r="BJ112" s="133"/>
      <c r="BK112" s="133"/>
      <c r="BL112" s="133"/>
      <c r="BM112" s="133"/>
      <c r="BN112" s="133"/>
      <c r="BO112" s="133"/>
    </row>
    <row r="113" spans="1:67" ht="13.5" customHeight="1">
      <c r="A113" s="130" t="s">
        <v>319</v>
      </c>
      <c r="B113" s="131"/>
      <c r="C113" s="7" t="s">
        <v>386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9"/>
      <c r="O113" s="7" t="s">
        <v>283</v>
      </c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9"/>
      <c r="AA113" s="133" t="s">
        <v>336</v>
      </c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  <c r="BC113" s="133"/>
      <c r="BD113" s="133"/>
      <c r="BE113" s="133"/>
      <c r="BF113" s="133"/>
      <c r="BG113" s="133"/>
      <c r="BH113" s="133"/>
      <c r="BI113" s="133"/>
      <c r="BJ113" s="133"/>
      <c r="BK113" s="133"/>
      <c r="BL113" s="133"/>
      <c r="BM113" s="133"/>
      <c r="BN113" s="133"/>
      <c r="BO113" s="133"/>
    </row>
    <row r="114" spans="1:67" ht="13.5" customHeight="1">
      <c r="A114" s="130" t="s">
        <v>320</v>
      </c>
      <c r="B114" s="131"/>
      <c r="C114" s="7" t="s">
        <v>387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9"/>
      <c r="O114" s="7" t="s">
        <v>284</v>
      </c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9"/>
      <c r="AA114" s="133" t="s">
        <v>336</v>
      </c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  <c r="BC114" s="133"/>
      <c r="BD114" s="133"/>
      <c r="BE114" s="133"/>
      <c r="BF114" s="133"/>
      <c r="BG114" s="133"/>
      <c r="BH114" s="133"/>
      <c r="BI114" s="133"/>
      <c r="BJ114" s="133"/>
      <c r="BK114" s="133"/>
      <c r="BL114" s="133"/>
      <c r="BM114" s="133"/>
      <c r="BN114" s="133"/>
      <c r="BO114" s="133"/>
    </row>
    <row r="115" spans="1:67" ht="13.5" customHeight="1">
      <c r="A115" s="130" t="s">
        <v>321</v>
      </c>
      <c r="B115" s="131"/>
      <c r="C115" s="7" t="s">
        <v>388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9"/>
      <c r="O115" s="7" t="s">
        <v>285</v>
      </c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9"/>
      <c r="AA115" s="133" t="s">
        <v>336</v>
      </c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  <c r="BC115" s="133"/>
      <c r="BD115" s="133"/>
      <c r="BE115" s="133"/>
      <c r="BF115" s="133"/>
      <c r="BG115" s="133"/>
      <c r="BH115" s="133"/>
      <c r="BI115" s="133"/>
      <c r="BJ115" s="133"/>
      <c r="BK115" s="133"/>
      <c r="BL115" s="133"/>
      <c r="BM115" s="133"/>
      <c r="BN115" s="133"/>
      <c r="BO115" s="133"/>
    </row>
    <row r="116" spans="1:67" ht="13.5" customHeight="1">
      <c r="A116" s="130" t="s">
        <v>322</v>
      </c>
      <c r="B116" s="131"/>
      <c r="C116" s="7" t="s">
        <v>389</v>
      </c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9"/>
      <c r="O116" s="7" t="s">
        <v>286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9"/>
      <c r="AA116" s="133" t="s">
        <v>336</v>
      </c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  <c r="BC116" s="133"/>
      <c r="BD116" s="133"/>
      <c r="BE116" s="133"/>
      <c r="BF116" s="133"/>
      <c r="BG116" s="133"/>
      <c r="BH116" s="133"/>
      <c r="BI116" s="133"/>
      <c r="BJ116" s="133"/>
      <c r="BK116" s="133"/>
      <c r="BL116" s="133"/>
      <c r="BM116" s="133"/>
      <c r="BN116" s="133"/>
      <c r="BO116" s="133"/>
    </row>
    <row r="117" spans="1:67" ht="13.5" customHeight="1">
      <c r="A117" s="130" t="s">
        <v>323</v>
      </c>
      <c r="B117" s="131"/>
      <c r="C117" s="7" t="s">
        <v>390</v>
      </c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9"/>
      <c r="O117" s="7" t="s">
        <v>287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9"/>
      <c r="AA117" s="133" t="s">
        <v>336</v>
      </c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  <c r="BC117" s="133"/>
      <c r="BD117" s="133"/>
      <c r="BE117" s="133"/>
      <c r="BF117" s="133"/>
      <c r="BG117" s="133"/>
      <c r="BH117" s="133"/>
      <c r="BI117" s="133"/>
      <c r="BJ117" s="133"/>
      <c r="BK117" s="133"/>
      <c r="BL117" s="133"/>
      <c r="BM117" s="133"/>
      <c r="BN117" s="133"/>
      <c r="BO117" s="133"/>
    </row>
    <row r="118" spans="1:67" ht="13.5" customHeight="1">
      <c r="A118" s="130" t="s">
        <v>324</v>
      </c>
      <c r="B118" s="131"/>
      <c r="C118" s="7" t="s">
        <v>391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9"/>
      <c r="O118" s="7" t="s">
        <v>288</v>
      </c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9"/>
      <c r="AA118" s="133" t="s">
        <v>336</v>
      </c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  <c r="BC118" s="133"/>
      <c r="BD118" s="133"/>
      <c r="BE118" s="133"/>
      <c r="BF118" s="133"/>
      <c r="BG118" s="133"/>
      <c r="BH118" s="133"/>
      <c r="BI118" s="133"/>
      <c r="BJ118" s="133"/>
      <c r="BK118" s="133"/>
      <c r="BL118" s="133"/>
      <c r="BM118" s="133"/>
      <c r="BN118" s="133"/>
      <c r="BO118" s="133"/>
    </row>
    <row r="119" spans="1:67" ht="13.5" customHeight="1">
      <c r="A119" s="130" t="s">
        <v>325</v>
      </c>
      <c r="B119" s="131"/>
      <c r="C119" s="7" t="s">
        <v>392</v>
      </c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9"/>
      <c r="O119" s="7" t="s">
        <v>289</v>
      </c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9"/>
      <c r="AA119" s="133" t="s">
        <v>336</v>
      </c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  <c r="BC119" s="133"/>
      <c r="BD119" s="133"/>
      <c r="BE119" s="133"/>
      <c r="BF119" s="133"/>
      <c r="BG119" s="133"/>
      <c r="BH119" s="133"/>
      <c r="BI119" s="133"/>
      <c r="BJ119" s="133"/>
      <c r="BK119" s="133"/>
      <c r="BL119" s="133"/>
      <c r="BM119" s="133"/>
      <c r="BN119" s="133"/>
      <c r="BO119" s="133"/>
    </row>
    <row r="120" spans="1:67" ht="13.5" customHeight="1">
      <c r="A120" s="130" t="s">
        <v>326</v>
      </c>
      <c r="B120" s="131"/>
      <c r="C120" s="7" t="s">
        <v>393</v>
      </c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9"/>
      <c r="O120" s="7" t="s">
        <v>290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9"/>
      <c r="AA120" s="133" t="s">
        <v>336</v>
      </c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  <c r="BC120" s="133"/>
      <c r="BD120" s="133"/>
      <c r="BE120" s="133"/>
      <c r="BF120" s="133"/>
      <c r="BG120" s="133"/>
      <c r="BH120" s="133"/>
      <c r="BI120" s="133"/>
      <c r="BJ120" s="133"/>
      <c r="BK120" s="133"/>
      <c r="BL120" s="133"/>
      <c r="BM120" s="133"/>
      <c r="BN120" s="133"/>
      <c r="BO120" s="133"/>
    </row>
    <row r="121" spans="1:67" ht="13.5" customHeight="1">
      <c r="A121" s="130" t="s">
        <v>327</v>
      </c>
      <c r="B121" s="131"/>
      <c r="C121" s="7" t="s">
        <v>394</v>
      </c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9"/>
      <c r="O121" s="7" t="s">
        <v>291</v>
      </c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9"/>
      <c r="AA121" s="133" t="s">
        <v>336</v>
      </c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  <c r="BC121" s="133"/>
      <c r="BD121" s="133"/>
      <c r="BE121" s="133"/>
      <c r="BF121" s="133"/>
      <c r="BG121" s="133"/>
      <c r="BH121" s="133"/>
      <c r="BI121" s="133"/>
      <c r="BJ121" s="133"/>
      <c r="BK121" s="133"/>
      <c r="BL121" s="133"/>
      <c r="BM121" s="133"/>
      <c r="BN121" s="133"/>
      <c r="BO121" s="133"/>
    </row>
    <row r="122" spans="1:67" ht="13.5" customHeight="1">
      <c r="A122" s="130" t="s">
        <v>328</v>
      </c>
      <c r="B122" s="131"/>
      <c r="C122" s="7" t="s">
        <v>395</v>
      </c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9"/>
      <c r="O122" s="7" t="s">
        <v>292</v>
      </c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9"/>
      <c r="AA122" s="133" t="s">
        <v>336</v>
      </c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33"/>
      <c r="BL122" s="133"/>
      <c r="BM122" s="133"/>
      <c r="BN122" s="133"/>
      <c r="BO122" s="133"/>
    </row>
    <row r="123" spans="1:67" ht="13.5" customHeight="1">
      <c r="A123" s="130" t="s">
        <v>329</v>
      </c>
      <c r="B123" s="131"/>
      <c r="C123" s="7" t="s">
        <v>396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9"/>
      <c r="O123" s="7" t="s">
        <v>293</v>
      </c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9"/>
      <c r="AA123" s="133" t="s">
        <v>336</v>
      </c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  <c r="BC123" s="133"/>
      <c r="BD123" s="133"/>
      <c r="BE123" s="133"/>
      <c r="BF123" s="133"/>
      <c r="BG123" s="133"/>
      <c r="BH123" s="133"/>
      <c r="BI123" s="133"/>
      <c r="BJ123" s="133"/>
      <c r="BK123" s="133"/>
      <c r="BL123" s="133"/>
      <c r="BM123" s="133"/>
      <c r="BN123" s="133"/>
      <c r="BO123" s="133"/>
    </row>
    <row r="124" spans="1:67" ht="13.5" customHeight="1">
      <c r="A124" s="130" t="s">
        <v>330</v>
      </c>
      <c r="B124" s="131"/>
      <c r="C124" s="7" t="s">
        <v>397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9"/>
      <c r="O124" s="7" t="s">
        <v>294</v>
      </c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9"/>
      <c r="AA124" s="133" t="s">
        <v>336</v>
      </c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  <c r="BC124" s="133"/>
      <c r="BD124" s="133"/>
      <c r="BE124" s="133"/>
      <c r="BF124" s="133"/>
      <c r="BG124" s="133"/>
      <c r="BH124" s="133"/>
      <c r="BI124" s="133"/>
      <c r="BJ124" s="133"/>
      <c r="BK124" s="133"/>
      <c r="BL124" s="133"/>
      <c r="BM124" s="133"/>
      <c r="BN124" s="133"/>
      <c r="BO124" s="133"/>
    </row>
    <row r="125" spans="1:67">
      <c r="A125" s="130" t="s">
        <v>331</v>
      </c>
      <c r="B125" s="131"/>
      <c r="C125" s="7" t="s">
        <v>398</v>
      </c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9"/>
      <c r="O125" s="7" t="s">
        <v>295</v>
      </c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9"/>
      <c r="AA125" s="133" t="s">
        <v>336</v>
      </c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  <c r="BC125" s="133"/>
      <c r="BD125" s="133"/>
      <c r="BE125" s="133"/>
      <c r="BF125" s="133"/>
      <c r="BG125" s="133"/>
      <c r="BH125" s="133"/>
      <c r="BI125" s="133"/>
      <c r="BJ125" s="133"/>
      <c r="BK125" s="133"/>
      <c r="BL125" s="133"/>
      <c r="BM125" s="133"/>
      <c r="BN125" s="133"/>
      <c r="BO125" s="133"/>
    </row>
    <row r="126" spans="1:67" ht="13.5" customHeight="1">
      <c r="A126" s="130" t="s">
        <v>332</v>
      </c>
      <c r="B126" s="131"/>
      <c r="C126" s="7" t="s">
        <v>399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9"/>
      <c r="O126" s="7" t="s">
        <v>296</v>
      </c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9"/>
      <c r="AA126" s="133" t="s">
        <v>336</v>
      </c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  <c r="BC126" s="133"/>
      <c r="BD126" s="133"/>
      <c r="BE126" s="133"/>
      <c r="BF126" s="133"/>
      <c r="BG126" s="133"/>
      <c r="BH126" s="133"/>
      <c r="BI126" s="133"/>
      <c r="BJ126" s="133"/>
      <c r="BK126" s="133"/>
      <c r="BL126" s="133"/>
      <c r="BM126" s="133"/>
      <c r="BN126" s="133"/>
      <c r="BO126" s="133"/>
    </row>
    <row r="127" spans="1:67" ht="13.5" customHeight="1">
      <c r="A127" s="130" t="s">
        <v>333</v>
      </c>
      <c r="B127" s="131"/>
      <c r="C127" s="7" t="s">
        <v>27</v>
      </c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9"/>
      <c r="O127" s="7" t="s">
        <v>297</v>
      </c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9"/>
      <c r="AA127" s="133" t="s">
        <v>336</v>
      </c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  <c r="BC127" s="133"/>
      <c r="BD127" s="133"/>
      <c r="BE127" s="133"/>
      <c r="BF127" s="133"/>
      <c r="BG127" s="133"/>
      <c r="BH127" s="133"/>
      <c r="BI127" s="133"/>
      <c r="BJ127" s="133"/>
      <c r="BK127" s="133"/>
      <c r="BL127" s="133"/>
      <c r="BM127" s="133"/>
      <c r="BN127" s="133"/>
      <c r="BO127" s="133"/>
    </row>
    <row r="128" spans="1:67" ht="13.5" customHeight="1">
      <c r="A128" s="130" t="s">
        <v>334</v>
      </c>
      <c r="B128" s="131"/>
      <c r="C128" s="7" t="s">
        <v>28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9"/>
      <c r="O128" s="7" t="s">
        <v>298</v>
      </c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9"/>
      <c r="AA128" s="133" t="s">
        <v>336</v>
      </c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  <c r="BC128" s="133"/>
      <c r="BD128" s="133"/>
      <c r="BE128" s="133"/>
      <c r="BF128" s="133"/>
      <c r="BG128" s="133"/>
      <c r="BH128" s="133"/>
      <c r="BI128" s="133"/>
      <c r="BJ128" s="133"/>
      <c r="BK128" s="133"/>
      <c r="BL128" s="133"/>
      <c r="BM128" s="133"/>
      <c r="BN128" s="133"/>
      <c r="BO128" s="133"/>
    </row>
    <row r="129" spans="1:67" ht="13.5" customHeight="1">
      <c r="A129" s="130" t="s">
        <v>335</v>
      </c>
      <c r="B129" s="131"/>
      <c r="C129" s="7" t="s">
        <v>29</v>
      </c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9"/>
      <c r="O129" s="10" t="s">
        <v>299</v>
      </c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9"/>
      <c r="AA129" s="133" t="s">
        <v>344</v>
      </c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  <c r="BC129" s="133"/>
      <c r="BD129" s="133"/>
      <c r="BE129" s="133"/>
      <c r="BF129" s="133"/>
      <c r="BG129" s="133"/>
      <c r="BH129" s="133"/>
      <c r="BI129" s="133"/>
      <c r="BJ129" s="133"/>
      <c r="BK129" s="133"/>
      <c r="BL129" s="133"/>
      <c r="BM129" s="133"/>
      <c r="BN129" s="133"/>
      <c r="BO129" s="133"/>
    </row>
    <row r="130" spans="1:67" ht="13.5" customHeight="1">
      <c r="A130" s="130" t="s">
        <v>463</v>
      </c>
      <c r="B130" s="131"/>
      <c r="C130" s="7" t="s">
        <v>30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9"/>
      <c r="O130" s="10" t="s">
        <v>300</v>
      </c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9"/>
      <c r="AA130" s="133" t="s">
        <v>351</v>
      </c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3"/>
      <c r="BB130" s="133"/>
      <c r="BC130" s="133"/>
      <c r="BD130" s="133"/>
      <c r="BE130" s="133"/>
      <c r="BF130" s="133"/>
      <c r="BG130" s="133"/>
      <c r="BH130" s="133"/>
      <c r="BI130" s="133"/>
      <c r="BJ130" s="133"/>
      <c r="BK130" s="133"/>
      <c r="BL130" s="133"/>
      <c r="BM130" s="133"/>
      <c r="BN130" s="133"/>
      <c r="BO130" s="133"/>
    </row>
  </sheetData>
  <mergeCells count="389">
    <mergeCell ref="A92:B94"/>
    <mergeCell ref="C92:N94"/>
    <mergeCell ref="O92:Z94"/>
    <mergeCell ref="AA92:BB94"/>
    <mergeCell ref="BC92:BO94"/>
    <mergeCell ref="BP92:BP94"/>
    <mergeCell ref="AA87:BB87"/>
    <mergeCell ref="BC87:BO87"/>
    <mergeCell ref="A88:B88"/>
    <mergeCell ref="BC88:BO88"/>
    <mergeCell ref="A89:B89"/>
    <mergeCell ref="AA89:BB89"/>
    <mergeCell ref="BC89:BO89"/>
    <mergeCell ref="AA88:BB88"/>
    <mergeCell ref="A84:B84"/>
    <mergeCell ref="AA84:BB84"/>
    <mergeCell ref="BC84:BO84"/>
    <mergeCell ref="A91:B91"/>
    <mergeCell ref="AA91:BB91"/>
    <mergeCell ref="BC91:BO91"/>
    <mergeCell ref="A85:B85"/>
    <mergeCell ref="AA85:BB85"/>
    <mergeCell ref="BC85:BO85"/>
    <mergeCell ref="A86:B86"/>
    <mergeCell ref="AA86:BB86"/>
    <mergeCell ref="BC86:BO86"/>
    <mergeCell ref="A87:B87"/>
    <mergeCell ref="A90:B90"/>
    <mergeCell ref="AA90:BB90"/>
    <mergeCell ref="BC90:BO90"/>
    <mergeCell ref="A81:B81"/>
    <mergeCell ref="AA81:BB81"/>
    <mergeCell ref="BC81:BO81"/>
    <mergeCell ref="A82:B82"/>
    <mergeCell ref="AA82:BB82"/>
    <mergeCell ref="BC82:BO82"/>
    <mergeCell ref="A83:B83"/>
    <mergeCell ref="AA83:BB83"/>
    <mergeCell ref="BC83:BO83"/>
    <mergeCell ref="A78:B78"/>
    <mergeCell ref="AA78:BB78"/>
    <mergeCell ref="BC78:BO78"/>
    <mergeCell ref="A79:B79"/>
    <mergeCell ref="AA79:BB79"/>
    <mergeCell ref="BC79:BO79"/>
    <mergeCell ref="A80:B80"/>
    <mergeCell ref="AA80:BB80"/>
    <mergeCell ref="BC80:BO80"/>
    <mergeCell ref="A75:B75"/>
    <mergeCell ref="AA75:BB75"/>
    <mergeCell ref="BC75:BO75"/>
    <mergeCell ref="A76:B76"/>
    <mergeCell ref="AA76:BB76"/>
    <mergeCell ref="BC76:BO76"/>
    <mergeCell ref="A77:B77"/>
    <mergeCell ref="AA77:BB77"/>
    <mergeCell ref="BC77:BO77"/>
    <mergeCell ref="A72:B72"/>
    <mergeCell ref="AA72:BB72"/>
    <mergeCell ref="BC72:BO72"/>
    <mergeCell ref="A73:B73"/>
    <mergeCell ref="AA73:BB73"/>
    <mergeCell ref="BC73:BO73"/>
    <mergeCell ref="A74:B74"/>
    <mergeCell ref="AA74:BB74"/>
    <mergeCell ref="BC74:BO74"/>
    <mergeCell ref="A69:B69"/>
    <mergeCell ref="AA69:BB69"/>
    <mergeCell ref="BC69:BO69"/>
    <mergeCell ref="A70:B70"/>
    <mergeCell ref="AA70:BB70"/>
    <mergeCell ref="BC70:BO70"/>
    <mergeCell ref="A71:B71"/>
    <mergeCell ref="AA71:BB71"/>
    <mergeCell ref="BC71:BO71"/>
    <mergeCell ref="A66:B66"/>
    <mergeCell ref="AA66:BB66"/>
    <mergeCell ref="BC66:BO66"/>
    <mergeCell ref="A67:B67"/>
    <mergeCell ref="AA67:BB67"/>
    <mergeCell ref="BC67:BO67"/>
    <mergeCell ref="A68:B68"/>
    <mergeCell ref="AA68:BB68"/>
    <mergeCell ref="BC68:BO68"/>
    <mergeCell ref="A63:B63"/>
    <mergeCell ref="AA63:BB63"/>
    <mergeCell ref="BC63:BO63"/>
    <mergeCell ref="A64:B64"/>
    <mergeCell ref="AA64:BB64"/>
    <mergeCell ref="BC64:BO64"/>
    <mergeCell ref="A65:B65"/>
    <mergeCell ref="AA65:BB65"/>
    <mergeCell ref="BC65:BO65"/>
    <mergeCell ref="A59:B59"/>
    <mergeCell ref="AA59:BB59"/>
    <mergeCell ref="BC59:BO59"/>
    <mergeCell ref="A4:J4"/>
    <mergeCell ref="K4:Z4"/>
    <mergeCell ref="BC7:BO8"/>
    <mergeCell ref="A5:J5"/>
    <mergeCell ref="K5:Z5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9:B9"/>
    <mergeCell ref="AA9:BB9"/>
    <mergeCell ref="BC9:BO9"/>
    <mergeCell ref="A10:B10"/>
    <mergeCell ref="AA10:BB10"/>
    <mergeCell ref="BC10:BO10"/>
    <mergeCell ref="A7:B8"/>
    <mergeCell ref="C7:N8"/>
    <mergeCell ref="A12:B12"/>
    <mergeCell ref="O7:Z8"/>
    <mergeCell ref="AA7:BB8"/>
    <mergeCell ref="A14:B14"/>
    <mergeCell ref="AA14:BB14"/>
    <mergeCell ref="BC14:BO14"/>
    <mergeCell ref="A15:B15"/>
    <mergeCell ref="AA15:BB15"/>
    <mergeCell ref="BC15:BO15"/>
    <mergeCell ref="A11:B11"/>
    <mergeCell ref="AA11:BB11"/>
    <mergeCell ref="BC11:BO11"/>
    <mergeCell ref="AA12:BB12"/>
    <mergeCell ref="BC12:BO12"/>
    <mergeCell ref="A13:B13"/>
    <mergeCell ref="AA13:BB13"/>
    <mergeCell ref="BC13:BO13"/>
    <mergeCell ref="A18:B18"/>
    <mergeCell ref="AA18:BB18"/>
    <mergeCell ref="BC18:BO18"/>
    <mergeCell ref="A19:B19"/>
    <mergeCell ref="AA19:BB19"/>
    <mergeCell ref="BC19:BO19"/>
    <mergeCell ref="A16:B16"/>
    <mergeCell ref="AA16:BB16"/>
    <mergeCell ref="BC16:BO16"/>
    <mergeCell ref="A17:B17"/>
    <mergeCell ref="AA17:BB17"/>
    <mergeCell ref="BC17:BO17"/>
    <mergeCell ref="A22:B22"/>
    <mergeCell ref="AA22:BB22"/>
    <mergeCell ref="BC22:BO22"/>
    <mergeCell ref="A23:B23"/>
    <mergeCell ref="AA23:BB23"/>
    <mergeCell ref="BC23:BO23"/>
    <mergeCell ref="A20:B20"/>
    <mergeCell ref="AA20:BB20"/>
    <mergeCell ref="BC20:BO20"/>
    <mergeCell ref="A21:B21"/>
    <mergeCell ref="AA21:BB21"/>
    <mergeCell ref="BC21:BO21"/>
    <mergeCell ref="A26:B26"/>
    <mergeCell ref="AA26:BB26"/>
    <mergeCell ref="BC26:BO26"/>
    <mergeCell ref="A27:B27"/>
    <mergeCell ref="AA27:BB27"/>
    <mergeCell ref="BC27:BO27"/>
    <mergeCell ref="A24:B24"/>
    <mergeCell ref="AA24:BB24"/>
    <mergeCell ref="BC24:BO24"/>
    <mergeCell ref="A25:B25"/>
    <mergeCell ref="AA25:BB25"/>
    <mergeCell ref="BC25:BO25"/>
    <mergeCell ref="A30:B30"/>
    <mergeCell ref="AA30:BB30"/>
    <mergeCell ref="BC30:BO30"/>
    <mergeCell ref="A31:B31"/>
    <mergeCell ref="AA31:BB31"/>
    <mergeCell ref="BC31:BO31"/>
    <mergeCell ref="A28:B28"/>
    <mergeCell ref="AA28:BB28"/>
    <mergeCell ref="BC28:BO28"/>
    <mergeCell ref="A29:B29"/>
    <mergeCell ref="AA29:BB29"/>
    <mergeCell ref="BC29:BO29"/>
    <mergeCell ref="A34:B34"/>
    <mergeCell ref="AA34:BB34"/>
    <mergeCell ref="BC34:BO34"/>
    <mergeCell ref="A35:B35"/>
    <mergeCell ref="AA35:BB35"/>
    <mergeCell ref="BC35:BO35"/>
    <mergeCell ref="A32:B32"/>
    <mergeCell ref="AA32:BB32"/>
    <mergeCell ref="BC32:BO32"/>
    <mergeCell ref="A33:B33"/>
    <mergeCell ref="AA33:BB33"/>
    <mergeCell ref="BC33:BO33"/>
    <mergeCell ref="A38:B38"/>
    <mergeCell ref="AA38:BB38"/>
    <mergeCell ref="BC38:BO38"/>
    <mergeCell ref="A39:B39"/>
    <mergeCell ref="AA39:BB39"/>
    <mergeCell ref="BC39:BO39"/>
    <mergeCell ref="A36:B36"/>
    <mergeCell ref="AA36:BB36"/>
    <mergeCell ref="BC36:BO36"/>
    <mergeCell ref="A37:B37"/>
    <mergeCell ref="AA37:BB37"/>
    <mergeCell ref="BC37:BO37"/>
    <mergeCell ref="A42:B42"/>
    <mergeCell ref="AA42:BB42"/>
    <mergeCell ref="BC42:BO42"/>
    <mergeCell ref="A43:B43"/>
    <mergeCell ref="AA43:BB43"/>
    <mergeCell ref="BC43:BO43"/>
    <mergeCell ref="A40:B40"/>
    <mergeCell ref="AA40:BB40"/>
    <mergeCell ref="BC40:BO40"/>
    <mergeCell ref="A41:B41"/>
    <mergeCell ref="AA41:BB41"/>
    <mergeCell ref="BC41:BO41"/>
    <mergeCell ref="A46:B46"/>
    <mergeCell ref="AA46:BB46"/>
    <mergeCell ref="BC46:BO46"/>
    <mergeCell ref="A47:B47"/>
    <mergeCell ref="AA47:BB47"/>
    <mergeCell ref="BC47:BO47"/>
    <mergeCell ref="A44:B44"/>
    <mergeCell ref="AA44:BB44"/>
    <mergeCell ref="BC44:BO44"/>
    <mergeCell ref="A45:B45"/>
    <mergeCell ref="AA45:BB45"/>
    <mergeCell ref="BC45:BO45"/>
    <mergeCell ref="A50:B50"/>
    <mergeCell ref="AA50:BB50"/>
    <mergeCell ref="BC50:BO50"/>
    <mergeCell ref="A51:B51"/>
    <mergeCell ref="AA51:BB51"/>
    <mergeCell ref="BC51:BO51"/>
    <mergeCell ref="A48:B48"/>
    <mergeCell ref="AA48:BB48"/>
    <mergeCell ref="BC48:BO48"/>
    <mergeCell ref="A49:B49"/>
    <mergeCell ref="AA49:BB49"/>
    <mergeCell ref="BC49:BO49"/>
    <mergeCell ref="A54:B54"/>
    <mergeCell ref="AA54:BB54"/>
    <mergeCell ref="BC54:BO54"/>
    <mergeCell ref="A55:B55"/>
    <mergeCell ref="AA55:BB55"/>
    <mergeCell ref="BC55:BO55"/>
    <mergeCell ref="A52:B52"/>
    <mergeCell ref="AA52:BB52"/>
    <mergeCell ref="BC52:BO52"/>
    <mergeCell ref="A53:B53"/>
    <mergeCell ref="AA53:BB53"/>
    <mergeCell ref="BC53:BO53"/>
    <mergeCell ref="A58:B58"/>
    <mergeCell ref="AA58:BB58"/>
    <mergeCell ref="BC58:BO58"/>
    <mergeCell ref="A56:B56"/>
    <mergeCell ref="AA56:BB56"/>
    <mergeCell ref="BC56:BO56"/>
    <mergeCell ref="A57:B57"/>
    <mergeCell ref="AA57:BB57"/>
    <mergeCell ref="BC57:BO57"/>
    <mergeCell ref="A60:B60"/>
    <mergeCell ref="AA60:BB60"/>
    <mergeCell ref="BC60:BO60"/>
    <mergeCell ref="A61:B61"/>
    <mergeCell ref="AA61:BB61"/>
    <mergeCell ref="BC61:BO61"/>
    <mergeCell ref="A62:B62"/>
    <mergeCell ref="AA62:BB62"/>
    <mergeCell ref="BC62:BO62"/>
    <mergeCell ref="C62:N62"/>
    <mergeCell ref="A95:B95"/>
    <mergeCell ref="AA95:BB95"/>
    <mergeCell ref="BC95:BO95"/>
    <mergeCell ref="A96:B96"/>
    <mergeCell ref="AA96:BB96"/>
    <mergeCell ref="BC96:BO96"/>
    <mergeCell ref="A97:B97"/>
    <mergeCell ref="AA97:BB97"/>
    <mergeCell ref="BC97:BO97"/>
    <mergeCell ref="A98:B98"/>
    <mergeCell ref="AA98:BB98"/>
    <mergeCell ref="BC98:BO98"/>
    <mergeCell ref="A99:B99"/>
    <mergeCell ref="AA99:BB99"/>
    <mergeCell ref="BC99:BO99"/>
    <mergeCell ref="A100:B100"/>
    <mergeCell ref="AA100:BB100"/>
    <mergeCell ref="BC100:BO100"/>
    <mergeCell ref="A101:B101"/>
    <mergeCell ref="AA101:BB101"/>
    <mergeCell ref="BC101:BO101"/>
    <mergeCell ref="A102:B102"/>
    <mergeCell ref="AA102:BB102"/>
    <mergeCell ref="BC102:BO102"/>
    <mergeCell ref="A103:B103"/>
    <mergeCell ref="AA103:BB103"/>
    <mergeCell ref="BC103:BO103"/>
    <mergeCell ref="A104:B104"/>
    <mergeCell ref="AA104:BB104"/>
    <mergeCell ref="BC104:BO104"/>
    <mergeCell ref="A105:B105"/>
    <mergeCell ref="AA105:BB105"/>
    <mergeCell ref="BC105:BO105"/>
    <mergeCell ref="A106:B106"/>
    <mergeCell ref="AA106:BB106"/>
    <mergeCell ref="BC106:BO106"/>
    <mergeCell ref="A107:B107"/>
    <mergeCell ref="AA107:BB107"/>
    <mergeCell ref="BC107:BO107"/>
    <mergeCell ref="A108:B108"/>
    <mergeCell ref="AA108:BB108"/>
    <mergeCell ref="BC108:BO108"/>
    <mergeCell ref="A109:B109"/>
    <mergeCell ref="AA109:BB109"/>
    <mergeCell ref="BC109:BO109"/>
    <mergeCell ref="A110:B110"/>
    <mergeCell ref="AA110:BB110"/>
    <mergeCell ref="BC110:BO110"/>
    <mergeCell ref="A111:B111"/>
    <mergeCell ref="AA111:BB111"/>
    <mergeCell ref="BC111:BO111"/>
    <mergeCell ref="A112:B112"/>
    <mergeCell ref="AA112:BB112"/>
    <mergeCell ref="BC112:BO112"/>
    <mergeCell ref="A113:B113"/>
    <mergeCell ref="AA113:BB113"/>
    <mergeCell ref="BC113:BO113"/>
    <mergeCell ref="A114:B114"/>
    <mergeCell ref="AA114:BB114"/>
    <mergeCell ref="BC114:BO114"/>
    <mergeCell ref="A115:B115"/>
    <mergeCell ref="AA115:BB115"/>
    <mergeCell ref="BC115:BO115"/>
    <mergeCell ref="A116:B116"/>
    <mergeCell ref="AA116:BB116"/>
    <mergeCell ref="BC116:BO116"/>
    <mergeCell ref="A117:B117"/>
    <mergeCell ref="AA117:BB117"/>
    <mergeCell ref="BC117:BO117"/>
    <mergeCell ref="A118:B118"/>
    <mergeCell ref="AA118:BB118"/>
    <mergeCell ref="BC118:BO118"/>
    <mergeCell ref="AA123:BB123"/>
    <mergeCell ref="BC123:BO123"/>
    <mergeCell ref="A124:B124"/>
    <mergeCell ref="AA124:BB124"/>
    <mergeCell ref="BC124:BO124"/>
    <mergeCell ref="A119:B119"/>
    <mergeCell ref="AA119:BB119"/>
    <mergeCell ref="BC119:BO119"/>
    <mergeCell ref="A120:B120"/>
    <mergeCell ref="AA120:BB120"/>
    <mergeCell ref="BC120:BO120"/>
    <mergeCell ref="A121:B121"/>
    <mergeCell ref="AA121:BB121"/>
    <mergeCell ref="BC121:BO121"/>
    <mergeCell ref="A122:B122"/>
    <mergeCell ref="AA122:BB122"/>
    <mergeCell ref="BC122:BO122"/>
    <mergeCell ref="A123:B123"/>
    <mergeCell ref="A128:B128"/>
    <mergeCell ref="AA128:BB128"/>
    <mergeCell ref="BC128:BO128"/>
    <mergeCell ref="A129:B129"/>
    <mergeCell ref="AA129:BB129"/>
    <mergeCell ref="BC129:BO129"/>
    <mergeCell ref="A130:B130"/>
    <mergeCell ref="AA130:BB130"/>
    <mergeCell ref="BC130:BO130"/>
    <mergeCell ref="A125:B125"/>
    <mergeCell ref="AA125:BB125"/>
    <mergeCell ref="BC125:BO125"/>
    <mergeCell ref="A126:B126"/>
    <mergeCell ref="AA126:BB126"/>
    <mergeCell ref="BC126:BO126"/>
    <mergeCell ref="A127:B127"/>
    <mergeCell ref="AA127:BB127"/>
    <mergeCell ref="BC127:BO127"/>
  </mergeCells>
  <phoneticPr fontId="8"/>
  <dataValidations disablePrompts="1" count="1">
    <dataValidation type="list" allowBlank="1" showInputMessage="1" showErrorMessage="1" sqref="K4:Z4" xr:uid="{00000000-0002-0000-0200-000000000000}">
      <formula1>"登録,更新"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  <rowBreaks count="2" manualBreakCount="2">
    <brk id="86" max="66" man="1"/>
    <brk id="91" max="6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2017-12-25T08:41:26+00:00</_x6709__x52b9__x671f__x9650_>
  </documentManagement>
</p:properties>
</file>

<file path=customXml/itemProps1.xml><?xml version="1.0" encoding="utf-8"?>
<ds:datastoreItem xmlns:ds="http://schemas.openxmlformats.org/officeDocument/2006/customXml" ds:itemID="{86D2326D-16CE-4C0C-AE46-255C6960E0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D1E49F-E0F6-4FED-AE2F-FCD9EC1A2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395FFC-127E-456B-B79C-77CFD406FAC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4b092787-dda6-4ade-b8ea-a6db0a175615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変更履歴</vt:lpstr>
      <vt:lpstr>MB_C_001</vt:lpstr>
      <vt:lpstr>MB_U_001</vt:lpstr>
      <vt:lpstr>MB_C_001!Print_Area</vt:lpstr>
      <vt:lpstr>MB_U_001!Print_Area</vt:lpstr>
      <vt:lpstr>MB_C_001!Print_Titles</vt:lpstr>
      <vt:lpstr>MB_U_001!Print_Titles</vt:lpstr>
      <vt:lpstr>変更履歴!Print_Titles</vt:lpstr>
    </vt:vector>
  </TitlesOfParts>
  <Company>NEXTWARE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Craft-masuda</dc:creator>
  <cp:lastModifiedBy>山下 早苗 P</cp:lastModifiedBy>
  <cp:lastPrinted>2020-06-19T09:29:19Z</cp:lastPrinted>
  <dcterms:created xsi:type="dcterms:W3CDTF">2006-08-28T02:03:14Z</dcterms:created>
  <dcterms:modified xsi:type="dcterms:W3CDTF">2020-10-15T05:31:34Z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