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2.177.116\project_6\V2販売支援\99_個人\小武\01. 作業フォルダ\2021.02案件\02. UI\05. システム全体設計\"/>
    </mc:Choice>
  </mc:AlternateContent>
  <bookViews>
    <workbookView xWindow="0" yWindow="0" windowWidth="19200" windowHeight="11520" tabRatio="684"/>
  </bookViews>
  <sheets>
    <sheet name="変更履歴" sheetId="20" r:id="rId1"/>
    <sheet name="MA_C_001" sheetId="23" r:id="rId2"/>
    <sheet name="MA_U_001" sheetId="22" r:id="rId3"/>
    <sheet name="別紙証券記号番号採番ルール" sheetId="25" r:id="rId4"/>
    <sheet name="別紙チェックデジット付与機能" sheetId="24" r:id="rId5"/>
  </sheets>
  <externalReferences>
    <externalReference r:id="rId6"/>
    <externalReference r:id="rId7"/>
    <externalReference r:id="rId8"/>
  </externalReferences>
  <definedNames>
    <definedName name="_1M004_" localSheetId="3">#REF!</definedName>
    <definedName name="_1M004_">#REF!</definedName>
    <definedName name="_2p008_">'[1]TJ6P002Z(チェック項目一覧)'!$C$6:$H$22</definedName>
    <definedName name="_3Regressio" localSheetId="1" hidden="1">'[2]#REF'!#REF!</definedName>
    <definedName name="_3Regressio" localSheetId="3" hidden="1">'[2]#REF'!#REF!</definedName>
    <definedName name="_3Regressio" hidden="1">'[2]#REF'!#REF!</definedName>
    <definedName name="_6_0_0_Regressio" localSheetId="1" hidden="1">'[3]#REF'!#REF!</definedName>
    <definedName name="_6_0_0_Regressio" localSheetId="3" hidden="1">'[3]#REF'!#REF!</definedName>
    <definedName name="_6_0_0_Regressio" hidden="1">'[3]#REF'!#REF!</definedName>
    <definedName name="_xlnm._FilterDatabase" localSheetId="1" hidden="1">MA_C_001!#REF!</definedName>
    <definedName name="_xlnm._FilterDatabase" localSheetId="2" hidden="1">MA_U_001!$A$7:$BO$85</definedName>
    <definedName name="_Key1" localSheetId="1" hidden="1">#REF!</definedName>
    <definedName name="_Key1" localSheetId="2" hidden="1">#REF!</definedName>
    <definedName name="_Key1" localSheetId="3" hidden="1">#REF!</definedName>
    <definedName name="_Key1" localSheetId="0" hidden="1">#REF!</definedName>
    <definedName name="_Key1" hidden="1">#REF!</definedName>
    <definedName name="_Key2" localSheetId="1" hidden="1">#REF!</definedName>
    <definedName name="_Key2" localSheetId="2" hidden="1">#REF!</definedName>
    <definedName name="_Key2" localSheetId="3" hidden="1">#REF!</definedName>
    <definedName name="_Key2" localSheetId="0" hidden="1">#REF!</definedName>
    <definedName name="_Key2" hidden="1">#REF!</definedName>
    <definedName name="_Order1" localSheetId="4" hidden="1">0</definedName>
    <definedName name="_Order1" localSheetId="3" hidden="1">0</definedName>
    <definedName name="_Order1" hidden="1">255</definedName>
    <definedName name="_Order2" localSheetId="4" hidden="1">0</definedName>
    <definedName name="_Order2" localSheetId="3" hidden="1">0</definedName>
    <definedName name="_Order2" hidden="1">255</definedName>
    <definedName name="_Sort" localSheetId="1" hidden="1">#REF!</definedName>
    <definedName name="_Sort" localSheetId="2" hidden="1">#REF!</definedName>
    <definedName name="_Sort" localSheetId="3" hidden="1">#REF!</definedName>
    <definedName name="_Sort" localSheetId="0" hidden="1">#REF!</definedName>
    <definedName name="_Sort" hidden="1">#REF!</definedName>
    <definedName name="a" localSheetId="3">#REF!</definedName>
    <definedName name="a">#REF!</definedName>
    <definedName name="aaa" localSheetId="3">#REF!</definedName>
    <definedName name="aaa">#REF!</definedName>
    <definedName name="bb" localSheetId="3">#REF!</definedName>
    <definedName name="bb">#REF!</definedName>
    <definedName name="M004_2" localSheetId="3">#REF!</definedName>
    <definedName name="M004_2">#REF!</definedName>
    <definedName name="ＭＦ履歴" localSheetId="3">#REF!</definedName>
    <definedName name="ＭＦ履歴">#REF!</definedName>
    <definedName name="ＭＦ履歴照会" localSheetId="3">#REF!</definedName>
    <definedName name="ＭＦ履歴照会">#REF!</definedName>
    <definedName name="_xlnm.Print_Area" localSheetId="1">MA_C_001!$A$1:$BO$89</definedName>
    <definedName name="_xlnm.Print_Area" localSheetId="2">MA_U_001!$A$1:$BO$85</definedName>
    <definedName name="_xlnm.Print_Area" localSheetId="4">別紙チェックデジット付与機能!$A$1:$BW$53</definedName>
    <definedName name="_xlnm.Print_Area" localSheetId="3">別紙証券記号番号採番ルール!$A$1:$BW$48</definedName>
    <definedName name="_xlnm.Print_Area" localSheetId="0">変更履歴!$A$1:$BO$81</definedName>
    <definedName name="_xlnm.Print_Titles" localSheetId="1">MA_C_001!$1:$8</definedName>
    <definedName name="_xlnm.Print_Titles" localSheetId="2">MA_U_001!$1:$8</definedName>
    <definedName name="_xlnm.Print_Titles" localSheetId="4">別紙チェックデジット付与機能!$1:$2</definedName>
    <definedName name="_xlnm.Print_Titles" localSheetId="3">別紙証券記号番号採番ルール!$1:$2</definedName>
    <definedName name="_xlnm.Print_Titles" localSheetId="0">変更履歴!$1:$3</definedName>
    <definedName name="Pｒｉｎｔ_Tｉｔｌｅｓ">#REF!</definedName>
    <definedName name="ああ" localSheetId="3">#REF!</definedName>
    <definedName name="ああ">#REF!</definedName>
    <definedName name="ああ_2" localSheetId="3">#REF!</definedName>
    <definedName name="ああ_2">#REF!</definedName>
    <definedName name="コース№" localSheetId="3">#REF!</definedName>
    <definedName name="コース№">#REF!</definedName>
    <definedName name="りれき" localSheetId="3">#REF!</definedName>
    <definedName name="りれき">#REF!</definedName>
    <definedName name="ロングラン" localSheetId="3">#REF!</definedName>
    <definedName name="ロングラン">#REF!</definedName>
    <definedName name="ロングランP004" localSheetId="3">#REF!</definedName>
    <definedName name="ロングランP004">#REF!</definedName>
    <definedName name="基本" localSheetId="3">#REF!</definedName>
    <definedName name="基本">#REF!</definedName>
    <definedName name="基本方針" localSheetId="3">#REF!</definedName>
    <definedName name="基本方針">#REF!</definedName>
    <definedName name="機能概要" localSheetId="3">#REF!</definedName>
    <definedName name="機能概要">#REF!</definedName>
    <definedName name="給付倍率" localSheetId="3">#REF!</definedName>
    <definedName name="給付倍率">#REF!</definedName>
    <definedName name="型_区分" localSheetId="3">#REF!</definedName>
    <definedName name="型_区分">#REF!</definedName>
    <definedName name="初期ページ" localSheetId="3">#REF!</definedName>
    <definedName name="初期ページ">#REF!</definedName>
    <definedName name="初期ページ１" localSheetId="3">#REF!</definedName>
    <definedName name="初期ページ１">#REF!</definedName>
    <definedName name="商品_CD" localSheetId="3">#REF!</definedName>
    <definedName name="商品_CD">#REF!</definedName>
    <definedName name="新世代_Ｍ_List" localSheetId="3">#REF!</definedName>
    <definedName name="新世代_Ｍ_List">#REF!</definedName>
    <definedName name="団体_コード" localSheetId="3">#REF!</definedName>
    <definedName name="団体_コード">#REF!</definedName>
    <definedName name="日額" localSheetId="3">#REF!</definedName>
    <definedName name="日額">#REF!</definedName>
    <definedName name="保険金_一時金" localSheetId="3">#REF!</definedName>
    <definedName name="保険金_一時金">#REF!</definedName>
    <definedName name="保障区分" localSheetId="3">#REF!</definedName>
    <definedName name="保障区分">#REF!</definedName>
    <definedName name="募集年月" localSheetId="3">#REF!</definedName>
    <definedName name="募集年月">#REF!</definedName>
    <definedName name="履歴" localSheetId="3">#REF!</definedName>
    <definedName name="履歴">#REF!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5" i="23" l="1"/>
  <c r="M2" i="25" l="1"/>
  <c r="L2" i="25"/>
  <c r="C2" i="25"/>
  <c r="B2" i="25"/>
  <c r="AP1" i="25"/>
  <c r="M1" i="25"/>
  <c r="L1" i="25"/>
  <c r="C1" i="25"/>
  <c r="B1" i="25"/>
  <c r="A13" i="23" l="1"/>
  <c r="BC2" i="20"/>
  <c r="BC2" i="25" l="1"/>
  <c r="A18" i="22"/>
  <c r="A18" i="23"/>
  <c r="M2" i="24" l="1"/>
  <c r="L2" i="24"/>
  <c r="C2" i="24"/>
  <c r="B2" i="24"/>
  <c r="AP1" i="24"/>
  <c r="M1" i="24"/>
  <c r="L1" i="24"/>
  <c r="C1" i="24"/>
  <c r="B1" i="24"/>
  <c r="A32" i="22" l="1"/>
  <c r="A32" i="23"/>
  <c r="A15" i="22" l="1"/>
  <c r="A33" i="22" l="1"/>
  <c r="A34" i="22"/>
  <c r="A35" i="22"/>
  <c r="A36" i="22"/>
  <c r="A37" i="22"/>
  <c r="A38" i="22"/>
  <c r="A39" i="22"/>
  <c r="A40" i="22"/>
  <c r="A41" i="22"/>
  <c r="A42" i="22"/>
  <c r="A43" i="22"/>
  <c r="A44" i="22"/>
  <c r="A45" i="22"/>
  <c r="A46" i="22"/>
  <c r="A47" i="22"/>
  <c r="A48" i="22"/>
  <c r="A49" i="22"/>
  <c r="A50" i="22"/>
  <c r="A51" i="22"/>
  <c r="A52" i="22"/>
  <c r="A53" i="22"/>
  <c r="A54" i="22"/>
  <c r="A55" i="22"/>
  <c r="A56" i="22"/>
  <c r="A57" i="22"/>
  <c r="A58" i="22"/>
  <c r="A59" i="22"/>
  <c r="A60" i="22"/>
  <c r="A61" i="22"/>
  <c r="A62" i="22"/>
  <c r="A63" i="22"/>
  <c r="A64" i="22"/>
  <c r="A65" i="22"/>
  <c r="A66" i="22"/>
  <c r="A67" i="22"/>
  <c r="A68" i="22"/>
  <c r="A69" i="22"/>
  <c r="A70" i="22"/>
  <c r="A71" i="22"/>
  <c r="A72" i="22"/>
  <c r="A73" i="22"/>
  <c r="A74" i="22"/>
  <c r="A75" i="22"/>
  <c r="A76" i="22"/>
  <c r="A77" i="22"/>
  <c r="A78" i="22"/>
  <c r="A79" i="22"/>
  <c r="A80" i="22"/>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38" i="23"/>
  <c r="A39" i="23"/>
  <c r="A40" i="23"/>
  <c r="A41" i="23"/>
  <c r="A42" i="23"/>
  <c r="A43" i="23"/>
  <c r="A44" i="23"/>
  <c r="BK2" i="20" l="1"/>
  <c r="BK2" i="24" l="1"/>
  <c r="BK2" i="25"/>
  <c r="BC2" i="24"/>
  <c r="A37" i="23"/>
  <c r="A36" i="23"/>
  <c r="A35" i="23"/>
  <c r="A34" i="23"/>
  <c r="A33" i="23"/>
  <c r="A31" i="23"/>
  <c r="A30" i="23"/>
  <c r="A29" i="23"/>
  <c r="A28" i="23"/>
  <c r="A27" i="23"/>
  <c r="A26" i="23"/>
  <c r="A25" i="23"/>
  <c r="A24" i="23"/>
  <c r="A23" i="23"/>
  <c r="A22" i="23"/>
  <c r="A21" i="23"/>
  <c r="A20" i="23"/>
  <c r="A19" i="23"/>
  <c r="A17" i="23"/>
  <c r="A16" i="23"/>
  <c r="A15" i="23"/>
  <c r="A14" i="23"/>
  <c r="A12" i="23"/>
  <c r="A11" i="23"/>
  <c r="A10" i="23"/>
  <c r="A9" i="23"/>
  <c r="A31" i="22"/>
  <c r="A30" i="22"/>
  <c r="A29" i="22"/>
  <c r="A28" i="22"/>
  <c r="A27" i="22"/>
  <c r="A26" i="22"/>
  <c r="A25" i="22"/>
  <c r="A24" i="22"/>
  <c r="A23" i="22"/>
  <c r="A22" i="22"/>
  <c r="A21" i="22"/>
  <c r="A20" i="22"/>
  <c r="A19" i="22"/>
  <c r="A17" i="22"/>
  <c r="A16" i="22"/>
  <c r="A14" i="22"/>
  <c r="A13" i="22"/>
  <c r="A12" i="22"/>
  <c r="A11" i="22"/>
  <c r="A10" i="22"/>
  <c r="A9" i="22"/>
  <c r="BC2" i="23" l="1"/>
  <c r="M2" i="23"/>
  <c r="L2" i="23"/>
  <c r="C2" i="23"/>
  <c r="B2" i="23"/>
  <c r="AP1" i="23"/>
  <c r="M1" i="23"/>
  <c r="L1" i="23"/>
  <c r="C1" i="23"/>
  <c r="B1" i="23"/>
  <c r="AP1" i="22" l="1"/>
  <c r="BC1" i="20"/>
  <c r="BK1" i="20"/>
  <c r="BK1" i="25" l="1"/>
  <c r="BK1" i="24"/>
  <c r="BC1" i="23"/>
  <c r="BC1" i="25"/>
  <c r="BC1" i="24"/>
  <c r="BK2" i="22"/>
  <c r="BK1" i="23"/>
  <c r="BC1" i="22"/>
  <c r="BK1" i="22"/>
  <c r="BC2" i="22"/>
  <c r="M2" i="22"/>
  <c r="M1" i="22"/>
  <c r="L1" i="22"/>
  <c r="L2" i="22"/>
  <c r="C2" i="22"/>
  <c r="C1" i="22"/>
  <c r="B2" i="22"/>
  <c r="B1" i="22"/>
  <c r="BK2" i="23" l="1"/>
</calcChain>
</file>

<file path=xl/sharedStrings.xml><?xml version="1.0" encoding="utf-8"?>
<sst xmlns="http://schemas.openxmlformats.org/spreadsheetml/2006/main" count="832" uniqueCount="452">
  <si>
    <t>備考</t>
    <rPh sb="0" eb="2">
      <t>ビコウ</t>
    </rPh>
    <phoneticPr fontId="7"/>
  </si>
  <si>
    <t>編</t>
    <rPh sb="0" eb="1">
      <t>ヘン</t>
    </rPh>
    <phoneticPr fontId="45"/>
  </si>
  <si>
    <t>章</t>
    <rPh sb="0" eb="1">
      <t>ショウ</t>
    </rPh>
    <phoneticPr fontId="45"/>
  </si>
  <si>
    <t>ドキュメント名</t>
    <rPh sb="6" eb="7">
      <t>メイ</t>
    </rPh>
    <phoneticPr fontId="45"/>
  </si>
  <si>
    <t>変更履歴</t>
    <rPh sb="0" eb="2">
      <t>ヘンコウ</t>
    </rPh>
    <rPh sb="2" eb="4">
      <t>リレキ</t>
    </rPh>
    <phoneticPr fontId="45"/>
  </si>
  <si>
    <t>作成者</t>
    <rPh sb="0" eb="3">
      <t>サクセイシャ</t>
    </rPh>
    <phoneticPr fontId="45"/>
  </si>
  <si>
    <t>作成日</t>
    <rPh sb="0" eb="3">
      <t>サクセイビ</t>
    </rPh>
    <phoneticPr fontId="45"/>
  </si>
  <si>
    <t>部</t>
    <rPh sb="0" eb="1">
      <t>ブ</t>
    </rPh>
    <phoneticPr fontId="45"/>
  </si>
  <si>
    <t>節</t>
    <rPh sb="0" eb="1">
      <t>セツ</t>
    </rPh>
    <phoneticPr fontId="45"/>
  </si>
  <si>
    <t>修正者</t>
    <rPh sb="0" eb="2">
      <t>シュウセイ</t>
    </rPh>
    <rPh sb="2" eb="3">
      <t>シャ</t>
    </rPh>
    <phoneticPr fontId="45"/>
  </si>
  <si>
    <t>修正日</t>
    <rPh sb="0" eb="2">
      <t>シュウセイ</t>
    </rPh>
    <rPh sb="2" eb="3">
      <t>ビ</t>
    </rPh>
    <phoneticPr fontId="45"/>
  </si>
  <si>
    <t>変更№</t>
    <rPh sb="0" eb="2">
      <t>ヘンコウ</t>
    </rPh>
    <phoneticPr fontId="45"/>
  </si>
  <si>
    <t>変更箇所</t>
    <rPh sb="0" eb="2">
      <t>ヘンコウ</t>
    </rPh>
    <rPh sb="2" eb="4">
      <t>カショ</t>
    </rPh>
    <phoneticPr fontId="45"/>
  </si>
  <si>
    <t>再査</t>
    <rPh sb="0" eb="1">
      <t>サイ</t>
    </rPh>
    <rPh sb="1" eb="2">
      <t>サ</t>
    </rPh>
    <phoneticPr fontId="45"/>
  </si>
  <si>
    <t>確認</t>
    <rPh sb="0" eb="2">
      <t>カクニン</t>
    </rPh>
    <phoneticPr fontId="45"/>
  </si>
  <si>
    <t>変更理由/変更内容</t>
    <rPh sb="0" eb="2">
      <t>ヘンコウ</t>
    </rPh>
    <rPh sb="2" eb="4">
      <t>リユウ</t>
    </rPh>
    <rPh sb="5" eb="7">
      <t>ヘンコウ</t>
    </rPh>
    <rPh sb="7" eb="9">
      <t>ナイヨウ</t>
    </rPh>
    <phoneticPr fontId="45"/>
  </si>
  <si>
    <t>再査者</t>
    <rPh sb="0" eb="1">
      <t>サイ</t>
    </rPh>
    <rPh sb="1" eb="2">
      <t>サ</t>
    </rPh>
    <rPh sb="2" eb="3">
      <t>シャ</t>
    </rPh>
    <phoneticPr fontId="45"/>
  </si>
  <si>
    <t>日付</t>
    <rPh sb="0" eb="2">
      <t>ヒヅケ</t>
    </rPh>
    <phoneticPr fontId="45"/>
  </si>
  <si>
    <t>確認者</t>
    <rPh sb="0" eb="2">
      <t>カクニン</t>
    </rPh>
    <rPh sb="2" eb="3">
      <t>シャ</t>
    </rPh>
    <phoneticPr fontId="45"/>
  </si>
  <si>
    <t>NO</t>
    <phoneticPr fontId="7"/>
  </si>
  <si>
    <t>編集要領</t>
    <rPh sb="0" eb="2">
      <t>ヘンシュウ</t>
    </rPh>
    <rPh sb="2" eb="4">
      <t>ヨウリョウ</t>
    </rPh>
    <phoneticPr fontId="7"/>
  </si>
  <si>
    <t>DB編集仕様書</t>
    <rPh sb="2" eb="4">
      <t>ヘンシュウ</t>
    </rPh>
    <rPh sb="4" eb="6">
      <t>シヨウ</t>
    </rPh>
    <rPh sb="6" eb="7">
      <t>ショ</t>
    </rPh>
    <phoneticPr fontId="45"/>
  </si>
  <si>
    <t>区分</t>
    <rPh sb="0" eb="2">
      <t>クブン</t>
    </rPh>
    <phoneticPr fontId="7"/>
  </si>
  <si>
    <t>テーブル名</t>
    <rPh sb="4" eb="5">
      <t>メイ</t>
    </rPh>
    <phoneticPr fontId="45"/>
  </si>
  <si>
    <t>テーブル編集ID</t>
    <rPh sb="4" eb="6">
      <t>ヘンシュウ</t>
    </rPh>
    <phoneticPr fontId="7"/>
  </si>
  <si>
    <t>項目名</t>
    <rPh sb="0" eb="2">
      <t>コウモク</t>
    </rPh>
    <rPh sb="2" eb="3">
      <t>メイ</t>
    </rPh>
    <phoneticPr fontId="7"/>
  </si>
  <si>
    <t>カラム名</t>
    <rPh sb="3" eb="4">
      <t>メイ</t>
    </rPh>
    <phoneticPr fontId="7"/>
  </si>
  <si>
    <t>作成者ユーザーID</t>
  </si>
  <si>
    <t>作成日時</t>
  </si>
  <si>
    <t>最終更新者ユーザーID</t>
  </si>
  <si>
    <t>最終更新日時</t>
  </si>
  <si>
    <t>未設定</t>
    <rPh sb="0" eb="3">
      <t>ミセッテイ</t>
    </rPh>
    <phoneticPr fontId="6"/>
  </si>
  <si>
    <t>未設定</t>
    <rPh sb="0" eb="3">
      <t>ミセッテイ</t>
    </rPh>
    <phoneticPr fontId="7"/>
  </si>
  <si>
    <t>更新</t>
  </si>
  <si>
    <t>設計テーブル</t>
    <rPh sb="0" eb="2">
      <t>セッケイ</t>
    </rPh>
    <phoneticPr fontId="7"/>
  </si>
  <si>
    <t>全般</t>
    <rPh sb="0" eb="2">
      <t>ゼンパン</t>
    </rPh>
    <phoneticPr fontId="7"/>
  </si>
  <si>
    <t>石井 翼</t>
    <rPh sb="0" eb="2">
      <t>イシイ</t>
    </rPh>
    <rPh sb="3" eb="4">
      <t>ツバサ</t>
    </rPh>
    <phoneticPr fontId="7"/>
  </si>
  <si>
    <t>新規作成</t>
    <rPh sb="0" eb="2">
      <t>シンキ</t>
    </rPh>
    <rPh sb="2" eb="4">
      <t>サクセイ</t>
    </rPh>
    <phoneticPr fontId="7"/>
  </si>
  <si>
    <t>排他カウンター</t>
    <rPh sb="0" eb="2">
      <t>ハイタ</t>
    </rPh>
    <phoneticPr fontId="3"/>
  </si>
  <si>
    <t>企業コード</t>
    <rPh sb="0" eb="2">
      <t>キギョウ</t>
    </rPh>
    <phoneticPr fontId="3"/>
  </si>
  <si>
    <t>提案番号</t>
    <rPh sb="0" eb="2">
      <t>テイアン</t>
    </rPh>
    <rPh sb="2" eb="4">
      <t>バンゴウ</t>
    </rPh>
    <phoneticPr fontId="3"/>
  </si>
  <si>
    <t>プラン番号</t>
    <rPh sb="3" eb="5">
      <t>バンゴウ</t>
    </rPh>
    <phoneticPr fontId="3"/>
  </si>
  <si>
    <t>設計番号</t>
    <rPh sb="0" eb="2">
      <t>セッケイ</t>
    </rPh>
    <rPh sb="2" eb="4">
      <t>バンゴウ</t>
    </rPh>
    <phoneticPr fontId="3"/>
  </si>
  <si>
    <t>設計名</t>
    <rPh sb="0" eb="2">
      <t>セッケイ</t>
    </rPh>
    <rPh sb="2" eb="3">
      <t>メイ</t>
    </rPh>
    <phoneticPr fontId="3"/>
  </si>
  <si>
    <t>データ連動フラグ</t>
    <rPh sb="3" eb="5">
      <t>レンドウ</t>
    </rPh>
    <phoneticPr fontId="3"/>
  </si>
  <si>
    <t>送信日時</t>
    <rPh sb="0" eb="2">
      <t>ソウシン</t>
    </rPh>
    <rPh sb="2" eb="3">
      <t>ビ</t>
    </rPh>
    <rPh sb="3" eb="4">
      <t>ジ</t>
    </rPh>
    <phoneticPr fontId="3"/>
  </si>
  <si>
    <t>手数料コード</t>
    <rPh sb="0" eb="3">
      <t>テスウリョウ</t>
    </rPh>
    <phoneticPr fontId="13"/>
  </si>
  <si>
    <t>手数料支払方法</t>
    <rPh sb="0" eb="3">
      <t>テスウリョウ</t>
    </rPh>
    <rPh sb="3" eb="5">
      <t>シハラ</t>
    </rPh>
    <rPh sb="5" eb="7">
      <t>ホウホウ</t>
    </rPh>
    <phoneticPr fontId="13"/>
  </si>
  <si>
    <t>手数料金額_合計額</t>
    <rPh sb="0" eb="3">
      <t>テスウリョウ</t>
    </rPh>
    <rPh sb="3" eb="5">
      <t>キンガク</t>
    </rPh>
    <rPh sb="6" eb="8">
      <t>ゴウケイ</t>
    </rPh>
    <rPh sb="8" eb="9">
      <t>ガク</t>
    </rPh>
    <phoneticPr fontId="13"/>
  </si>
  <si>
    <t>手数料金額_初年度</t>
    <rPh sb="0" eb="3">
      <t>テスウリョウ</t>
    </rPh>
    <rPh sb="3" eb="5">
      <t>キンガク</t>
    </rPh>
    <rPh sb="6" eb="9">
      <t>ショネンド</t>
    </rPh>
    <phoneticPr fontId="13"/>
  </si>
  <si>
    <t>手数料金額_次年度以降</t>
    <rPh sb="0" eb="3">
      <t>テスウリョウ</t>
    </rPh>
    <rPh sb="3" eb="5">
      <t>キンガク</t>
    </rPh>
    <rPh sb="6" eb="9">
      <t>ジネンド</t>
    </rPh>
    <rPh sb="9" eb="11">
      <t>イコウ</t>
    </rPh>
    <phoneticPr fontId="13"/>
  </si>
  <si>
    <t>和暦／西暦区分</t>
    <rPh sb="0" eb="2">
      <t>ワレキ</t>
    </rPh>
    <rPh sb="3" eb="5">
      <t>セイレキ</t>
    </rPh>
    <rPh sb="5" eb="7">
      <t>クブン</t>
    </rPh>
    <phoneticPr fontId="3"/>
  </si>
  <si>
    <t>計算基準日</t>
    <rPh sb="0" eb="2">
      <t>ケイサン</t>
    </rPh>
    <rPh sb="2" eb="5">
      <t>キジュンビ</t>
    </rPh>
    <phoneticPr fontId="3"/>
  </si>
  <si>
    <t>販売商品コード</t>
    <rPh sb="0" eb="2">
      <t>ハンバイ</t>
    </rPh>
    <rPh sb="2" eb="4">
      <t>ショウヒン</t>
    </rPh>
    <phoneticPr fontId="3"/>
  </si>
  <si>
    <t>主契約保険種類名</t>
    <rPh sb="0" eb="3">
      <t>シュケイヤク</t>
    </rPh>
    <rPh sb="3" eb="5">
      <t>ホケン</t>
    </rPh>
    <rPh sb="5" eb="7">
      <t>シュルイ</t>
    </rPh>
    <rPh sb="7" eb="8">
      <t>メイ</t>
    </rPh>
    <phoneticPr fontId="3"/>
  </si>
  <si>
    <t>設計書番号</t>
    <rPh sb="0" eb="3">
      <t>セッケイショ</t>
    </rPh>
    <rPh sb="3" eb="5">
      <t>バンゴウ</t>
    </rPh>
    <phoneticPr fontId="3"/>
  </si>
  <si>
    <t>申込書番号</t>
    <rPh sb="0" eb="2">
      <t>モウシコミ</t>
    </rPh>
    <rPh sb="2" eb="3">
      <t>ショ</t>
    </rPh>
    <rPh sb="3" eb="5">
      <t>バンゴウ</t>
    </rPh>
    <phoneticPr fontId="3"/>
  </si>
  <si>
    <t>設計書作成年月日</t>
    <rPh sb="0" eb="2">
      <t>セッケイ</t>
    </rPh>
    <rPh sb="2" eb="3">
      <t>ショ</t>
    </rPh>
    <rPh sb="3" eb="5">
      <t>サクセイ</t>
    </rPh>
    <rPh sb="5" eb="6">
      <t>ネン</t>
    </rPh>
    <rPh sb="6" eb="8">
      <t>ガッピ</t>
    </rPh>
    <phoneticPr fontId="3"/>
  </si>
  <si>
    <t>申込書作成年月日</t>
    <rPh sb="0" eb="2">
      <t>モウシコミ</t>
    </rPh>
    <rPh sb="2" eb="3">
      <t>ショ</t>
    </rPh>
    <rPh sb="3" eb="5">
      <t>サクセイ</t>
    </rPh>
    <rPh sb="5" eb="8">
      <t>ネンガッピ</t>
    </rPh>
    <phoneticPr fontId="3"/>
  </si>
  <si>
    <t>親権者後見人設定有無</t>
  </si>
  <si>
    <t>収納代行キー</t>
    <rPh sb="0" eb="2">
      <t>シュウノウ</t>
    </rPh>
    <rPh sb="2" eb="4">
      <t>ダイコウ</t>
    </rPh>
    <phoneticPr fontId="3"/>
  </si>
  <si>
    <t>設計汎用項目34</t>
    <rPh sb="0" eb="2">
      <t>セッケイ</t>
    </rPh>
    <rPh sb="2" eb="4">
      <t>ハンヨウ</t>
    </rPh>
    <rPh sb="4" eb="6">
      <t>コウモク</t>
    </rPh>
    <phoneticPr fontId="16"/>
  </si>
  <si>
    <t>設計汎用項目35</t>
    <rPh sb="0" eb="2">
      <t>セッケイ</t>
    </rPh>
    <rPh sb="2" eb="4">
      <t>ハンヨウ</t>
    </rPh>
    <rPh sb="4" eb="6">
      <t>コウモク</t>
    </rPh>
    <phoneticPr fontId="16"/>
  </si>
  <si>
    <t>設計汎用項目36</t>
    <rPh sb="0" eb="2">
      <t>セッケイ</t>
    </rPh>
    <rPh sb="2" eb="4">
      <t>ハンヨウ</t>
    </rPh>
    <rPh sb="4" eb="6">
      <t>コウモク</t>
    </rPh>
    <phoneticPr fontId="16"/>
  </si>
  <si>
    <t>設計汎用項目37</t>
    <rPh sb="0" eb="2">
      <t>セッケイ</t>
    </rPh>
    <rPh sb="2" eb="4">
      <t>ハンヨウ</t>
    </rPh>
    <rPh sb="4" eb="6">
      <t>コウモク</t>
    </rPh>
    <phoneticPr fontId="16"/>
  </si>
  <si>
    <t>設計汎用項目38</t>
    <rPh sb="0" eb="2">
      <t>セッケイ</t>
    </rPh>
    <rPh sb="2" eb="4">
      <t>ハンヨウ</t>
    </rPh>
    <rPh sb="4" eb="6">
      <t>コウモク</t>
    </rPh>
    <phoneticPr fontId="16"/>
  </si>
  <si>
    <t>設計汎用項目39</t>
    <rPh sb="0" eb="2">
      <t>セッケイ</t>
    </rPh>
    <rPh sb="2" eb="4">
      <t>ハンヨウ</t>
    </rPh>
    <rPh sb="4" eb="6">
      <t>コウモク</t>
    </rPh>
    <phoneticPr fontId="16"/>
  </si>
  <si>
    <t>設計汎用項目40</t>
    <rPh sb="0" eb="2">
      <t>セッケイ</t>
    </rPh>
    <rPh sb="2" eb="4">
      <t>ハンヨウ</t>
    </rPh>
    <rPh sb="4" eb="6">
      <t>コウモク</t>
    </rPh>
    <phoneticPr fontId="16"/>
  </si>
  <si>
    <t>ステータス</t>
  </si>
  <si>
    <t>合計保険料円換算額</t>
  </si>
  <si>
    <t>前納保険料円換算額</t>
  </si>
  <si>
    <t>MA_EXCLUSION_COUNTER</t>
  </si>
  <si>
    <t>MA_CORPORATE_CD</t>
  </si>
  <si>
    <t>MA_PROPOSAL_NO</t>
  </si>
  <si>
    <t>MA_PLAN_NO</t>
  </si>
  <si>
    <t>MA_PLAN_DETAIL_NO</t>
  </si>
  <si>
    <t>MA_NOTICE_DOC_PROC_CLS</t>
  </si>
  <si>
    <t>MA_BASE_YMD</t>
  </si>
  <si>
    <t>MA_PLAN_DETAIL_GENE_VAR5</t>
  </si>
  <si>
    <t>MA_PLAN_DETAIL_GENE_VAR7</t>
  </si>
  <si>
    <t>MA_PLAN_DETAIL_GENE_VAR9</t>
  </si>
  <si>
    <t>MA_PLAN_DETAIL_GENE_VAR10</t>
  </si>
  <si>
    <t>MA_PLAN_DETAIL_GENE_VAR11</t>
  </si>
  <si>
    <t>MA_PLAN_DETAIL_GENE_VAR13</t>
  </si>
  <si>
    <t>MA_PLAN_DETAIL_GENE_VAR14</t>
  </si>
  <si>
    <t>MA_PLAN_DETAIL_GENE_VAR15</t>
  </si>
  <si>
    <t>MA_PLAN_DETAIL_GENE_VAR16</t>
  </si>
  <si>
    <t>MA_PLAN_DETAIL_GENE_VAR18</t>
  </si>
  <si>
    <t>MA_PLAN_DETAIL_GENE_VAR19</t>
  </si>
  <si>
    <t>MA_PLAN_DETAIL_GENE_VAR20</t>
  </si>
  <si>
    <t>MA_PLAN_DETAIL_GENE_VAR21</t>
  </si>
  <si>
    <t>MA_PLAN_DETAIL_GENE_VAR22</t>
  </si>
  <si>
    <t>MA_PLAN_DETAIL_GENE_VAR31</t>
  </si>
  <si>
    <t>MA_PLAN_DETAIL_GENE_VAR32</t>
  </si>
  <si>
    <t>MA_PLAN_DETAIL_GENE_VAR33</t>
  </si>
  <si>
    <t>MA_PLAN_DETAIL_GENE_VAR34</t>
  </si>
  <si>
    <t>MA_PLAN_DETAIL_GENE_VAR35</t>
  </si>
  <si>
    <t>MA_PLAN_DETAIL_GENE_VAR36</t>
  </si>
  <si>
    <t>MA_PLAN_DETAIL_GENE_VAR37</t>
  </si>
  <si>
    <t>MA_PLAN_DETAIL_GENE_VAR38</t>
  </si>
  <si>
    <t>MA_PLAN_DETAIL_GENE_VAR39</t>
  </si>
  <si>
    <t>MA_PLAN_DETAIL_GENE_VAR40</t>
  </si>
  <si>
    <t>MA_CREATER</t>
  </si>
  <si>
    <t>MA_CREATE_DAY</t>
  </si>
  <si>
    <t>MA_LAST_UPDATER</t>
  </si>
  <si>
    <t>MA_LAST_UPDATE_DAY</t>
  </si>
  <si>
    <t>MA_PLAN_DETAIL_NAME</t>
  </si>
  <si>
    <t>MA_STATUS</t>
  </si>
  <si>
    <t>MA_LINKAGE_FLG</t>
  </si>
  <si>
    <t>MA_TRANSMIT_TIME</t>
  </si>
  <si>
    <t>MA_YEN_EX_TOTAL_INSURANCE</t>
  </si>
  <si>
    <t>MA_YEN_EX_PREPAY_INSURANCE</t>
  </si>
  <si>
    <t>MA_FEE_CD</t>
  </si>
  <si>
    <t>MA_FEE_PAY</t>
  </si>
  <si>
    <t>MA_FEE_BNFT_TOTAL</t>
  </si>
  <si>
    <t>MA_FEE_BNFT_FIRST_YEAR</t>
  </si>
  <si>
    <t>MA_FEE_BNFT_NEXT_YEAR</t>
  </si>
  <si>
    <t>MA_CALENDAR_SELECT</t>
  </si>
  <si>
    <t>MA_SALES_PRODUCT_CD</t>
  </si>
  <si>
    <t>MA_BASE_POLICY_NAME</t>
  </si>
  <si>
    <t>MA_PLAN_DETAIL_REPORT_NO</t>
  </si>
  <si>
    <t>MA_APPLICATION_NO</t>
  </si>
  <si>
    <t>MA_POLICY_NO</t>
  </si>
  <si>
    <t>MA_PLAN_DETAIL_REPORT_YMD</t>
  </si>
  <si>
    <t>MA_APPLICATION_YMD</t>
  </si>
  <si>
    <t>MA_PARENTAL_AUTHORITY_GD_FLG</t>
  </si>
  <si>
    <t>MA_RECEIPT_AGENT_KEY</t>
  </si>
  <si>
    <t>U-1の募集人コードを設定</t>
    <rPh sb="4" eb="6">
      <t>ボシュウ</t>
    </rPh>
    <rPh sb="6" eb="7">
      <t>ジン</t>
    </rPh>
    <rPh sb="11" eb="13">
      <t>セッテイ</t>
    </rPh>
    <phoneticPr fontId="6"/>
  </si>
  <si>
    <t>カウントアップ</t>
    <phoneticPr fontId="7"/>
  </si>
  <si>
    <t>登録</t>
  </si>
  <si>
    <t>0を設定</t>
    <rPh sb="2" eb="4">
      <t>セッテイ</t>
    </rPh>
    <phoneticPr fontId="7"/>
  </si>
  <si>
    <t>保険会社を識別するコード(固定値)</t>
    <rPh sb="0" eb="2">
      <t>ホケン</t>
    </rPh>
    <rPh sb="2" eb="4">
      <t>ガイシャ</t>
    </rPh>
    <rPh sb="5" eb="7">
      <t>シキベツ</t>
    </rPh>
    <rPh sb="13" eb="16">
      <t>コテイチ</t>
    </rPh>
    <phoneticPr fontId="7"/>
  </si>
  <si>
    <t>未設定</t>
    <rPh sb="0" eb="3">
      <t>ミセッテイ</t>
    </rPh>
    <phoneticPr fontId="7"/>
  </si>
  <si>
    <t>既存のまま変更なし</t>
    <phoneticPr fontId="6"/>
  </si>
  <si>
    <t>既存のまま変更なし</t>
    <phoneticPr fontId="6"/>
  </si>
  <si>
    <t>処理日を設定</t>
    <rPh sb="4" eb="6">
      <t>セッテイ</t>
    </rPh>
    <phoneticPr fontId="6"/>
  </si>
  <si>
    <t>申込変更区分</t>
    <rPh sb="0" eb="2">
      <t>モウシコ</t>
    </rPh>
    <rPh sb="2" eb="4">
      <t>ヘンコウ</t>
    </rPh>
    <rPh sb="4" eb="6">
      <t>クブン</t>
    </rPh>
    <phoneticPr fontId="16"/>
  </si>
  <si>
    <t>申込年月日</t>
    <rPh sb="0" eb="2">
      <t>モウシコミ</t>
    </rPh>
    <rPh sb="2" eb="5">
      <t>ネンガッピ</t>
    </rPh>
    <phoneticPr fontId="16"/>
  </si>
  <si>
    <t>申込データ種別</t>
    <rPh sb="0" eb="2">
      <t>モウシコミ</t>
    </rPh>
    <rPh sb="5" eb="7">
      <t>シュベツ</t>
    </rPh>
    <phoneticPr fontId="16"/>
  </si>
  <si>
    <t>MA_U_001</t>
    <phoneticPr fontId="7"/>
  </si>
  <si>
    <t>意向把握確認フラグ</t>
    <rPh sb="0" eb="2">
      <t>イコウ</t>
    </rPh>
    <rPh sb="2" eb="4">
      <t>ハアク</t>
    </rPh>
    <rPh sb="4" eb="6">
      <t>カクニン</t>
    </rPh>
    <phoneticPr fontId="16"/>
  </si>
  <si>
    <t>契約日に関する特則</t>
    <rPh sb="0" eb="3">
      <t>ケイヤクビ</t>
    </rPh>
    <rPh sb="4" eb="5">
      <t>カン</t>
    </rPh>
    <rPh sb="7" eb="9">
      <t>トクソク</t>
    </rPh>
    <phoneticPr fontId="16"/>
  </si>
  <si>
    <t>制限職種該当有無</t>
    <phoneticPr fontId="16"/>
  </si>
  <si>
    <t>MA_U_001</t>
    <phoneticPr fontId="7"/>
  </si>
  <si>
    <t>福原　悠太</t>
    <rPh sb="0" eb="2">
      <t>フクハラ</t>
    </rPh>
    <rPh sb="3" eb="5">
      <t>ユウタ</t>
    </rPh>
    <phoneticPr fontId="7"/>
  </si>
  <si>
    <t>中山 貴尋</t>
    <phoneticPr fontId="7"/>
  </si>
  <si>
    <t>【告知】
特別条件付契約のご案内の新設対応
　J402と同様のカラムにJ604,605を設定</t>
    <rPh sb="1" eb="3">
      <t>コクチ</t>
    </rPh>
    <rPh sb="5" eb="7">
      <t>トクベツ</t>
    </rPh>
    <rPh sb="7" eb="9">
      <t>ジョウケン</t>
    </rPh>
    <rPh sb="9" eb="10">
      <t>ツ</t>
    </rPh>
    <rPh sb="10" eb="12">
      <t>ケイヤク</t>
    </rPh>
    <rPh sb="14" eb="16">
      <t>アンナイ</t>
    </rPh>
    <rPh sb="17" eb="19">
      <t>シンセツ</t>
    </rPh>
    <rPh sb="19" eb="21">
      <t>タイオウ</t>
    </rPh>
    <phoneticPr fontId="7"/>
  </si>
  <si>
    <t>【条件付・不承諾】、【署名】
条件付・不承諾書類の紙印刷機能の追加
・契約管理「査決定項目・申込書ファイル照会」IFで取得した情報をＤＢに保存する処理を記載</t>
    <rPh sb="1" eb="3">
      <t>ジョウケン</t>
    </rPh>
    <rPh sb="3" eb="4">
      <t>ツキ</t>
    </rPh>
    <rPh sb="5" eb="6">
      <t>フ</t>
    </rPh>
    <rPh sb="6" eb="8">
      <t>ショウダク</t>
    </rPh>
    <rPh sb="11" eb="13">
      <t>ショメイ</t>
    </rPh>
    <phoneticPr fontId="7"/>
  </si>
  <si>
    <t>MA_C_001</t>
    <phoneticPr fontId="7"/>
  </si>
  <si>
    <t>未設定</t>
    <rPh sb="0" eb="1">
      <t>ミ</t>
    </rPh>
    <rPh sb="1" eb="3">
      <t>セッテイ</t>
    </rPh>
    <phoneticPr fontId="7"/>
  </si>
  <si>
    <t>MA_U_001</t>
    <phoneticPr fontId="7"/>
  </si>
  <si>
    <t>MA_C_001
MA_U_001</t>
    <phoneticPr fontId="7"/>
  </si>
  <si>
    <t>川端　崇裕</t>
    <rPh sb="0" eb="2">
      <t>カワバタ</t>
    </rPh>
    <rPh sb="3" eb="4">
      <t>スウ</t>
    </rPh>
    <rPh sb="4" eb="5">
      <t>ユウ</t>
    </rPh>
    <phoneticPr fontId="7"/>
  </si>
  <si>
    <t>【申込プラン作成】
　設計選択区分の追加</t>
    <rPh sb="1" eb="3">
      <t>モウシコミ</t>
    </rPh>
    <rPh sb="6" eb="8">
      <t>サクセイ</t>
    </rPh>
    <rPh sb="19" eb="21">
      <t>ツイカ</t>
    </rPh>
    <phoneticPr fontId="7"/>
  </si>
  <si>
    <t>山川 貴史</t>
    <rPh sb="0" eb="2">
      <t>ヤマカワ</t>
    </rPh>
    <rPh sb="3" eb="5">
      <t>タカシ</t>
    </rPh>
    <phoneticPr fontId="7"/>
  </si>
  <si>
    <t>【主契約TBL】へ「収納手続き方法」カラムを移動 ※カラム名は汎用カラム名へ変更</t>
    <rPh sb="1" eb="4">
      <t>シュケイヤク</t>
    </rPh>
    <rPh sb="22" eb="24">
      <t>イドウ</t>
    </rPh>
    <rPh sb="29" eb="30">
      <t>メイ</t>
    </rPh>
    <rPh sb="31" eb="33">
      <t>ハンヨウ</t>
    </rPh>
    <rPh sb="36" eb="37">
      <t>メイ</t>
    </rPh>
    <rPh sb="38" eb="40">
      <t>ヘンコウ</t>
    </rPh>
    <phoneticPr fontId="7"/>
  </si>
  <si>
    <t>システム全体設計</t>
    <rPh sb="4" eb="6">
      <t>ゼンタイ</t>
    </rPh>
    <rPh sb="6" eb="8">
      <t>セッケイ</t>
    </rPh>
    <phoneticPr fontId="7"/>
  </si>
  <si>
    <t>DB編集仕様書</t>
    <rPh sb="2" eb="4">
      <t>ヘンシュウ</t>
    </rPh>
    <rPh sb="4" eb="7">
      <t>シヨウショ</t>
    </rPh>
    <phoneticPr fontId="7"/>
  </si>
  <si>
    <t>設計テーブル</t>
    <phoneticPr fontId="7"/>
  </si>
  <si>
    <t>-</t>
    <phoneticPr fontId="7"/>
  </si>
  <si>
    <t>【申込事前準備機能】
申込事前準備画面統合対応
　MA_U_001
　　ステータス、ペーパーレス手続きステータス、医的資料流用有無、医的資料流用元証券番号、査定結果表示有無、選択区分、自署できない人の有無
　　　選択方法・取報入力画面の項目値を設定するように修正
画面の項目増減対応
　MA_U_001
　　ステータス、ペーパーレス手続きステータス、医的資料流用有無、医的資料流用元証券番号、査定結果表示有無、選択区分、自署できない人の有無
　　　更新契機にC802を追加</t>
    <rPh sb="1" eb="3">
      <t>モウシコミ</t>
    </rPh>
    <rPh sb="3" eb="5">
      <t>ジゼン</t>
    </rPh>
    <rPh sb="5" eb="7">
      <t>ジュンビ</t>
    </rPh>
    <rPh sb="7" eb="9">
      <t>キノウ</t>
    </rPh>
    <phoneticPr fontId="7"/>
  </si>
  <si>
    <t>【申込内容確認】
画面の項目増減対応
　MA_U_001
　　保障内容・保険料パネルを追加</t>
    <phoneticPr fontId="7"/>
  </si>
  <si>
    <t>保険証券郵送区分</t>
    <rPh sb="0" eb="2">
      <t>ホケン</t>
    </rPh>
    <rPh sb="2" eb="4">
      <t>ショウケン</t>
    </rPh>
    <rPh sb="4" eb="6">
      <t>ユウソウ</t>
    </rPh>
    <rPh sb="6" eb="8">
      <t>クブン</t>
    </rPh>
    <phoneticPr fontId="7"/>
  </si>
  <si>
    <t>MA_PLAN_DETAIL_GENE_VAR1</t>
    <phoneticPr fontId="6"/>
  </si>
  <si>
    <t>MA_PLAN_DETAIL_GENE_VAR1</t>
    <phoneticPr fontId="7"/>
  </si>
  <si>
    <t>MA_PLAN_DETAIL_GENE_VAR2</t>
  </si>
  <si>
    <t>MA_PLAN_DETAIL_GENE_VAR3</t>
  </si>
  <si>
    <t>MA_PLAN_DETAIL_GENE_VAR4</t>
  </si>
  <si>
    <t>MA_PLAN_DETAIL_GENE_VAR6</t>
  </si>
  <si>
    <t>MA_PLAN_DETAIL_GENE_VAR8</t>
  </si>
  <si>
    <t>約款冊子受領有無</t>
    <phoneticPr fontId="16"/>
  </si>
  <si>
    <t>設計汎用項目17</t>
    <rPh sb="0" eb="2">
      <t>セッケイ</t>
    </rPh>
    <rPh sb="2" eb="4">
      <t>ハンヨウ</t>
    </rPh>
    <rPh sb="4" eb="6">
      <t>コウモク</t>
    </rPh>
    <phoneticPr fontId="16"/>
  </si>
  <si>
    <t>MA_PLAN_DETAIL_GENE_VAR17</t>
  </si>
  <si>
    <t>設計汎用項目18</t>
    <rPh sb="0" eb="2">
      <t>セッケイ</t>
    </rPh>
    <rPh sb="2" eb="4">
      <t>ハンヨウ</t>
    </rPh>
    <rPh sb="4" eb="6">
      <t>コウモク</t>
    </rPh>
    <phoneticPr fontId="16"/>
  </si>
  <si>
    <t>設計汎用項目19</t>
    <rPh sb="0" eb="2">
      <t>セッケイ</t>
    </rPh>
    <rPh sb="2" eb="4">
      <t>ハンヨウ</t>
    </rPh>
    <rPh sb="4" eb="6">
      <t>コウモク</t>
    </rPh>
    <phoneticPr fontId="16"/>
  </si>
  <si>
    <t>設計汎用項目20</t>
    <rPh sb="0" eb="2">
      <t>セッケイ</t>
    </rPh>
    <rPh sb="2" eb="4">
      <t>ハンヨウ</t>
    </rPh>
    <rPh sb="4" eb="6">
      <t>コウモク</t>
    </rPh>
    <phoneticPr fontId="16"/>
  </si>
  <si>
    <t>設計汎用項目21</t>
    <rPh sb="0" eb="2">
      <t>セッケイ</t>
    </rPh>
    <rPh sb="2" eb="4">
      <t>ハンヨウ</t>
    </rPh>
    <rPh sb="4" eb="6">
      <t>コウモク</t>
    </rPh>
    <phoneticPr fontId="16"/>
  </si>
  <si>
    <t>設計汎用項目22</t>
    <rPh sb="0" eb="2">
      <t>セッケイ</t>
    </rPh>
    <rPh sb="2" eb="4">
      <t>ハンヨウ</t>
    </rPh>
    <rPh sb="4" eb="6">
      <t>コウモク</t>
    </rPh>
    <phoneticPr fontId="16"/>
  </si>
  <si>
    <t>設計汎用項目23</t>
    <rPh sb="0" eb="2">
      <t>セッケイ</t>
    </rPh>
    <rPh sb="2" eb="4">
      <t>ハンヨウ</t>
    </rPh>
    <rPh sb="4" eb="6">
      <t>コウモク</t>
    </rPh>
    <phoneticPr fontId="16"/>
  </si>
  <si>
    <t>MA_PLAN_DETAIL_GENE_VAR23</t>
  </si>
  <si>
    <t>設計汎用項目24</t>
    <rPh sb="0" eb="2">
      <t>セッケイ</t>
    </rPh>
    <rPh sb="2" eb="4">
      <t>ハンヨウ</t>
    </rPh>
    <rPh sb="4" eb="6">
      <t>コウモク</t>
    </rPh>
    <phoneticPr fontId="16"/>
  </si>
  <si>
    <t>MA_PLAN_DETAIL_GENE_VAR24</t>
  </si>
  <si>
    <t>設計汎用項目25</t>
    <rPh sb="0" eb="2">
      <t>セッケイ</t>
    </rPh>
    <rPh sb="2" eb="4">
      <t>ハンヨウ</t>
    </rPh>
    <rPh sb="4" eb="6">
      <t>コウモク</t>
    </rPh>
    <phoneticPr fontId="16"/>
  </si>
  <si>
    <t>MA_PLAN_DETAIL_GENE_VAR25</t>
  </si>
  <si>
    <t>設計汎用項目26</t>
    <rPh sb="0" eb="2">
      <t>セッケイ</t>
    </rPh>
    <rPh sb="2" eb="4">
      <t>ハンヨウ</t>
    </rPh>
    <rPh sb="4" eb="6">
      <t>コウモク</t>
    </rPh>
    <phoneticPr fontId="16"/>
  </si>
  <si>
    <t>MA_PLAN_DETAIL_GENE_VAR26</t>
  </si>
  <si>
    <t>設計汎用項目27</t>
    <rPh sb="0" eb="2">
      <t>セッケイ</t>
    </rPh>
    <rPh sb="2" eb="4">
      <t>ハンヨウ</t>
    </rPh>
    <rPh sb="4" eb="6">
      <t>コウモク</t>
    </rPh>
    <phoneticPr fontId="16"/>
  </si>
  <si>
    <t>MA_PLAN_DETAIL_GENE_VAR27</t>
  </si>
  <si>
    <t>設計汎用項目28</t>
    <rPh sb="0" eb="2">
      <t>セッケイ</t>
    </rPh>
    <rPh sb="2" eb="4">
      <t>ハンヨウ</t>
    </rPh>
    <rPh sb="4" eb="6">
      <t>コウモク</t>
    </rPh>
    <phoneticPr fontId="16"/>
  </si>
  <si>
    <t>MA_PLAN_DETAIL_GENE_VAR28</t>
  </si>
  <si>
    <t>設計汎用項目29</t>
    <rPh sb="0" eb="2">
      <t>セッケイ</t>
    </rPh>
    <rPh sb="2" eb="4">
      <t>ハンヨウ</t>
    </rPh>
    <rPh sb="4" eb="6">
      <t>コウモク</t>
    </rPh>
    <phoneticPr fontId="16"/>
  </si>
  <si>
    <t>MA_PLAN_DETAIL_GENE_VAR29</t>
  </si>
  <si>
    <t>設計汎用項目30</t>
    <rPh sb="0" eb="2">
      <t>セッケイ</t>
    </rPh>
    <rPh sb="2" eb="4">
      <t>ハンヨウ</t>
    </rPh>
    <rPh sb="4" eb="6">
      <t>コウモク</t>
    </rPh>
    <phoneticPr fontId="16"/>
  </si>
  <si>
    <t>MA_PLAN_DETAIL_GENE_VAR30</t>
  </si>
  <si>
    <t>設計汎用項目31</t>
    <rPh sb="0" eb="2">
      <t>セッケイ</t>
    </rPh>
    <rPh sb="2" eb="4">
      <t>ハンヨウ</t>
    </rPh>
    <rPh sb="4" eb="6">
      <t>コウモク</t>
    </rPh>
    <phoneticPr fontId="16"/>
  </si>
  <si>
    <t>設計汎用項目32</t>
    <rPh sb="0" eb="2">
      <t>セッケイ</t>
    </rPh>
    <rPh sb="2" eb="4">
      <t>ハンヨウ</t>
    </rPh>
    <rPh sb="4" eb="6">
      <t>コウモク</t>
    </rPh>
    <phoneticPr fontId="16"/>
  </si>
  <si>
    <t>MA_PLAN_DETAIL_GENE_VAR12</t>
  </si>
  <si>
    <t>設計汎用項目33</t>
    <rPh sb="0" eb="2">
      <t>セッケイ</t>
    </rPh>
    <rPh sb="2" eb="4">
      <t>ハンヨウ</t>
    </rPh>
    <rPh sb="4" eb="6">
      <t>コウモク</t>
    </rPh>
    <phoneticPr fontId="16"/>
  </si>
  <si>
    <t>制限職種該当有無</t>
    <phoneticPr fontId="16"/>
  </si>
  <si>
    <t>特記事項</t>
    <phoneticPr fontId="6"/>
  </si>
  <si>
    <t>画面表示モード区分</t>
    <rPh sb="0" eb="2">
      <t>ガメン</t>
    </rPh>
    <rPh sb="2" eb="4">
      <t>ヒョウジ</t>
    </rPh>
    <rPh sb="7" eb="9">
      <t>クブン</t>
    </rPh>
    <phoneticPr fontId="16"/>
  </si>
  <si>
    <t>MA_C_001</t>
    <phoneticPr fontId="7"/>
  </si>
  <si>
    <t>B105の場合
　処理日を設定</t>
    <rPh sb="5" eb="7">
      <t>バアイ</t>
    </rPh>
    <rPh sb="9" eb="11">
      <t>ショリ</t>
    </rPh>
    <rPh sb="11" eb="12">
      <t>ビ</t>
    </rPh>
    <rPh sb="13" eb="15">
      <t>セッテイ</t>
    </rPh>
    <phoneticPr fontId="7"/>
  </si>
  <si>
    <t>B105またはB106の場合
　B-1の制限職種パネルの制限職種への該当を設定</t>
    <rPh sb="12" eb="14">
      <t>バアイ</t>
    </rPh>
    <rPh sb="20" eb="22">
      <t>セイゲン</t>
    </rPh>
    <rPh sb="22" eb="24">
      <t>ショクシュ</t>
    </rPh>
    <rPh sb="28" eb="30">
      <t>セイゲン</t>
    </rPh>
    <rPh sb="30" eb="32">
      <t>ショクシュ</t>
    </rPh>
    <rPh sb="34" eb="36">
      <t>ガイトウ</t>
    </rPh>
    <rPh sb="37" eb="39">
      <t>セッテイ</t>
    </rPh>
    <phoneticPr fontId="7"/>
  </si>
  <si>
    <t>F103またはF303またはF305の場合
　F-1の意向パネルの特記事項を設定</t>
    <rPh sb="19" eb="21">
      <t>バアイ</t>
    </rPh>
    <phoneticPr fontId="7"/>
  </si>
  <si>
    <t>MA_C_001
MA_U_001</t>
    <phoneticPr fontId="7"/>
  </si>
  <si>
    <t>既存のまま変更なし</t>
    <phoneticPr fontId="6"/>
  </si>
  <si>
    <t>石井 翼</t>
    <rPh sb="0" eb="2">
      <t>イシイ</t>
    </rPh>
    <rPh sb="3" eb="4">
      <t>ツバサ</t>
    </rPh>
    <phoneticPr fontId="7"/>
  </si>
  <si>
    <t>MA_U_001</t>
    <phoneticPr fontId="7"/>
  </si>
  <si>
    <t>【No7_中断・終了・戻るの整合性】
ステータスを以下のように変更
・「"71"の設定」のL114をL302に変更
・「"71"を設定」にM109を追加
・「"16"を設定」にK105、K205、K308、K408を追加
・「"14"を設定」のI405をI406に変更
・「"13"を設定」のI406をI407に変更
・「"15"を設定」にK206、K309、K409、K503を追加
・「"17"を設定」にF305を追加
・「"13"を設定」にE124を追加</t>
    <rPh sb="25" eb="27">
      <t>イカ</t>
    </rPh>
    <rPh sb="31" eb="33">
      <t>ヘンコウ</t>
    </rPh>
    <rPh sb="41" eb="43">
      <t>セッテイ</t>
    </rPh>
    <rPh sb="55" eb="57">
      <t>ヘンコウ</t>
    </rPh>
    <rPh sb="74" eb="76">
      <t>ツイカ</t>
    </rPh>
    <rPh sb="132" eb="134">
      <t>ヘンコウ</t>
    </rPh>
    <rPh sb="190" eb="192">
      <t>ツイカ</t>
    </rPh>
    <rPh sb="209" eb="211">
      <t>ツイカ</t>
    </rPh>
    <phoneticPr fontId="7"/>
  </si>
  <si>
    <t>MA_C_001
MA_U_001</t>
    <phoneticPr fontId="7"/>
  </si>
  <si>
    <t>藤田　真由美</t>
    <rPh sb="0" eb="2">
      <t>フジタ</t>
    </rPh>
    <rPh sb="3" eb="6">
      <t>マユミ</t>
    </rPh>
    <phoneticPr fontId="7"/>
  </si>
  <si>
    <t>【未決定事項一覧.#32】
MA_C_001
　N109、N103、L114イベントで契約管理「査決定項目・申込書ファイル照会」IFの値を設定していたカラムをN101イベントで設定するように修正。
　修正カラム：
　　設計番号、告知書面手続き区分、合計保険料円換算額、計算基準日、販売商品コード、主契約保険種類名、設計書番号、証券記号番号、設計書作成年月日、申込書作成年月日、保険証券郵送区分、申込変更区分、申込年月日、申込データ種別
MA_U_001
　N109、N103、L114イベントの設定値を追加
　修正カラム：
　　ステータス、合計保険料円換算額、申込変更区分</t>
    <rPh sb="43" eb="45">
      <t>ケイヤク</t>
    </rPh>
    <rPh sb="45" eb="47">
      <t>カンリ</t>
    </rPh>
    <rPh sb="48" eb="49">
      <t>サ</t>
    </rPh>
    <rPh sb="49" eb="51">
      <t>ケッテイ</t>
    </rPh>
    <rPh sb="51" eb="53">
      <t>コウモク</t>
    </rPh>
    <rPh sb="54" eb="57">
      <t>モウシコミショ</t>
    </rPh>
    <rPh sb="61" eb="63">
      <t>ショウカイ</t>
    </rPh>
    <rPh sb="67" eb="68">
      <t>アタイ</t>
    </rPh>
    <rPh sb="69" eb="71">
      <t>セッテイ</t>
    </rPh>
    <rPh sb="88" eb="90">
      <t>セッテイ</t>
    </rPh>
    <rPh sb="95" eb="97">
      <t>シュウセイ</t>
    </rPh>
    <rPh sb="100" eb="102">
      <t>シュウセイ</t>
    </rPh>
    <rPh sb="247" eb="249">
      <t>セッテイ</t>
    </rPh>
    <rPh sb="249" eb="250">
      <t>アタイ</t>
    </rPh>
    <rPh sb="251" eb="253">
      <t>ツイカ</t>
    </rPh>
    <rPh sb="255" eb="257">
      <t>シュウセイ</t>
    </rPh>
    <phoneticPr fontId="7"/>
  </si>
  <si>
    <t>MA_C_001
MA_U_001</t>
    <phoneticPr fontId="7"/>
  </si>
  <si>
    <t>MA_U_001</t>
    <phoneticPr fontId="7"/>
  </si>
  <si>
    <t>角田　孝宏</t>
    <rPh sb="0" eb="2">
      <t>ツノダ</t>
    </rPh>
    <rPh sb="3" eb="5">
      <t>タカヒロ</t>
    </rPh>
    <phoneticPr fontId="7"/>
  </si>
  <si>
    <t>【未決定事項一覧.#32】
MA_U_001
　N103の誤字修正
修正カラム：
　　ステータス、合計保険料円換算額</t>
    <rPh sb="29" eb="31">
      <t>ゴジ</t>
    </rPh>
    <rPh sb="31" eb="33">
      <t>シュウセイ</t>
    </rPh>
    <phoneticPr fontId="7"/>
  </si>
  <si>
    <t>契約申込ステータス</t>
    <rPh sb="0" eb="2">
      <t>ケイヤク</t>
    </rPh>
    <rPh sb="2" eb="4">
      <t>モウシコミ</t>
    </rPh>
    <phoneticPr fontId="16"/>
  </si>
  <si>
    <t>【No7_中断・終了・戻るの整合性】
　・契約申込ステータスカラム追加
　・上記追加カラムにイベントID=L114の場合に契約申込済のコードを登録・及び更新するよう修正</t>
    <rPh sb="21" eb="23">
      <t>ケイヤク</t>
    </rPh>
    <rPh sb="23" eb="25">
      <t>モウシコミ</t>
    </rPh>
    <rPh sb="33" eb="35">
      <t>ツイカ</t>
    </rPh>
    <rPh sb="38" eb="40">
      <t>ジョウキ</t>
    </rPh>
    <rPh sb="40" eb="42">
      <t>ツイカ</t>
    </rPh>
    <rPh sb="58" eb="60">
      <t>バアイ</t>
    </rPh>
    <rPh sb="61" eb="63">
      <t>ケイヤク</t>
    </rPh>
    <rPh sb="63" eb="65">
      <t>モウシコミ</t>
    </rPh>
    <rPh sb="65" eb="66">
      <t>ズ</t>
    </rPh>
    <rPh sb="71" eb="73">
      <t>トウロク</t>
    </rPh>
    <rPh sb="74" eb="75">
      <t>オヨ</t>
    </rPh>
    <rPh sb="76" eb="78">
      <t>コウシン</t>
    </rPh>
    <rPh sb="82" eb="84">
      <t>シュウセイ</t>
    </rPh>
    <phoneticPr fontId="7"/>
  </si>
  <si>
    <t>■所管整合性確認・レビュー再指摘対応
　・ステータスカラムのK105を"16を設定"から削除
　・ステータスカラムのK502を"16を設定"に追加</t>
    <rPh sb="39" eb="41">
      <t>セッテイ</t>
    </rPh>
    <rPh sb="44" eb="46">
      <t>サクジョ</t>
    </rPh>
    <rPh sb="71" eb="73">
      <t>ツイカ</t>
    </rPh>
    <phoneticPr fontId="7"/>
  </si>
  <si>
    <t>【未決定事項一覧.#38】
MA_U_001
修正カラム：
　　ステータス</t>
    <phoneticPr fontId="7"/>
  </si>
  <si>
    <t>山田　裕子</t>
    <rPh sb="0" eb="2">
      <t>ヤマダ</t>
    </rPh>
    <rPh sb="3" eb="5">
      <t>ユウコ</t>
    </rPh>
    <phoneticPr fontId="7"/>
  </si>
  <si>
    <t>証券記号番号</t>
    <rPh sb="0" eb="2">
      <t>ショウケン</t>
    </rPh>
    <rPh sb="2" eb="4">
      <t>キゴウ</t>
    </rPh>
    <rPh sb="4" eb="6">
      <t>バンゴウ</t>
    </rPh>
    <phoneticPr fontId="2"/>
  </si>
  <si>
    <t>MA_C_001
MA_U_001
別紙チェックディジット付与機能</t>
    <phoneticPr fontId="7"/>
  </si>
  <si>
    <t>【UI追いつき:設計不備統合管理表_全連番371】
・№22 設計書番号の編集内容の修正
・№24 証券記号番号の編集内容の修正
・「別紙チェックディジット付与機能」シート追加</t>
    <rPh sb="20" eb="21">
      <t>バン</t>
    </rPh>
    <rPh sb="37" eb="39">
      <t>ヘンシュウ</t>
    </rPh>
    <rPh sb="39" eb="41">
      <t>ナイヨウ</t>
    </rPh>
    <rPh sb="42" eb="44">
      <t>シュウセイ</t>
    </rPh>
    <rPh sb="50" eb="52">
      <t>ショウケン</t>
    </rPh>
    <rPh sb="52" eb="54">
      <t>キゴウ</t>
    </rPh>
    <rPh sb="54" eb="56">
      <t>バンゴウ</t>
    </rPh>
    <rPh sb="57" eb="59">
      <t>ヘンシュウ</t>
    </rPh>
    <rPh sb="59" eb="61">
      <t>ナイヨウ</t>
    </rPh>
    <rPh sb="62" eb="64">
      <t>シュウセイ</t>
    </rPh>
    <rPh sb="86" eb="88">
      <t>ツイカ</t>
    </rPh>
    <phoneticPr fontId="7"/>
  </si>
  <si>
    <t>（１） チェックデジット付与機能</t>
    <rPh sb="12" eb="14">
      <t>フヨ</t>
    </rPh>
    <rPh sb="14" eb="16">
      <t>キノウ</t>
    </rPh>
    <phoneticPr fontId="7"/>
  </si>
  <si>
    <t>（チェックデジット付）</t>
    <rPh sb="9" eb="10">
      <t>ツキ</t>
    </rPh>
    <phoneticPr fontId="7"/>
  </si>
  <si>
    <t>証券記号番号</t>
    <rPh sb="0" eb="2">
      <t>ショウケン</t>
    </rPh>
    <rPh sb="2" eb="4">
      <t>キゴウ</t>
    </rPh>
    <rPh sb="4" eb="6">
      <t>バンゴウ</t>
    </rPh>
    <phoneticPr fontId="7"/>
  </si>
  <si>
    <t>戻り値</t>
    <rPh sb="0" eb="1">
      <t>モド</t>
    </rPh>
    <rPh sb="2" eb="3">
      <t>チ</t>
    </rPh>
    <phoneticPr fontId="48"/>
  </si>
  <si>
    <t>パラメータ</t>
    <phoneticPr fontId="48"/>
  </si>
  <si>
    <t>処理内容</t>
    <rPh sb="0" eb="2">
      <t>ショリ</t>
    </rPh>
    <rPh sb="2" eb="4">
      <t>ナイヨウ</t>
    </rPh>
    <phoneticPr fontId="48"/>
  </si>
  <si>
    <t>機能（メソッド）</t>
    <rPh sb="0" eb="2">
      <t>キノウ</t>
    </rPh>
    <phoneticPr fontId="48"/>
  </si>
  <si>
    <t>（チェックデジットなし）</t>
    <phoneticPr fontId="7"/>
  </si>
  <si>
    <t>引数の証券記号番号よりチェックデジット値を算出して、証券記号番号の末尾に付与して返却する。</t>
    <rPh sb="0" eb="2">
      <t>ヒキスウ</t>
    </rPh>
    <rPh sb="3" eb="9">
      <t>ショウケンキゴウバンゴウ</t>
    </rPh>
    <rPh sb="19" eb="20">
      <t>チ</t>
    </rPh>
    <rPh sb="21" eb="23">
      <t>サンシュツ</t>
    </rPh>
    <rPh sb="26" eb="32">
      <t>ショウケンキゴウバンゴウ</t>
    </rPh>
    <rPh sb="33" eb="35">
      <t>マツビ</t>
    </rPh>
    <rPh sb="36" eb="38">
      <t>フヨ</t>
    </rPh>
    <rPh sb="40" eb="42">
      <t>ヘンキャク</t>
    </rPh>
    <phoneticPr fontId="7"/>
  </si>
  <si>
    <t>チェックデジット付与</t>
    <phoneticPr fontId="7"/>
  </si>
  <si>
    <t>上記以外の場合は、チェックデジット値＝11　－余り値、とする。</t>
    <rPh sb="0" eb="2">
      <t>ジョウキ</t>
    </rPh>
    <rPh sb="2" eb="4">
      <t>イガイ</t>
    </rPh>
    <rPh sb="5" eb="7">
      <t>バアイ</t>
    </rPh>
    <phoneticPr fontId="7"/>
  </si>
  <si>
    <t>余り値が０、または１の場合は、チェックデジット値＝0</t>
    <rPh sb="0" eb="1">
      <t>アマ</t>
    </rPh>
    <rPh sb="2" eb="3">
      <t>チ</t>
    </rPh>
    <rPh sb="11" eb="13">
      <t>バアイ</t>
    </rPh>
    <rPh sb="23" eb="24">
      <t>チ</t>
    </rPh>
    <phoneticPr fontId="7"/>
  </si>
  <si>
    <t>÷</t>
  </si>
  <si>
    <t>基準値</t>
    <rPh sb="0" eb="2">
      <t>キジュン</t>
    </rPh>
    <rPh sb="2" eb="3">
      <t>チ</t>
    </rPh>
    <phoneticPr fontId="7"/>
  </si>
  <si>
    <t>＝</t>
    <phoneticPr fontId="7"/>
  </si>
  <si>
    <t>余り値</t>
    <rPh sb="0" eb="1">
      <t>アマ</t>
    </rPh>
    <rPh sb="2" eb="3">
      <t>チ</t>
    </rPh>
    <phoneticPr fontId="7"/>
  </si>
  <si>
    <t>２．算出した基準値を１１で割った余りに応じて、チェックデジット値を証券記号番号の末尾に付与して返却する。</t>
    <rPh sb="2" eb="4">
      <t>サンシュツ</t>
    </rPh>
    <rPh sb="6" eb="9">
      <t>キジュンチ</t>
    </rPh>
    <rPh sb="13" eb="14">
      <t>ワ</t>
    </rPh>
    <rPh sb="16" eb="17">
      <t>アマ</t>
    </rPh>
    <rPh sb="19" eb="20">
      <t>オウ</t>
    </rPh>
    <rPh sb="31" eb="32">
      <t>チ</t>
    </rPh>
    <rPh sb="33" eb="39">
      <t>ショウケンキゴウバンゴウ</t>
    </rPh>
    <rPh sb="40" eb="42">
      <t>マツビ</t>
    </rPh>
    <rPh sb="43" eb="45">
      <t>フヨ</t>
    </rPh>
    <rPh sb="47" eb="49">
      <t>ヘンキャク</t>
    </rPh>
    <phoneticPr fontId="7"/>
  </si>
  <si>
    <t>×</t>
    <phoneticPr fontId="7"/>
  </si>
  <si>
    <t>証券記号番号[１０文字目]</t>
    <rPh sb="0" eb="6">
      <t>ショウケンキゴウバンゴウ</t>
    </rPh>
    <rPh sb="9" eb="11">
      <t>モジ</t>
    </rPh>
    <rPh sb="11" eb="12">
      <t>メ</t>
    </rPh>
    <phoneticPr fontId="7"/>
  </si>
  <si>
    <t>＋</t>
    <phoneticPr fontId="7"/>
  </si>
  <si>
    <t>証券記号番号[９文字目]</t>
    <rPh sb="0" eb="6">
      <t>ショウケンキゴウバンゴウ</t>
    </rPh>
    <rPh sb="8" eb="10">
      <t>モジ</t>
    </rPh>
    <rPh sb="10" eb="11">
      <t>メ</t>
    </rPh>
    <phoneticPr fontId="7"/>
  </si>
  <si>
    <t>証券記号番号[８文字目]</t>
    <rPh sb="0" eb="6">
      <t>ショウケンキゴウバンゴウ</t>
    </rPh>
    <rPh sb="8" eb="10">
      <t>モジ</t>
    </rPh>
    <rPh sb="10" eb="11">
      <t>メ</t>
    </rPh>
    <phoneticPr fontId="7"/>
  </si>
  <si>
    <t>証券記号番号[７文字目]</t>
    <rPh sb="0" eb="6">
      <t>ショウケンキゴウバンゴウ</t>
    </rPh>
    <rPh sb="8" eb="10">
      <t>モジ</t>
    </rPh>
    <rPh sb="10" eb="11">
      <t>メ</t>
    </rPh>
    <phoneticPr fontId="7"/>
  </si>
  <si>
    <t>証券記号番号[６文字目]</t>
    <rPh sb="0" eb="6">
      <t>ショウケンキゴウバンゴウ</t>
    </rPh>
    <rPh sb="8" eb="10">
      <t>モジ</t>
    </rPh>
    <rPh sb="10" eb="11">
      <t>メ</t>
    </rPh>
    <phoneticPr fontId="7"/>
  </si>
  <si>
    <t>証券記号番号[５文字目]</t>
    <rPh sb="0" eb="6">
      <t>ショウケンキゴウバンゴウ</t>
    </rPh>
    <rPh sb="8" eb="10">
      <t>モジ</t>
    </rPh>
    <rPh sb="10" eb="11">
      <t>メ</t>
    </rPh>
    <phoneticPr fontId="7"/>
  </si>
  <si>
    <t>証券記号番号[４文字目]</t>
    <rPh sb="0" eb="6">
      <t>ショウケンキゴウバンゴウ</t>
    </rPh>
    <rPh sb="8" eb="10">
      <t>モジ</t>
    </rPh>
    <rPh sb="10" eb="11">
      <t>メ</t>
    </rPh>
    <phoneticPr fontId="7"/>
  </si>
  <si>
    <t>証券記号番号[３文字目]</t>
    <rPh sb="0" eb="6">
      <t>ショウケンキゴウバンゴウ</t>
    </rPh>
    <rPh sb="8" eb="10">
      <t>モジ</t>
    </rPh>
    <rPh sb="10" eb="11">
      <t>メ</t>
    </rPh>
    <phoneticPr fontId="7"/>
  </si>
  <si>
    <t>証券記号番号[２文字目]</t>
    <rPh sb="0" eb="6">
      <t>ショウケンキゴウバンゴウ</t>
    </rPh>
    <rPh sb="8" eb="10">
      <t>モジ</t>
    </rPh>
    <rPh sb="10" eb="11">
      <t>メ</t>
    </rPh>
    <phoneticPr fontId="7"/>
  </si>
  <si>
    <t>証券記号番号[１文字目]</t>
    <rPh sb="0" eb="6">
      <t>ショウケンキゴウバンゴウ</t>
    </rPh>
    <rPh sb="8" eb="10">
      <t>モジ</t>
    </rPh>
    <rPh sb="10" eb="11">
      <t>メ</t>
    </rPh>
    <phoneticPr fontId="7"/>
  </si>
  <si>
    <t>基準値</t>
    <rPh sb="0" eb="3">
      <t>キジュンチ</t>
    </rPh>
    <phoneticPr fontId="7"/>
  </si>
  <si>
    <t>１．証券記号番号（１０桁）を１桁ずつに分解し、下の桁から係数（２、３、４、・・・７）を順に乗算した結果をすべて合計した値を基準値とする。</t>
    <rPh sb="2" eb="4">
      <t>ショウケン</t>
    </rPh>
    <rPh sb="4" eb="6">
      <t>キゴウ</t>
    </rPh>
    <rPh sb="6" eb="8">
      <t>バンゴウ</t>
    </rPh>
    <rPh sb="11" eb="12">
      <t>ケタ</t>
    </rPh>
    <rPh sb="15" eb="16">
      <t>ケタ</t>
    </rPh>
    <rPh sb="19" eb="21">
      <t>ブンカイ</t>
    </rPh>
    <rPh sb="23" eb="24">
      <t>シタ</t>
    </rPh>
    <rPh sb="25" eb="26">
      <t>ケタ</t>
    </rPh>
    <rPh sb="28" eb="30">
      <t>ケイスウ</t>
    </rPh>
    <rPh sb="43" eb="44">
      <t>ジュン</t>
    </rPh>
    <rPh sb="45" eb="47">
      <t>ジョウサン</t>
    </rPh>
    <rPh sb="49" eb="51">
      <t>ケッカ</t>
    </rPh>
    <rPh sb="55" eb="57">
      <t>ゴウケイ</t>
    </rPh>
    <rPh sb="59" eb="60">
      <t>アタイ</t>
    </rPh>
    <rPh sb="61" eb="63">
      <t>キジュン</t>
    </rPh>
    <rPh sb="63" eb="64">
      <t>チ</t>
    </rPh>
    <phoneticPr fontId="7"/>
  </si>
  <si>
    <t>契約管理システムより提供される、証券記号番号にチェックデジット値を付与する機能の概要を記載する。</t>
    <rPh sb="0" eb="2">
      <t>ケイヤク</t>
    </rPh>
    <rPh sb="2" eb="4">
      <t>カンリ</t>
    </rPh>
    <rPh sb="10" eb="12">
      <t>テイキョウ</t>
    </rPh>
    <rPh sb="16" eb="22">
      <t>ショウケンキゴウバンゴウ</t>
    </rPh>
    <rPh sb="31" eb="32">
      <t>チ</t>
    </rPh>
    <rPh sb="33" eb="35">
      <t>フヨ</t>
    </rPh>
    <rPh sb="37" eb="39">
      <t>キノウ</t>
    </rPh>
    <rPh sb="40" eb="42">
      <t>ガイヨウ</t>
    </rPh>
    <rPh sb="43" eb="45">
      <t>キサイ</t>
    </rPh>
    <phoneticPr fontId="7"/>
  </si>
  <si>
    <t>MA_C_001</t>
    <phoneticPr fontId="7"/>
  </si>
  <si>
    <t>MA_U_001</t>
    <phoneticPr fontId="7"/>
  </si>
  <si>
    <t>奥　健一</t>
    <rPh sb="0" eb="1">
      <t>オク</t>
    </rPh>
    <rPh sb="2" eb="4">
      <t>ケンイチ</t>
    </rPh>
    <phoneticPr fontId="7"/>
  </si>
  <si>
    <t>【UI追いつき:設計不備統合管理表_全連番408-1】
　No.34　契約日に関する特則　B104またはB105またはB106の場合に設定へ修正</t>
    <rPh sb="35" eb="38">
      <t>ケイヤクビ</t>
    </rPh>
    <rPh sb="39" eb="40">
      <t>カン</t>
    </rPh>
    <rPh sb="42" eb="43">
      <t>トク</t>
    </rPh>
    <rPh sb="43" eb="44">
      <t>ノリ</t>
    </rPh>
    <rPh sb="67" eb="69">
      <t>セッテイ</t>
    </rPh>
    <rPh sb="70" eb="72">
      <t>シュウセイ</t>
    </rPh>
    <phoneticPr fontId="7"/>
  </si>
  <si>
    <t>【UI追いつき:設計不備統合管理表_全連番408-1】
　No.34　契約日に関する特則　B105またはB106の場合に設定へ修正</t>
    <rPh sb="35" eb="38">
      <t>ケイヤクビ</t>
    </rPh>
    <rPh sb="39" eb="40">
      <t>カン</t>
    </rPh>
    <rPh sb="42" eb="43">
      <t>トク</t>
    </rPh>
    <rPh sb="43" eb="44">
      <t>ノリ</t>
    </rPh>
    <rPh sb="60" eb="62">
      <t>セッテイ</t>
    </rPh>
    <rPh sb="63" eb="65">
      <t>シュウセイ</t>
    </rPh>
    <phoneticPr fontId="7"/>
  </si>
  <si>
    <t>菊池　ひろこ</t>
    <rPh sb="0" eb="2">
      <t>キクチ</t>
    </rPh>
    <phoneticPr fontId="7"/>
  </si>
  <si>
    <t>MA_U_001</t>
    <phoneticPr fontId="7"/>
  </si>
  <si>
    <t>【UI追いつき:設計不備統合管理表_全連番700】
　No.10　告知書面手続き区分
　　・J308をJ307へ修正
　　・"告知書面手続き区分を設定"へ修正
　　・不要な条件を削除</t>
    <rPh sb="56" eb="58">
      <t>シュウセイ</t>
    </rPh>
    <rPh sb="73" eb="75">
      <t>セッテイ</t>
    </rPh>
    <rPh sb="77" eb="79">
      <t>シュウセイ</t>
    </rPh>
    <phoneticPr fontId="7"/>
  </si>
  <si>
    <t>静間　隆夫</t>
    <rPh sb="0" eb="2">
      <t>シズマ</t>
    </rPh>
    <rPh sb="3" eb="5">
      <t>タカオ</t>
    </rPh>
    <phoneticPr fontId="7"/>
  </si>
  <si>
    <t>【UI追いつき:設計不備統合管理表_全連番700】
　No.10　告知書面手続き区分
　　・変更No.18で削除したJ308を復活</t>
    <rPh sb="46" eb="48">
      <t>ヘンコウ</t>
    </rPh>
    <rPh sb="54" eb="56">
      <t>サクジョ</t>
    </rPh>
    <rPh sb="63" eb="65">
      <t>フッカツ</t>
    </rPh>
    <phoneticPr fontId="7"/>
  </si>
  <si>
    <t>告知書面手続き区分</t>
    <phoneticPr fontId="6"/>
  </si>
  <si>
    <t>MA_U_001</t>
    <phoneticPr fontId="7"/>
  </si>
  <si>
    <t>上野絵美子</t>
    <rPh sb="0" eb="2">
      <t>ウエノ</t>
    </rPh>
    <rPh sb="2" eb="5">
      <t>エミコ</t>
    </rPh>
    <phoneticPr fontId="7"/>
  </si>
  <si>
    <t>【UI不備】設計不備_全連番700（#5877）
・D102、D103イベントが削除となったため、No.7ステータスから削除</t>
    <rPh sb="40" eb="42">
      <t>サクジョ</t>
    </rPh>
    <rPh sb="60" eb="62">
      <t>サクジョ</t>
    </rPh>
    <phoneticPr fontId="7"/>
  </si>
  <si>
    <t>欠番</t>
    <rPh sb="0" eb="2">
      <t>ケツバン</t>
    </rPh>
    <phoneticPr fontId="7"/>
  </si>
  <si>
    <t>-</t>
    <phoneticPr fontId="7"/>
  </si>
  <si>
    <t>MA_C_001
MA_U_001</t>
    <phoneticPr fontId="7"/>
  </si>
  <si>
    <t>橋本　政宏</t>
    <rPh sb="0" eb="2">
      <t>ハシモト</t>
    </rPh>
    <rPh sb="3" eb="5">
      <t>マサヒロ</t>
    </rPh>
    <phoneticPr fontId="7"/>
  </si>
  <si>
    <t>【UI不備】設計不備_全連番700(#8008)
　No.10　告知書面手続き区分
　　・「B105の場合　"1"(書面で使用する)を設定」を追加</t>
    <rPh sb="71" eb="73">
      <t>ツイカ</t>
    </rPh>
    <phoneticPr fontId="7"/>
  </si>
  <si>
    <t>MA_U_001</t>
    <phoneticPr fontId="7"/>
  </si>
  <si>
    <t>滝口 昌宏</t>
    <rPh sb="0" eb="2">
      <t>タキグチ</t>
    </rPh>
    <rPh sb="3" eb="5">
      <t>マサヒロ</t>
    </rPh>
    <phoneticPr fontId="7"/>
  </si>
  <si>
    <t>【UI不備】設計不備_全連番700(#5466)
　No.7　ステータス
　　・C802の場合、"11"を設定 → C802の場合、"04"を設定 に修正</t>
    <rPh sb="45" eb="47">
      <t>バアイ</t>
    </rPh>
    <rPh sb="53" eb="55">
      <t>セッテイ</t>
    </rPh>
    <rPh sb="71" eb="73">
      <t>セッテイ</t>
    </rPh>
    <rPh sb="75" eb="77">
      <t>シュウセイ</t>
    </rPh>
    <phoneticPr fontId="7"/>
  </si>
  <si>
    <t>MA_C_001</t>
    <phoneticPr fontId="7"/>
  </si>
  <si>
    <t>【UI不備】設計不備_全連番700(#8011)
　No.7　ステータス
　　設定値　"01" → "02" に修正
　No.20　販売商品コード
　　主契約の主契約特約の保険種類　→　主契約の販売商品コード に修正
　No.21　主契約保険種類名
　　主契約の主契約特約の保険種類を　→　主契約の販売商品コードより　に修正</t>
    <rPh sb="39" eb="41">
      <t>セッテイ</t>
    </rPh>
    <rPh sb="41" eb="42">
      <t>チ</t>
    </rPh>
    <rPh sb="56" eb="58">
      <t>シュウセイ</t>
    </rPh>
    <rPh sb="66" eb="68">
      <t>ハンバイ</t>
    </rPh>
    <rPh sb="68" eb="70">
      <t>ショウヒン</t>
    </rPh>
    <rPh sb="93" eb="96">
      <t>シュケイヤク</t>
    </rPh>
    <rPh sb="106" eb="108">
      <t>シュウセイ</t>
    </rPh>
    <phoneticPr fontId="7"/>
  </si>
  <si>
    <t>MA_U_001</t>
    <phoneticPr fontId="7"/>
  </si>
  <si>
    <t>【UI不備】設計不備_全連番700(#8011)
　No.20　販売商品コード
　　主契約の主契約特約の保険種類　→　主契約の販売商品コード に修正
　No.21　主契約保険種類名
　　主契約の主契約特約の保険種類を　→　主契約の販売商品コードより　に修正</t>
    <rPh sb="32" eb="34">
      <t>ハンバイ</t>
    </rPh>
    <rPh sb="34" eb="36">
      <t>ショウヒン</t>
    </rPh>
    <rPh sb="59" eb="62">
      <t>シュケイヤク</t>
    </rPh>
    <rPh sb="72" eb="74">
      <t>シュウセイ</t>
    </rPh>
    <phoneticPr fontId="7"/>
  </si>
  <si>
    <t>静間　隆夫</t>
    <rPh sb="0" eb="2">
      <t>シズマ</t>
    </rPh>
    <rPh sb="3" eb="5">
      <t>タカオ</t>
    </rPh>
    <phoneticPr fontId="7"/>
  </si>
  <si>
    <t xml:space="preserve">【UI追いつき】全連番700(#10095)
インシデント対応
項番7.ステータス
I406またはJ106またはJ205またはJ308またはJ404またはJ518またはJ605の場合、"13"を設定
⇒
I406またはJ106またはJ205またはJ308またはJ404またはJ518またはJ605
または（J307 かつ 遷移先が「査定結果画面」）の場合、"13"を設定
K106またはK206またはK309またはK409またはK503またはJ307またはJ402またはJ604または
(J102かつ(J-1の告知方式選択エリアパネルの告知書面手続き区分が"ペーパーレス告知結果を流用する"
またはJ-1の告知方式選択エリアパネルの告知書面手続き区分が"書面"))の場合、"14"を設定
⇒
K106またはK206またはK309またはK409またはK503またはJ307またはJ402またはJ604または
(J102かつ(J-1の告知方式選択エリアパネルの告知書面手続き区分が"ペーパーレス告知結果を流用する"
またはJ-1の告知方式選択エリアパネルの告知書面手続き区分が"書面"))
または（J307 かつ 遷移先が「お申込手続きの流れ画面」）の場合、"14"を設定
</t>
    <phoneticPr fontId="7"/>
  </si>
  <si>
    <t>後藤 裕司</t>
    <rPh sb="0" eb="2">
      <t>ゴトウ</t>
    </rPh>
    <rPh sb="3" eb="5">
      <t>ユウジ</t>
    </rPh>
    <phoneticPr fontId="7"/>
  </si>
  <si>
    <t>【UI不備】設計不備_全連番700(#8162)
　No.31 申込年月日
　　以下のとおり修正
　　未設定　→　L114の場合、処理日を設定</t>
    <rPh sb="40" eb="42">
      <t>イカ</t>
    </rPh>
    <rPh sb="46" eb="48">
      <t>シュウセイ</t>
    </rPh>
    <phoneticPr fontId="7"/>
  </si>
  <si>
    <t xml:space="preserve">【UI不備】全連番700(#10183)
No.10 告知書面手続き区分
【修正前】
　"1"(書面で使用する)を設定
【修正後】
　"1"(書面で告知する)を設定 </t>
    <phoneticPr fontId="7"/>
  </si>
  <si>
    <t>【UI不備】設計不備_全連番700(#5466)
　No.7　ステータス
　　・C802の場合、"04"を設定 → C802の場合、"11"を設定 に修正</t>
    <rPh sb="45" eb="47">
      <t>バアイ</t>
    </rPh>
    <rPh sb="53" eb="55">
      <t>セッテイ</t>
    </rPh>
    <rPh sb="71" eb="73">
      <t>セッテイ</t>
    </rPh>
    <rPh sb="75" eb="77">
      <t>シュウセイ</t>
    </rPh>
    <phoneticPr fontId="7"/>
  </si>
  <si>
    <t xml:space="preserve">【UI追いつき】全連番700(#10095)
レビュー指摘対応
　No.7　ステータス
　　・備考欄にコード値の指し示す内容を追記
</t>
    <rPh sb="27" eb="29">
      <t>シテキ</t>
    </rPh>
    <rPh sb="29" eb="31">
      <t>タイオウ</t>
    </rPh>
    <rPh sb="47" eb="49">
      <t>ビコウ</t>
    </rPh>
    <rPh sb="49" eb="50">
      <t>ラン</t>
    </rPh>
    <rPh sb="54" eb="55">
      <t>チ</t>
    </rPh>
    <rPh sb="56" eb="59">
      <t>サシシメ</t>
    </rPh>
    <rPh sb="60" eb="62">
      <t>ナイヨウ</t>
    </rPh>
    <rPh sb="63" eb="65">
      <t>ツイキ</t>
    </rPh>
    <phoneticPr fontId="7"/>
  </si>
  <si>
    <t>【UI追いつき】全連番700(#10095)
レビュー指摘対応
　No.7　ステータス
または（J307 かつ 遷移先が「査定結果画面」）の場合、"13"を設定
または（J307 かつ 遷移先が「お申込手続きの流れ画面」）の場合、"14"を設定
⇒
または（J307 かつ 遷移先が「査定結果画面」（※１））の場合、"13"を設定
または（J307 かつ 遷移先が「お申込手続きの流れ画面」（※１））の場合、"14"を設定
（※１）契約者別人の場合は「契約者操作開始画面」への遷移を間に挟む</t>
    <rPh sb="27" eb="29">
      <t>シテキ</t>
    </rPh>
    <rPh sb="29" eb="31">
      <t>タイオウ</t>
    </rPh>
    <phoneticPr fontId="7"/>
  </si>
  <si>
    <t>加藤　愛美</t>
    <rPh sb="0" eb="2">
      <t>カトウ</t>
    </rPh>
    <rPh sb="3" eb="5">
      <t>マナミ</t>
    </rPh>
    <phoneticPr fontId="7"/>
  </si>
  <si>
    <t>MA_C_001
MA_U_001</t>
    <phoneticPr fontId="7"/>
  </si>
  <si>
    <t>【ラインｃ】（２周目対応）
　２周目の編集要領を追記</t>
  </si>
  <si>
    <t>告知書面手続き区分</t>
    <phoneticPr fontId="7"/>
  </si>
  <si>
    <t>特記事項</t>
    <phoneticPr fontId="7"/>
  </si>
  <si>
    <t>B105またはB106の場合
　B-1の計算基準日パネルの計算基準日の年、月、日を以下に従い文字列結合して設定
　・「計算基準日-年」＋「計算基準日-月」＋「計算基準日-日」
E124またはE125の場合
　E-1の保障内容・保険料パネルの計算基準日パネルの計算基準日の年、月、日を
　以下に従い文字列結合して設定
　・「計算基準日-年」＋「計算基準日-月」＋「計算基準日-日」</t>
    <rPh sb="100" eb="102">
      <t>バアイ</t>
    </rPh>
    <phoneticPr fontId="7"/>
  </si>
  <si>
    <t>M108またはM109の場合
　M-1の意向把握確認パネルの意向把握確認の意向把握確認を設定</t>
    <rPh sb="20" eb="22">
      <t>イコウ</t>
    </rPh>
    <rPh sb="22" eb="24">
      <t>ハアク</t>
    </rPh>
    <rPh sb="24" eb="26">
      <t>カクニン</t>
    </rPh>
    <rPh sb="30" eb="32">
      <t>イコウ</t>
    </rPh>
    <rPh sb="32" eb="34">
      <t>ハアク</t>
    </rPh>
    <rPh sb="34" eb="36">
      <t>カクニン</t>
    </rPh>
    <rPh sb="37" eb="39">
      <t>イコウ</t>
    </rPh>
    <rPh sb="39" eb="41">
      <t>ハアク</t>
    </rPh>
    <rPh sb="41" eb="43">
      <t>カクニン</t>
    </rPh>
    <rPh sb="44" eb="46">
      <t>セッテイ</t>
    </rPh>
    <phoneticPr fontId="6"/>
  </si>
  <si>
    <t>B105またはB106の場合
　B-1の計算基準日パネルの契約日に関する特則の契約日に関する特則を設定
E124またはE125の場合
　E-1の保障内容・保険料パネルの計算基準日パネルの契約日に関する特則の契約日に関する特則を設定</t>
    <rPh sb="64" eb="66">
      <t>バアイ</t>
    </rPh>
    <rPh sb="113" eb="115">
      <t>セッテイ</t>
    </rPh>
    <phoneticPr fontId="6"/>
  </si>
  <si>
    <t>合計保険料円換算額</t>
    <phoneticPr fontId="6"/>
  </si>
  <si>
    <t>ステータス</t>
    <phoneticPr fontId="6"/>
  </si>
  <si>
    <t>山下 早苗</t>
    <rPh sb="0" eb="2">
      <t>ヤマシタ</t>
    </rPh>
    <rPh sb="3" eb="5">
      <t>サナエ</t>
    </rPh>
    <phoneticPr fontId="7"/>
  </si>
  <si>
    <t>申込書控出力フラグ</t>
    <phoneticPr fontId="7"/>
  </si>
  <si>
    <t>【ラインｃ】（訪問型代理店対応）
　No.40申込書控出力フラグを追加</t>
    <rPh sb="33" eb="35">
      <t>ツイカ</t>
    </rPh>
    <phoneticPr fontId="7"/>
  </si>
  <si>
    <t>【ラインｃ】（訪問型代理店対応）
　No.40にチェックボックスの状態での値設定を追記。</t>
    <rPh sb="33" eb="35">
      <t>ジョウタイ</t>
    </rPh>
    <rPh sb="37" eb="38">
      <t>アタイ</t>
    </rPh>
    <rPh sb="38" eb="40">
      <t>セッテイ</t>
    </rPh>
    <rPh sb="41" eb="43">
      <t>ツイキ</t>
    </rPh>
    <phoneticPr fontId="7"/>
  </si>
  <si>
    <t>【ラインｃ】（訪問型代理店対応）
　N101の条件を追加</t>
    <rPh sb="23" eb="25">
      <t>ジョウケン</t>
    </rPh>
    <rPh sb="26" eb="28">
      <t>ツイカ</t>
    </rPh>
    <phoneticPr fontId="7"/>
  </si>
  <si>
    <t>【ラインｃ】（販-956 3周目対応）
　設計番号に対するN101時の設定値を変更</t>
    <rPh sb="21" eb="23">
      <t>セッケイ</t>
    </rPh>
    <rPh sb="23" eb="25">
      <t>バンゴウ</t>
    </rPh>
    <rPh sb="26" eb="27">
      <t>タイ</t>
    </rPh>
    <rPh sb="33" eb="34">
      <t>ジ</t>
    </rPh>
    <rPh sb="35" eb="37">
      <t>セッテイ</t>
    </rPh>
    <rPh sb="37" eb="38">
      <t>チ</t>
    </rPh>
    <rPh sb="39" eb="41">
      <t>ヘンコウ</t>
    </rPh>
    <phoneticPr fontId="7"/>
  </si>
  <si>
    <t>奥　健一</t>
    <rPh sb="0" eb="1">
      <t>オク</t>
    </rPh>
    <rPh sb="2" eb="4">
      <t>ケンイチ</t>
    </rPh>
    <phoneticPr fontId="7"/>
  </si>
  <si>
    <t>【UAT欠陥】全連番730(#10920)　※ラインbの修正をラインcに反映
下記項目について、B105またはB106の場合は設定不要のため記載を削除
　No.22　設計書番号</t>
    <rPh sb="4" eb="6">
      <t>ケッカン</t>
    </rPh>
    <rPh sb="7" eb="8">
      <t>ゼン</t>
    </rPh>
    <rPh sb="8" eb="10">
      <t>レンバン</t>
    </rPh>
    <rPh sb="28" eb="30">
      <t>シュウセイ</t>
    </rPh>
    <rPh sb="36" eb="38">
      <t>ハンエイ</t>
    </rPh>
    <rPh sb="39" eb="41">
      <t>カキ</t>
    </rPh>
    <rPh sb="41" eb="43">
      <t>コウモク</t>
    </rPh>
    <rPh sb="60" eb="62">
      <t>バアイ</t>
    </rPh>
    <rPh sb="63" eb="65">
      <t>セッテイ</t>
    </rPh>
    <rPh sb="65" eb="67">
      <t>フヨウ</t>
    </rPh>
    <rPh sb="70" eb="72">
      <t>キサイ</t>
    </rPh>
    <rPh sb="73" eb="75">
      <t>サクジョ</t>
    </rPh>
    <rPh sb="83" eb="85">
      <t>セッケイ</t>
    </rPh>
    <rPh sb="85" eb="86">
      <t>ショ</t>
    </rPh>
    <rPh sb="86" eb="88">
      <t>バンゴウ</t>
    </rPh>
    <phoneticPr fontId="7"/>
  </si>
  <si>
    <t>東森　俊介</t>
    <rPh sb="0" eb="2">
      <t>ヒガシモリ</t>
    </rPh>
    <rPh sb="3" eb="5">
      <t>シュンスケ</t>
    </rPh>
    <phoneticPr fontId="7"/>
  </si>
  <si>
    <t>MA_U_001</t>
    <phoneticPr fontId="7"/>
  </si>
  <si>
    <t>【ラインｃ】（変更管理No.：販-1004）
No.36:約款冊子受領有無の編集内容を未設定に変更</t>
    <rPh sb="29" eb="31">
      <t>ヤッカン</t>
    </rPh>
    <rPh sb="38" eb="40">
      <t>ヘンシュウ</t>
    </rPh>
    <rPh sb="40" eb="42">
      <t>ナイヨウ</t>
    </rPh>
    <rPh sb="43" eb="46">
      <t>ミセッテイ</t>
    </rPh>
    <rPh sb="47" eb="49">
      <t>ヘンコウ</t>
    </rPh>
    <phoneticPr fontId="7"/>
  </si>
  <si>
    <t>【ラインｃ】（変更管理No.：販-1004）
・No.7：ステータスの備考欄の内容を「…済み」から「…済」に変更。</t>
    <rPh sb="35" eb="37">
      <t>ビコウ</t>
    </rPh>
    <rPh sb="37" eb="38">
      <t>ラン</t>
    </rPh>
    <rPh sb="39" eb="41">
      <t>ナイヨウ</t>
    </rPh>
    <rPh sb="44" eb="45">
      <t>ス</t>
    </rPh>
    <rPh sb="51" eb="52">
      <t>ス</t>
    </rPh>
    <phoneticPr fontId="7"/>
  </si>
  <si>
    <t>MA_C_001
MA_U_001</t>
    <phoneticPr fontId="7"/>
  </si>
  <si>
    <t>五十嵐 勇真</t>
    <rPh sb="0" eb="3">
      <t>イガラシ</t>
    </rPh>
    <rPh sb="4" eb="5">
      <t>ユウ</t>
    </rPh>
    <rPh sb="5" eb="6">
      <t>マ</t>
    </rPh>
    <phoneticPr fontId="7"/>
  </si>
  <si>
    <t>【ＵＩ設計書きれい化対応】
・記載内容の変更を伴わないカラー文字の黒字化、取消線文字削除、不要記載削除等</t>
    <phoneticPr fontId="7"/>
  </si>
  <si>
    <t>N101の場合
  契約管理「申込書ファイル照会」その他テーブル情報の成立工程申込情報の「証券郵送希望有無」を設定</t>
    <phoneticPr fontId="7"/>
  </si>
  <si>
    <t>N101の場合
  契約管理「申込書ファイル照会」その他テーブル情報の成立工程申込情報の「申込年月日」を設定</t>
    <phoneticPr fontId="6"/>
  </si>
  <si>
    <t>N101の場合
　"0"を設定</t>
    <phoneticPr fontId="7"/>
  </si>
  <si>
    <t>B104またはN101の場合
　カウンターテーブル.カウンター発番区分＝設計書番号のデータのカウンター番号を
　カウントアップして設定
N101の場合
  販売支援の１周目データをコピーする（１週目の情報から変更は不要）</t>
    <phoneticPr fontId="7"/>
  </si>
  <si>
    <t>B104またはN101の場合
　処理日を設定
N101の場合
  販売支援の１周目データをコピーする（１週目の情報から変更は不要）</t>
    <rPh sb="12" eb="14">
      <t>バアイ</t>
    </rPh>
    <rPh sb="16" eb="18">
      <t>ショリ</t>
    </rPh>
    <rPh sb="18" eb="19">
      <t>ヒ</t>
    </rPh>
    <rPh sb="20" eb="22">
      <t>セッテイ</t>
    </rPh>
    <phoneticPr fontId="7"/>
  </si>
  <si>
    <t>B105またはN101の場合
　処理日を設定
N101の場合
  販売支援の１周目データをコピーする（１週目の情報から変更は不要）</t>
    <phoneticPr fontId="7"/>
  </si>
  <si>
    <t>B105の場合
　"0"を設定
B106の場合
　B-1の設計書・申込書作成共通の申込書控出力を設定
　　チェックONの場合、"1"を設定
　　チェックOFFの場合、"0"を設定</t>
    <rPh sb="5" eb="7">
      <t>バアイ</t>
    </rPh>
    <rPh sb="13" eb="15">
      <t>セッテイ</t>
    </rPh>
    <phoneticPr fontId="7"/>
  </si>
  <si>
    <t xml:space="preserve">B105の場合
　"1"(書面で告知する)を設定
J102またはJ106またはJ205またはJ307 J308の場合
　J-1の告知方式選択エリアパネルの告知書面手続き区分を設定
</t>
    <rPh sb="16" eb="18">
      <t>コクチ</t>
    </rPh>
    <rPh sb="56" eb="58">
      <t>バアイ</t>
    </rPh>
    <rPh sb="64" eb="66">
      <t>コクチ</t>
    </rPh>
    <rPh sb="66" eb="68">
      <t>ホウシキ</t>
    </rPh>
    <rPh sb="68" eb="70">
      <t>センタク</t>
    </rPh>
    <rPh sb="77" eb="79">
      <t>コクチ</t>
    </rPh>
    <rPh sb="79" eb="81">
      <t>ショメン</t>
    </rPh>
    <rPh sb="81" eb="83">
      <t>テツヅ</t>
    </rPh>
    <rPh sb="84" eb="86">
      <t>クブン</t>
    </rPh>
    <phoneticPr fontId="7"/>
  </si>
  <si>
    <t>L114（１周目）の場合
　処理日を設定</t>
    <rPh sb="6" eb="7">
      <t>シュウ</t>
    </rPh>
    <rPh sb="7" eb="8">
      <t>メ</t>
    </rPh>
    <rPh sb="10" eb="12">
      <t>バアイ</t>
    </rPh>
    <rPh sb="14" eb="16">
      <t>ショリ</t>
    </rPh>
    <rPh sb="16" eb="17">
      <t>ヒ</t>
    </rPh>
    <rPh sb="18" eb="20">
      <t>セッテイ</t>
    </rPh>
    <phoneticPr fontId="6"/>
  </si>
  <si>
    <t>松永　翠</t>
    <rPh sb="0" eb="2">
      <t>マツナガ</t>
    </rPh>
    <rPh sb="3" eb="4">
      <t>ミドリ</t>
    </rPh>
    <phoneticPr fontId="7"/>
  </si>
  <si>
    <t>B105またはB106の場合
　B-1の合計保険料パネルの合計保険料を設定
E124またはE125の場合
　E-1の保障内容・保険料パネルの合計保険料パネルの合計保険料を設定
J402またはJ404またはJ604またはJ605または102またはN108
　J-5の合計保険料パネルの合計保険料を設定</t>
    <phoneticPr fontId="6"/>
  </si>
  <si>
    <t>J405またはN103の場合
　"03"を設定
N108、N102の場合
　申込変更区分が"00"かつ、プラン変更なしの場合
　　"01"を設定
　上記以外の場合
　　"02"を設定</t>
    <rPh sb="34" eb="36">
      <t>バアイ</t>
    </rPh>
    <rPh sb="38" eb="40">
      <t>モウシコ</t>
    </rPh>
    <rPh sb="40" eb="42">
      <t>ヘンコウ</t>
    </rPh>
    <rPh sb="42" eb="44">
      <t>クブン</t>
    </rPh>
    <rPh sb="55" eb="57">
      <t>ヘンコウ</t>
    </rPh>
    <rPh sb="60" eb="62">
      <t>バアイ</t>
    </rPh>
    <rPh sb="70" eb="72">
      <t>セッテイ</t>
    </rPh>
    <rPh sb="74" eb="76">
      <t>ジョウキ</t>
    </rPh>
    <rPh sb="76" eb="78">
      <t>イガイ</t>
    </rPh>
    <rPh sb="79" eb="81">
      <t>バアイ</t>
    </rPh>
    <phoneticPr fontId="6"/>
  </si>
  <si>
    <t>【ＵＩ設計書きれい化対応】（#13579_UI不備取込）
#13579の記載されている内容について以下を修正
・NO.21：ヘッダー「編」「章」「部」「節」の記載追加
・No.36：No.7 ステータスの備考欄にコード値の内訳を追記
・No.50：J518のイベントは存在しないため、編集要領の条件から削除</t>
    <phoneticPr fontId="7"/>
  </si>
  <si>
    <t>山下　早苗</t>
    <rPh sb="0" eb="2">
      <t>ヤマシタ</t>
    </rPh>
    <rPh sb="3" eb="5">
      <t>サナエ</t>
    </rPh>
    <phoneticPr fontId="7"/>
  </si>
  <si>
    <t>【ＵＩ設計書きれい化対応】
・No.11 ステータスの編集要領のB105の更新後ステータスを"51"から"71"に変更。</t>
    <rPh sb="27" eb="29">
      <t>ヘンシュウ</t>
    </rPh>
    <rPh sb="29" eb="31">
      <t>ヨウリョウ</t>
    </rPh>
    <rPh sb="37" eb="40">
      <t>コウシンゴ</t>
    </rPh>
    <rPh sb="57" eb="59">
      <t>ヘンコウ</t>
    </rPh>
    <phoneticPr fontId="7"/>
  </si>
  <si>
    <t>MA_C_001</t>
    <phoneticPr fontId="7"/>
  </si>
  <si>
    <t>【ＵＩ設計書きれい化対応】
・No.11 ステータスの編集要領のB105の更新後ステータスを"51"から"71"に変更（M108は"51"のまま）。
・No.11 ステータスの編集要領からU203の条件を削除。
・No.11 ステータスの編集要領にD102、D103の条件を追加。</t>
    <rPh sb="37" eb="40">
      <t>コウシンゴ</t>
    </rPh>
    <rPh sb="99" eb="101">
      <t>ジョウケン</t>
    </rPh>
    <rPh sb="102" eb="104">
      <t>サクジョ</t>
    </rPh>
    <phoneticPr fontId="7"/>
  </si>
  <si>
    <t>MA_C_001
MA_U_001</t>
  </si>
  <si>
    <t>髙野子　荘一郎</t>
    <rPh sb="0" eb="3">
      <t>タカノコ</t>
    </rPh>
    <rPh sb="4" eb="7">
      <t>ソウイチロウ</t>
    </rPh>
    <phoneticPr fontId="7"/>
  </si>
  <si>
    <t>【TS19_1（新商品対応）】
　・№20、№21、№24の編集要領を変更</t>
    <rPh sb="8" eb="13">
      <t>シンショウヒンタイオウ</t>
    </rPh>
    <rPh sb="30" eb="32">
      <t>ヘンシュウ</t>
    </rPh>
    <rPh sb="32" eb="34">
      <t>ヨウリョウ</t>
    </rPh>
    <rPh sb="35" eb="37">
      <t>ヘンコウ</t>
    </rPh>
    <phoneticPr fontId="7"/>
  </si>
  <si>
    <t>小武　未来</t>
    <rPh sb="0" eb="1">
      <t>コ</t>
    </rPh>
    <rPh sb="1" eb="2">
      <t>タケ</t>
    </rPh>
    <rPh sb="3" eb="5">
      <t>ミライ</t>
    </rPh>
    <phoneticPr fontId="7"/>
  </si>
  <si>
    <t>【TS19_1（新商品対応）】
・「はなさく特定疾病」を「はなさく一時金」に変更</t>
    <rPh sb="8" eb="11">
      <t>シンショウヒン</t>
    </rPh>
    <rPh sb="11" eb="13">
      <t>タイオウ</t>
    </rPh>
    <rPh sb="22" eb="24">
      <t>トクテイ</t>
    </rPh>
    <rPh sb="24" eb="26">
      <t>シッペイ</t>
    </rPh>
    <rPh sb="33" eb="36">
      <t>イチジキン</t>
    </rPh>
    <rPh sb="38" eb="40">
      <t>ヘンコウ</t>
    </rPh>
    <phoneticPr fontId="7"/>
  </si>
  <si>
    <t>MA_U_001</t>
  </si>
  <si>
    <t>【9（通算限度額チェックの本格対応）】
・No.23：申込書番号を「未設定」から「N101の場合申込書番号を設定する。」に変更。</t>
    <rPh sb="34" eb="37">
      <t>ミセッテイ</t>
    </rPh>
    <phoneticPr fontId="7"/>
  </si>
  <si>
    <t>那須 龍之介</t>
    <rPh sb="0" eb="2">
      <t>ナス</t>
    </rPh>
    <rPh sb="3" eb="6">
      <t>リュウノスケ</t>
    </rPh>
    <phoneticPr fontId="7"/>
  </si>
  <si>
    <t>【9（通算限度額チェックの本格対応）】
MA_C_001
・No.23：申込書番号を「未設定」から「N101の場合申込書番号を設定する。」に変更。
MA_U_001
・No.23：申込書番号を「既存のまま変更なし」に変更。</t>
    <rPh sb="43" eb="46">
      <t>ミセッテイ</t>
    </rPh>
    <rPh sb="97" eb="99">
      <t>キゾン</t>
    </rPh>
    <rPh sb="102" eb="104">
      <t>ヘンコウ</t>
    </rPh>
    <rPh sb="108" eb="110">
      <t>ヘンコウ</t>
    </rPh>
    <phoneticPr fontId="7"/>
  </si>
  <si>
    <t>M8_U_001</t>
    <phoneticPr fontId="7"/>
  </si>
  <si>
    <t>菅野　厚一</t>
    <rPh sb="0" eb="2">
      <t>カンノ</t>
    </rPh>
    <rPh sb="3" eb="5">
      <t>コウイチ</t>
    </rPh>
    <phoneticPr fontId="7"/>
  </si>
  <si>
    <t>【12末案件対応（Lot1）】
死亡保険金受取人複数指定フラグの追加</t>
    <rPh sb="3" eb="4">
      <t>スエ</t>
    </rPh>
    <rPh sb="4" eb="6">
      <t>アンケン</t>
    </rPh>
    <rPh sb="6" eb="8">
      <t>タイオウ</t>
    </rPh>
    <rPh sb="16" eb="18">
      <t>シボウ</t>
    </rPh>
    <rPh sb="18" eb="21">
      <t>ホケンキン</t>
    </rPh>
    <rPh sb="21" eb="23">
      <t>ウケトリ</t>
    </rPh>
    <rPh sb="23" eb="24">
      <t>ニン</t>
    </rPh>
    <rPh sb="24" eb="26">
      <t>フクスウ</t>
    </rPh>
    <rPh sb="26" eb="28">
      <t>シテイ</t>
    </rPh>
    <rPh sb="32" eb="34">
      <t>ツイカ</t>
    </rPh>
    <phoneticPr fontId="7"/>
  </si>
  <si>
    <t>死亡保険金受取人複数指定フラグ</t>
    <rPh sb="0" eb="2">
      <t>シボウ</t>
    </rPh>
    <rPh sb="2" eb="5">
      <t>ホケンキン</t>
    </rPh>
    <rPh sb="5" eb="7">
      <t>ウケトリ</t>
    </rPh>
    <rPh sb="7" eb="8">
      <t>ニン</t>
    </rPh>
    <rPh sb="8" eb="10">
      <t>フクスウ</t>
    </rPh>
    <rPh sb="10" eb="12">
      <t>シテイ</t>
    </rPh>
    <phoneticPr fontId="16"/>
  </si>
  <si>
    <t>0：複数指定しない
1：複数指定する</t>
    <phoneticPr fontId="7"/>
  </si>
  <si>
    <t>0：複数指定しない
1：複数指定する</t>
    <phoneticPr fontId="6"/>
  </si>
  <si>
    <t>宮川　直彦</t>
    <rPh sb="0" eb="2">
      <t>ミヤガワ</t>
    </rPh>
    <rPh sb="3" eb="5">
      <t>ナオヒコ</t>
    </rPh>
    <phoneticPr fontId="7"/>
  </si>
  <si>
    <t>【TE20/KI20_1（新商品対応）】
No.41死亡保険金受取人複数指定フラグの編集要領修正</t>
    <rPh sb="26" eb="28">
      <t>シボウ</t>
    </rPh>
    <rPh sb="28" eb="31">
      <t>ホケンキン</t>
    </rPh>
    <rPh sb="31" eb="33">
      <t>ウケトリ</t>
    </rPh>
    <rPh sb="33" eb="34">
      <t>ニン</t>
    </rPh>
    <rPh sb="34" eb="36">
      <t>フクスウ</t>
    </rPh>
    <rPh sb="36" eb="38">
      <t>シテイ</t>
    </rPh>
    <rPh sb="42" eb="44">
      <t>ヘンシュウ</t>
    </rPh>
    <rPh sb="44" eb="46">
      <t>ヨウリョウ</t>
    </rPh>
    <rPh sb="46" eb="48">
      <t>シュウセイ</t>
    </rPh>
    <phoneticPr fontId="7"/>
  </si>
  <si>
    <t>１桁目</t>
    <rPh sb="1" eb="2">
      <t>ケタ</t>
    </rPh>
    <rPh sb="2" eb="3">
      <t>メ</t>
    </rPh>
    <phoneticPr fontId="7"/>
  </si>
  <si>
    <t>２桁目</t>
    <rPh sb="1" eb="2">
      <t>ケタ</t>
    </rPh>
    <rPh sb="2" eb="3">
      <t>メ</t>
    </rPh>
    <phoneticPr fontId="7"/>
  </si>
  <si>
    <t>先頭２桁　：　１桁目　⇒　商品のカテゴリ毎に採番</t>
    <rPh sb="0" eb="2">
      <t>セントウ</t>
    </rPh>
    <rPh sb="3" eb="4">
      <t>ケタ</t>
    </rPh>
    <phoneticPr fontId="7"/>
  </si>
  <si>
    <t>　　　　　　　２桁目　⇒　カテゴリ内の新商品や商品改定毎に採番</t>
    <rPh sb="8" eb="9">
      <t>ケタ</t>
    </rPh>
    <rPh sb="9" eb="10">
      <t>メ</t>
    </rPh>
    <rPh sb="17" eb="18">
      <t>ナイ</t>
    </rPh>
    <rPh sb="19" eb="22">
      <t>シンショウヒン</t>
    </rPh>
    <rPh sb="23" eb="25">
      <t>ショウヒン</t>
    </rPh>
    <rPh sb="25" eb="27">
      <t>カイテイ</t>
    </rPh>
    <rPh sb="27" eb="28">
      <t>ゴト</t>
    </rPh>
    <rPh sb="29" eb="31">
      <t>サイバン</t>
    </rPh>
    <phoneticPr fontId="7"/>
  </si>
  <si>
    <t>値</t>
    <rPh sb="0" eb="1">
      <t>アタイ</t>
    </rPh>
    <phoneticPr fontId="7"/>
  </si>
  <si>
    <t>意味合い</t>
    <rPh sb="0" eb="3">
      <t>イミア</t>
    </rPh>
    <phoneticPr fontId="7"/>
  </si>
  <si>
    <t>医療系</t>
    <rPh sb="0" eb="2">
      <t>イリョウ</t>
    </rPh>
    <rPh sb="2" eb="3">
      <t>ケイ</t>
    </rPh>
    <phoneticPr fontId="7"/>
  </si>
  <si>
    <t>（死亡Sなし系</t>
    <rPh sb="1" eb="3">
      <t>シボウ</t>
    </rPh>
    <rPh sb="6" eb="7">
      <t>ケイ</t>
    </rPh>
    <phoneticPr fontId="7"/>
  </si>
  <si>
    <t>　を大ぐくり）</t>
    <rPh sb="2" eb="3">
      <t>オオ</t>
    </rPh>
    <phoneticPr fontId="7"/>
  </si>
  <si>
    <t>…</t>
    <phoneticPr fontId="7"/>
  </si>
  <si>
    <t>はなさく医療</t>
    <rPh sb="4" eb="6">
      <t>イリョウ</t>
    </rPh>
    <phoneticPr fontId="7"/>
  </si>
  <si>
    <t>TS19</t>
    <phoneticPr fontId="7"/>
  </si>
  <si>
    <t>死亡Sあり系</t>
    <phoneticPr fontId="7"/>
  </si>
  <si>
    <t>TE20</t>
    <phoneticPr fontId="7"/>
  </si>
  <si>
    <t>その他系</t>
    <rPh sb="2" eb="3">
      <t>タ</t>
    </rPh>
    <rPh sb="3" eb="4">
      <t>ケイ</t>
    </rPh>
    <phoneticPr fontId="7"/>
  </si>
  <si>
    <t>KI20</t>
    <phoneticPr fontId="7"/>
  </si>
  <si>
    <t>-</t>
    <phoneticPr fontId="7"/>
  </si>
  <si>
    <t>　３桁目～　１０桁目　⇒　商品内での連番。（最小値=00000001、最大値=99999999）</t>
    <rPh sb="2" eb="3">
      <t>ケタ</t>
    </rPh>
    <rPh sb="3" eb="4">
      <t>メ</t>
    </rPh>
    <rPh sb="8" eb="9">
      <t>ケタ</t>
    </rPh>
    <rPh sb="9" eb="10">
      <t>メ</t>
    </rPh>
    <rPh sb="13" eb="15">
      <t>ショウヒン</t>
    </rPh>
    <rPh sb="15" eb="16">
      <t>ナイ</t>
    </rPh>
    <rPh sb="18" eb="20">
      <t>レンバン</t>
    </rPh>
    <rPh sb="22" eb="24">
      <t>サイショウ</t>
    </rPh>
    <rPh sb="24" eb="25">
      <t>チ</t>
    </rPh>
    <rPh sb="35" eb="37">
      <t>サイダイ</t>
    </rPh>
    <rPh sb="37" eb="38">
      <t>チ</t>
    </rPh>
    <phoneticPr fontId="7"/>
  </si>
  <si>
    <t>稲垣　遼</t>
    <rPh sb="0" eb="2">
      <t>イナガキ</t>
    </rPh>
    <rPh sb="3" eb="4">
      <t>リョウ</t>
    </rPh>
    <phoneticPr fontId="7"/>
  </si>
  <si>
    <t>（１）証券記号番号採番ルール</t>
    <rPh sb="3" eb="5">
      <t>ショウケン</t>
    </rPh>
    <rPh sb="5" eb="7">
      <t>キゴウ</t>
    </rPh>
    <rPh sb="7" eb="9">
      <t>バンゴウ</t>
    </rPh>
    <rPh sb="9" eb="11">
      <t>サイバン</t>
    </rPh>
    <phoneticPr fontId="7"/>
  </si>
  <si>
    <t>証券記号番号の採番ルールを記載する。</t>
    <rPh sb="0" eb="6">
      <t>ショウケンキゴウバンゴウ</t>
    </rPh>
    <rPh sb="7" eb="9">
      <t>サイバン</t>
    </rPh>
    <rPh sb="13" eb="15">
      <t>キサイ</t>
    </rPh>
    <phoneticPr fontId="7"/>
  </si>
  <si>
    <t>【TE20/KI20_1（新商品対応）】
No.24証券記号番号について、備考欄に参照先シートの記載追加。
証券記号番号採番ルールについて、別紙追加</t>
    <rPh sb="26" eb="32">
      <t>ショウケンキゴウバンゴウ</t>
    </rPh>
    <rPh sb="37" eb="39">
      <t>ビコウ</t>
    </rPh>
    <rPh sb="39" eb="40">
      <t>ラン</t>
    </rPh>
    <rPh sb="41" eb="43">
      <t>サンショウ</t>
    </rPh>
    <rPh sb="43" eb="44">
      <t>サキ</t>
    </rPh>
    <rPh sb="48" eb="50">
      <t>キサイ</t>
    </rPh>
    <rPh sb="54" eb="56">
      <t>ショウケン</t>
    </rPh>
    <rPh sb="56" eb="58">
      <t>キゴウ</t>
    </rPh>
    <rPh sb="58" eb="60">
      <t>バンゴウ</t>
    </rPh>
    <rPh sb="60" eb="62">
      <t>サイバン</t>
    </rPh>
    <rPh sb="70" eb="72">
      <t>ベッシ</t>
    </rPh>
    <rPh sb="72" eb="74">
      <t>ツイカ</t>
    </rPh>
    <phoneticPr fontId="7"/>
  </si>
  <si>
    <t>MA_C_001
MA_U_001
別紙証券記号番号採番ルール</t>
    <rPh sb="26" eb="28">
      <t>サイバン</t>
    </rPh>
    <phoneticPr fontId="7"/>
  </si>
  <si>
    <t>MA_U_001</t>
    <phoneticPr fontId="7"/>
  </si>
  <si>
    <t>関口　彩夏</t>
    <rPh sb="0" eb="2">
      <t>セキグチ</t>
    </rPh>
    <rPh sb="3" eb="5">
      <t>アヤカ</t>
    </rPh>
    <phoneticPr fontId="7"/>
  </si>
  <si>
    <t>【バッグログ開発_4（証券発送ラジオボタン化対応）】
・No.29「保険証券郵送区分」の編集要領を修正。</t>
    <rPh sb="44" eb="46">
      <t>ヘンシュウ</t>
    </rPh>
    <rPh sb="46" eb="48">
      <t>ヨウリョウ</t>
    </rPh>
    <rPh sb="49" eb="51">
      <t>シュウセイ</t>
    </rPh>
    <phoneticPr fontId="7"/>
  </si>
  <si>
    <t>MA_U_001</t>
    <phoneticPr fontId="7"/>
  </si>
  <si>
    <t>【販売支援-005】
　B105の場合にステータスに設定する値を修正</t>
    <rPh sb="17" eb="19">
      <t>バアイ</t>
    </rPh>
    <rPh sb="26" eb="28">
      <t>セッテイ</t>
    </rPh>
    <rPh sb="30" eb="31">
      <t>アタイ</t>
    </rPh>
    <rPh sb="32" eb="34">
      <t>シュウセイ</t>
    </rPh>
    <phoneticPr fontId="7"/>
  </si>
  <si>
    <t>【販売支援-005】
　B105の場合にステータスに設定する値を修正</t>
    <phoneticPr fontId="7"/>
  </si>
  <si>
    <t xml:space="preserve">N101の場合
 契約管理「申込書ファイル照会」その他テーブル情報の成立工程申込情報の「申込書番号」を設定
</t>
    <rPh sb="5" eb="7">
      <t>バアイ</t>
    </rPh>
    <rPh sb="9" eb="11">
      <t>ケイヤク</t>
    </rPh>
    <rPh sb="11" eb="13">
      <t>カンリ</t>
    </rPh>
    <rPh sb="14" eb="17">
      <t>モウシコミショ</t>
    </rPh>
    <rPh sb="21" eb="23">
      <t>ショウカイ</t>
    </rPh>
    <rPh sb="26" eb="27">
      <t>タ</t>
    </rPh>
    <rPh sb="31" eb="33">
      <t>ジョウホウ</t>
    </rPh>
    <rPh sb="34" eb="38">
      <t>セイリツコウテイ</t>
    </rPh>
    <rPh sb="38" eb="40">
      <t>モウシコミ</t>
    </rPh>
    <rPh sb="40" eb="42">
      <t>ジョウホウ</t>
    </rPh>
    <rPh sb="44" eb="47">
      <t>モウシコミショ</t>
    </rPh>
    <rPh sb="47" eb="49">
      <t>バンゴウ</t>
    </rPh>
    <rPh sb="51" eb="53">
      <t>セッテイ</t>
    </rPh>
    <phoneticPr fontId="7"/>
  </si>
  <si>
    <t>証券記号番号の商品毎の発番体系については「別紙証券記号番号採番ルール」シートを参照
チェックディジットの算出方法については「別紙チェックディジット付与機能」シートを参照</t>
    <rPh sb="0" eb="2">
      <t>ショウケン</t>
    </rPh>
    <rPh sb="2" eb="4">
      <t>キゴウ</t>
    </rPh>
    <rPh sb="4" eb="6">
      <t>バンゴウ</t>
    </rPh>
    <rPh sb="7" eb="9">
      <t>ショウヒン</t>
    </rPh>
    <rPh sb="9" eb="10">
      <t>ゴト</t>
    </rPh>
    <rPh sb="11" eb="13">
      <t>ハツバン</t>
    </rPh>
    <rPh sb="13" eb="15">
      <t>タイケイ</t>
    </rPh>
    <rPh sb="21" eb="23">
      <t>ベッシ</t>
    </rPh>
    <rPh sb="23" eb="25">
      <t>ショウケン</t>
    </rPh>
    <rPh sb="25" eb="27">
      <t>キゴウ</t>
    </rPh>
    <rPh sb="27" eb="29">
      <t>バンゴウ</t>
    </rPh>
    <rPh sb="29" eb="31">
      <t>サイバン</t>
    </rPh>
    <rPh sb="39" eb="41">
      <t>サンショウ</t>
    </rPh>
    <rPh sb="52" eb="54">
      <t>サンシュツ</t>
    </rPh>
    <rPh sb="54" eb="56">
      <t>ホウホウ</t>
    </rPh>
    <rPh sb="62" eb="64">
      <t>ベッシ</t>
    </rPh>
    <rPh sb="73" eb="75">
      <t>フヨ</t>
    </rPh>
    <rPh sb="75" eb="77">
      <t>キノウ</t>
    </rPh>
    <rPh sb="82" eb="84">
      <t>サンショウ</t>
    </rPh>
    <phoneticPr fontId="7"/>
  </si>
  <si>
    <t>B105またはB106の場合
　B-1の保障内容パネルの商品名に対する、販売商品コードを設定</t>
    <rPh sb="20" eb="22">
      <t>ホショウ</t>
    </rPh>
    <rPh sb="22" eb="24">
      <t>ナイヨウ</t>
    </rPh>
    <rPh sb="28" eb="31">
      <t>ショウヒンメイ</t>
    </rPh>
    <rPh sb="32" eb="33">
      <t>タイ</t>
    </rPh>
    <rPh sb="36" eb="38">
      <t>ハンバイ</t>
    </rPh>
    <rPh sb="38" eb="40">
      <t>ショウヒン</t>
    </rPh>
    <rPh sb="44" eb="46">
      <t>セッテイ</t>
    </rPh>
    <phoneticPr fontId="7"/>
  </si>
  <si>
    <t xml:space="preserve">B105またはB106の場合
　B-1の保障内容パネルの商品名に対する、
　販売商品コードに紐づく販売愛称を設定
</t>
    <rPh sb="12" eb="14">
      <t>バアイ</t>
    </rPh>
    <rPh sb="20" eb="24">
      <t>ホショウナイヨウ</t>
    </rPh>
    <rPh sb="28" eb="31">
      <t>ショウヒンメイ</t>
    </rPh>
    <rPh sb="38" eb="40">
      <t>ハンバイ</t>
    </rPh>
    <rPh sb="40" eb="42">
      <t>ショウヒン</t>
    </rPh>
    <rPh sb="54" eb="56">
      <t>セッテイ</t>
    </rPh>
    <phoneticPr fontId="7"/>
  </si>
  <si>
    <t>既存のまま変更なし</t>
    <phoneticPr fontId="7"/>
  </si>
  <si>
    <t>B105またはB106の場合
　カウンターテーブル.カウンター発番区分＝証券記号番号のデータのカウンター番号を
　カウントアップして設定
　数字の頭二桁が商品要素となり、またその数字の末尾にチェックディジットをつける。
　例：△△+単純連番（商品毎）+チェックディジット
　　 　10　　　00000001　　　　　1
　表示時イメージの例：
　　B-1の保障内容パネルの商品名に「はなさく医療」が選択されている場合
　　　100-0000-0011
　　B-1の保障内容パネルの商品名に「はなさく一時金」が選択されている場合
　　　110-0000-0011</t>
    <rPh sb="66" eb="68">
      <t>セッテイ</t>
    </rPh>
    <rPh sb="74" eb="75">
      <t>２</t>
    </rPh>
    <rPh sb="79" eb="81">
      <t>ヨウソ</t>
    </rPh>
    <rPh sb="111" eb="112">
      <t>レイ</t>
    </rPh>
    <rPh sb="116" eb="118">
      <t>タンジュン</t>
    </rPh>
    <rPh sb="118" eb="120">
      <t>レンバン</t>
    </rPh>
    <rPh sb="121" eb="124">
      <t>ショウヒンゴト</t>
    </rPh>
    <rPh sb="168" eb="169">
      <t>ジ</t>
    </rPh>
    <phoneticPr fontId="7"/>
  </si>
  <si>
    <t>MA_C_001</t>
    <phoneticPr fontId="7"/>
  </si>
  <si>
    <t>奥　健一</t>
    <rPh sb="0" eb="1">
      <t>オク</t>
    </rPh>
    <rPh sb="2" eb="4">
      <t>ケンイチ</t>
    </rPh>
    <phoneticPr fontId="7"/>
  </si>
  <si>
    <t>【2020.4通販案件対応】
　T108の場合、設計情報の登録処理を追加</t>
    <rPh sb="24" eb="26">
      <t>セッケイ</t>
    </rPh>
    <rPh sb="26" eb="28">
      <t>ジョウホウ</t>
    </rPh>
    <rPh sb="29" eb="31">
      <t>トウロク</t>
    </rPh>
    <rPh sb="31" eb="33">
      <t>ショリ</t>
    </rPh>
    <rPh sb="34" eb="36">
      <t>ツイカ</t>
    </rPh>
    <phoneticPr fontId="7"/>
  </si>
  <si>
    <t>B105の場合
　"02"（機械作成申込）
B106の場合
　"01"（ペーパーレス申込）</t>
    <rPh sb="5" eb="7">
      <t>バアイ</t>
    </rPh>
    <rPh sb="14" eb="16">
      <t>キカイ</t>
    </rPh>
    <rPh sb="16" eb="18">
      <t>サクセイ</t>
    </rPh>
    <rPh sb="18" eb="20">
      <t>モウシコミ</t>
    </rPh>
    <rPh sb="27" eb="29">
      <t>バアイ</t>
    </rPh>
    <rPh sb="42" eb="44">
      <t>モウシコミ</t>
    </rPh>
    <phoneticPr fontId="6"/>
  </si>
  <si>
    <t>久保田　大吾</t>
    <rPh sb="0" eb="3">
      <t>クボタ</t>
    </rPh>
    <rPh sb="4" eb="6">
      <t>ダイゴ</t>
    </rPh>
    <phoneticPr fontId="7"/>
  </si>
  <si>
    <t>【2020.4通販案件対応】
　「ステータス」「データ連動フラグ」「送信日時」にV103の場合の記載を追加</t>
    <rPh sb="27" eb="29">
      <t>レンドウ</t>
    </rPh>
    <rPh sb="34" eb="36">
      <t>ソウシン</t>
    </rPh>
    <rPh sb="36" eb="38">
      <t>ニチジ</t>
    </rPh>
    <rPh sb="45" eb="47">
      <t>バアイ</t>
    </rPh>
    <rPh sb="48" eb="50">
      <t>キサイ</t>
    </rPh>
    <rPh sb="51" eb="53">
      <t>ツイカ</t>
    </rPh>
    <phoneticPr fontId="7"/>
  </si>
  <si>
    <t>【2020.4通販案件対応】
　No.42「通販受付確定年月日」を追加</t>
    <rPh sb="22" eb="24">
      <t>ツウハン</t>
    </rPh>
    <rPh sb="24" eb="26">
      <t>ウケツケ</t>
    </rPh>
    <rPh sb="26" eb="28">
      <t>カクテイ</t>
    </rPh>
    <rPh sb="28" eb="31">
      <t>ネンガッピ</t>
    </rPh>
    <rPh sb="33" eb="35">
      <t>ツイカ</t>
    </rPh>
    <phoneticPr fontId="7"/>
  </si>
  <si>
    <t>通販受付確定年月日</t>
    <phoneticPr fontId="7"/>
  </si>
  <si>
    <t>別紙証券記号番号採番ルール</t>
    <phoneticPr fontId="7"/>
  </si>
  <si>
    <t>KS20</t>
    <phoneticPr fontId="7"/>
  </si>
  <si>
    <t>【KS20対応_3（KS20対応）】
　・緩和３大疾病を追加</t>
    <rPh sb="5" eb="7">
      <t>タイオウ</t>
    </rPh>
    <rPh sb="14" eb="16">
      <t>タイオウ</t>
    </rPh>
    <rPh sb="21" eb="23">
      <t>カンワ</t>
    </rPh>
    <rPh sb="24" eb="25">
      <t>ダイ</t>
    </rPh>
    <rPh sb="25" eb="27">
      <t>シッペイ</t>
    </rPh>
    <rPh sb="28" eb="30">
      <t>ツイカ</t>
    </rPh>
    <phoneticPr fontId="7"/>
  </si>
  <si>
    <t>MA_U_001</t>
    <phoneticPr fontId="7"/>
  </si>
  <si>
    <t>川内　美佳</t>
    <rPh sb="0" eb="2">
      <t>カワウチ</t>
    </rPh>
    <rPh sb="3" eb="5">
      <t>ミカ</t>
    </rPh>
    <phoneticPr fontId="7"/>
  </si>
  <si>
    <t>B105またはB106の場合
　B-1の設計選択パネルの設計選択を設定</t>
    <rPh sb="12" eb="14">
      <t>バアイ</t>
    </rPh>
    <rPh sb="20" eb="22">
      <t>セッケイ</t>
    </rPh>
    <rPh sb="22" eb="24">
      <t>センタク</t>
    </rPh>
    <rPh sb="28" eb="30">
      <t>セッケイ</t>
    </rPh>
    <rPh sb="30" eb="32">
      <t>センタク</t>
    </rPh>
    <rPh sb="33" eb="35">
      <t>セッテイ</t>
    </rPh>
    <phoneticPr fontId="6"/>
  </si>
  <si>
    <t>MA_C_001</t>
    <phoneticPr fontId="7"/>
  </si>
  <si>
    <t>【2020.4通販案件対応】
　「画面表示モード区分」にN101の通販チャネルの場合の記載を追加</t>
    <rPh sb="40" eb="42">
      <t>バアイ</t>
    </rPh>
    <rPh sb="43" eb="45">
      <t>キサイ</t>
    </rPh>
    <rPh sb="46" eb="48">
      <t>ツイカ</t>
    </rPh>
    <phoneticPr fontId="7"/>
  </si>
  <si>
    <t>【2020.4通販案件対応】
　「画面表示モード区分」をN101の通販チャネルの場合、未設定に変更</t>
    <rPh sb="40" eb="42">
      <t>バアイ</t>
    </rPh>
    <rPh sb="43" eb="46">
      <t>ミセッテイ</t>
    </rPh>
    <rPh sb="47" eb="49">
      <t>ヘンコウ</t>
    </rPh>
    <phoneticPr fontId="7"/>
  </si>
  <si>
    <t>【2020.4通販案件対応】
　「意向把握確認フラグ」にN101の通販チャネルの場合の記載を追加</t>
    <rPh sb="17" eb="21">
      <t>イコウハアク</t>
    </rPh>
    <rPh sb="21" eb="23">
      <t>カクニン</t>
    </rPh>
    <rPh sb="40" eb="42">
      <t>バアイ</t>
    </rPh>
    <rPh sb="43" eb="45">
      <t>キサイ</t>
    </rPh>
    <rPh sb="46" eb="48">
      <t>ツイカ</t>
    </rPh>
    <phoneticPr fontId="7"/>
  </si>
  <si>
    <t>02：設計書作成済
04：ペーパーレス手続き事前準備未済
32：通販確定済
71：募集状況報告開始待ち、再開待ち
81：本部査定完了後</t>
    <phoneticPr fontId="6"/>
  </si>
  <si>
    <t>B104またはB105またはB106の場合
　B-1の設計選択パネルの設計選択を設定
N101の場合
　代理店チャネルの場合
  　販売支援の１周目データをコピーする（１週目の情報から変更は不要）
　通販チャネルの場合
　　未設定</t>
    <rPh sb="19" eb="21">
      <t>バアイ</t>
    </rPh>
    <rPh sb="27" eb="29">
      <t>セッケイ</t>
    </rPh>
    <rPh sb="29" eb="31">
      <t>センタク</t>
    </rPh>
    <rPh sb="35" eb="37">
      <t>セッケイ</t>
    </rPh>
    <rPh sb="37" eb="39">
      <t>センタク</t>
    </rPh>
    <rPh sb="40" eb="42">
      <t>セッテイ</t>
    </rPh>
    <rPh sb="52" eb="55">
      <t>ダイリテン</t>
    </rPh>
    <rPh sb="72" eb="73">
      <t>シュウ</t>
    </rPh>
    <rPh sb="73" eb="74">
      <t>メ</t>
    </rPh>
    <rPh sb="112" eb="113">
      <t>ミ</t>
    </rPh>
    <phoneticPr fontId="7"/>
  </si>
  <si>
    <t>花岡　拓真</t>
    <rPh sb="0" eb="2">
      <t>ハナオカ</t>
    </rPh>
    <rPh sb="3" eb="5">
      <t>タクマ</t>
    </rPh>
    <phoneticPr fontId="7"/>
  </si>
  <si>
    <t>【通販対応_1（通販2nd3rdバッチ対応）】
2nd3rdバッチの編集要領を追記</t>
    <phoneticPr fontId="7"/>
  </si>
  <si>
    <t>提案テーブルの提案番号と同一</t>
    <rPh sb="0" eb="2">
      <t>テイアン</t>
    </rPh>
    <rPh sb="7" eb="9">
      <t>テイアン</t>
    </rPh>
    <rPh sb="9" eb="11">
      <t>バンゴウ</t>
    </rPh>
    <rPh sb="12" eb="14">
      <t>ドウイツ</t>
    </rPh>
    <phoneticPr fontId="7"/>
  </si>
  <si>
    <t>B105の場合、"71"を設定
M108の場合、"51"を設定
B106の場合、"04"を設定
V103の場合、"33"を設定
C802またはC804またはD102またはD103の場合、"11"を設定
J405の場合、"99"を設定
L302（１周目）またはM109の場合、"71"を設定
E125の場合、"11"を設定
K205またはK502またはK308またはK408またはF103またはF303の場合、"15"を設定
I406またはJ106またはJ205またはJ308またはJ404またはJ605
または（J307 かつ 遷移先が「査定結果画面」（※１））の場合、"13"を設定
K106またはK206またはK309またはK409またはK503またはJ307またはJ402またはJ604（１周目）または
(J102かつ(J-1の告知方式選択エリアパネルの告知書面手続き区分が"ペーパーレス告知結果を流用する"
またはJ-1の告知方式選択エリアパネルの告知書面手続き区分が"書面"))
または（J307 かつ 遷移先が「お申込手続きの流れ画面」（※１））の場合、"14"を設定
F305（１周目）の場合、"16"を設定
E124またはG109またはG210またはH110またはH209またはI307またはI407の場合、"12"を設定
（※１）契約者別人の場合は「契約者操作開始画面」への遷移を間に挟む</t>
    <rPh sb="123" eb="124">
      <t>シュウ</t>
    </rPh>
    <rPh sb="124" eb="125">
      <t>メ</t>
    </rPh>
    <rPh sb="350" eb="351">
      <t>シュウ</t>
    </rPh>
    <rPh sb="351" eb="352">
      <t>メ</t>
    </rPh>
    <rPh sb="500" eb="501">
      <t>シュウ</t>
    </rPh>
    <rPh sb="501" eb="502">
      <t>メ</t>
    </rPh>
    <rPh sb="600" eb="602">
      <t>センイ</t>
    </rPh>
    <phoneticPr fontId="7"/>
  </si>
  <si>
    <t>04：ペーパーレス手続き事前準備未済
11：ペーパーレス手続き開始待ち、再開待ち（申込内容確認中）
12：ペーパーレス手続き開始待ち、再開待ち（お客様情報登録中）
13：ペーパーレス手続き開始待ち、再開待ち（告知中）
14：ペーパーレス手続き開始待ち、再開待ち（収納方法登録中）
15：ペーパーレス手続き開始待ち、再開待ち（意向・重要事項確認中）
16：ペーパーレス手続き開始待ち、再開待ち（署名中）
33：通販証券番号送信済
51：募集状況報告済
71：募集状況報告開始待ち、再開待ち
99：申込取消済</t>
    <phoneticPr fontId="6"/>
  </si>
  <si>
    <t>M108またはL302（２周目以降）またはN103またはV103の場合
　"1"を設定</t>
    <rPh sb="13" eb="14">
      <t>シュウ</t>
    </rPh>
    <rPh sb="14" eb="15">
      <t>メ</t>
    </rPh>
    <rPh sb="15" eb="17">
      <t>イコウ</t>
    </rPh>
    <rPh sb="33" eb="35">
      <t>バアイ</t>
    </rPh>
    <rPh sb="41" eb="43">
      <t>セッテイ</t>
    </rPh>
    <phoneticPr fontId="6"/>
  </si>
  <si>
    <t>M108またはL302（２周目以降）またはN103またはV103の場合
　処理日を設定</t>
    <rPh sb="33" eb="35">
      <t>バアイ</t>
    </rPh>
    <rPh sb="37" eb="39">
      <t>ショリ</t>
    </rPh>
    <rPh sb="39" eb="40">
      <t>ビ</t>
    </rPh>
    <rPh sb="41" eb="43">
      <t>セッテイ</t>
    </rPh>
    <phoneticPr fontId="6"/>
  </si>
  <si>
    <t>望月　豪史</t>
    <rPh sb="0" eb="2">
      <t>モチヅキ</t>
    </rPh>
    <rPh sb="3" eb="4">
      <t>ゴウ</t>
    </rPh>
    <rPh sb="4" eb="5">
      <t>シ</t>
    </rPh>
    <phoneticPr fontId="7"/>
  </si>
  <si>
    <t>【本番後改善対応_7 (2周目の意向確認画面_特記事項表示不備)】
No.38「特記事項」の編集要領を未設定に修正</t>
    <rPh sb="40" eb="42">
      <t>トッキ</t>
    </rPh>
    <rPh sb="42" eb="44">
      <t>ジコウ</t>
    </rPh>
    <rPh sb="46" eb="48">
      <t>ヘンシュウ</t>
    </rPh>
    <rPh sb="48" eb="50">
      <t>ヨウリョウ</t>
    </rPh>
    <rPh sb="51" eb="54">
      <t>ミセッテイ</t>
    </rPh>
    <rPh sb="55" eb="57">
      <t>シュウセイ</t>
    </rPh>
    <phoneticPr fontId="7"/>
  </si>
  <si>
    <t>村田　拓弥</t>
    <rPh sb="0" eb="2">
      <t>ムラタ</t>
    </rPh>
    <rPh sb="3" eb="5">
      <t>タクヤ</t>
    </rPh>
    <phoneticPr fontId="7"/>
  </si>
  <si>
    <t>抽出済み区分</t>
    <rPh sb="0" eb="2">
      <t>チュウシュツ</t>
    </rPh>
    <rPh sb="2" eb="3">
      <t>ズ</t>
    </rPh>
    <rPh sb="4" eb="6">
      <t>クブン</t>
    </rPh>
    <phoneticPr fontId="16"/>
  </si>
  <si>
    <t>MA_C_001
MA_U_001</t>
    <phoneticPr fontId="7"/>
  </si>
  <si>
    <t>1：抽出済み</t>
    <phoneticPr fontId="7"/>
  </si>
  <si>
    <t>設計汎用項目16</t>
    <rPh sb="0" eb="2">
      <t>セッケイ</t>
    </rPh>
    <rPh sb="2" eb="4">
      <t>ハンヨウ</t>
    </rPh>
    <rPh sb="4" eb="6">
      <t>コウモク</t>
    </rPh>
    <phoneticPr fontId="16"/>
  </si>
  <si>
    <t>【募集状況報告アラート機能の開発  _4 (募集状況報告のアラート機能)】
　「抽出済み区分」を追加</t>
    <phoneticPr fontId="7"/>
  </si>
  <si>
    <t>N101の場合
　代理店チャネルの場合
  　契約管理「査定項目照会」の募集状況報告の「意向把握確認」を設定
　通販チャネルの場合
　　"1"（確認済み）を設定</t>
    <rPh sb="9" eb="12">
      <t>ダイリテン</t>
    </rPh>
    <rPh sb="17" eb="19">
      <t>バアイ</t>
    </rPh>
    <rPh sb="72" eb="74">
      <t>カクニン</t>
    </rPh>
    <rPh sb="74" eb="75">
      <t>ズ</t>
    </rPh>
    <phoneticPr fontId="7"/>
  </si>
  <si>
    <t>D004-05の場合
　"1"を設定</t>
    <rPh sb="8" eb="10">
      <t>バアイ</t>
    </rPh>
    <phoneticPr fontId="6"/>
  </si>
  <si>
    <t>保険証券郵送区分</t>
    <phoneticPr fontId="6"/>
  </si>
  <si>
    <t>【本番後改善対応_2（2周目被令アップチェック対応）】
・L302（２周目）で更新していた項目をL114で更新するように変更
　No29 保険証券郵送区分
　No39 契約申込ステータス</t>
    <rPh sb="35" eb="36">
      <t>シュウ</t>
    </rPh>
    <rPh sb="36" eb="37">
      <t>メ</t>
    </rPh>
    <rPh sb="39" eb="41">
      <t>コウシン</t>
    </rPh>
    <rPh sb="45" eb="47">
      <t>コウモク</t>
    </rPh>
    <rPh sb="53" eb="55">
      <t>コウシン</t>
    </rPh>
    <rPh sb="60" eb="62">
      <t>ヘンコウ</t>
    </rPh>
    <phoneticPr fontId="7"/>
  </si>
  <si>
    <t>別紙証券記号番号採番ルール</t>
    <phoneticPr fontId="7"/>
  </si>
  <si>
    <t>【TS20対応_3（TS20対応）】
　・TS20を追加</t>
    <rPh sb="5" eb="7">
      <t>タイオウ</t>
    </rPh>
    <rPh sb="26" eb="28">
      <t>ツイカ</t>
    </rPh>
    <phoneticPr fontId="7"/>
  </si>
  <si>
    <t>-</t>
    <phoneticPr fontId="7"/>
  </si>
  <si>
    <t>T108またはD003-03の場合
　プランテーブルのプラン番号と同一値を設定　
上記以外の場合
　"1"を設定</t>
    <rPh sb="54" eb="56">
      <t>セッテイ</t>
    </rPh>
    <phoneticPr fontId="7"/>
  </si>
  <si>
    <t>N101の場合
　ワークフローシステムの「条件付対応待ち件数」＋１した値を設定
D003-03の場合
　通販用申込書印刷リストファイル(2ndDM/3rdDM)．資料請求番号（1st）に紐づく
　提案テーブル．提案番号の各プランに対する設計テーブル．設計番号をコピー
上記以外の場合
 "1"を設定</t>
    <rPh sb="134" eb="136">
      <t>ジョウキ</t>
    </rPh>
    <rPh sb="136" eb="138">
      <t>イガイ</t>
    </rPh>
    <rPh sb="139" eb="141">
      <t>バアイ</t>
    </rPh>
    <rPh sb="147" eb="149">
      <t>セッテイ</t>
    </rPh>
    <phoneticPr fontId="7"/>
  </si>
  <si>
    <t>B104の場合
　"02"を設定
B105の場合
　"71"を設定
B106の場合
　"04"を設定
T108の場合
　"32"を設定
N101の場合
  "81"を設定
D003-03の場合
　通販用申込書印刷リストファイル(2ndDM/3rdDM)．資料請求番号（1st）に紐づく
　提案テーブル．提案番号の各プランに対する設計テーブル．ステータスをコピー</t>
    <rPh sb="56" eb="58">
      <t>バアイ</t>
    </rPh>
    <rPh sb="65" eb="67">
      <t>セッテイ</t>
    </rPh>
    <rPh sb="83" eb="85">
      <t>セッテイ</t>
    </rPh>
    <phoneticPr fontId="7"/>
  </si>
  <si>
    <t>B105またはT108の場合
　"1"(書面で告知する)を設定
N101の場合
　契約管理「申込書ファイル照会」
　その他テーブル情報の成立工程申込情報の紙告知有無を設定
   X（２Ｇ）のコード値部分のみ設定
    0⇒2に変換
D003-03の場合
　通販用申込書印刷リストファイル(2ndDM/3rdDM)．資料請求番号（1st）に紐づく
　提案テーブル．提案番号の各プランに対する設計テーブル．告知書面手続き区分をコピー</t>
    <rPh sb="23" eb="25">
      <t>コクチ</t>
    </rPh>
    <rPh sb="37" eb="39">
      <t>バアイ</t>
    </rPh>
    <rPh sb="41" eb="43">
      <t>ケイヤク</t>
    </rPh>
    <rPh sb="43" eb="45">
      <t>カンリ</t>
    </rPh>
    <rPh sb="46" eb="49">
      <t>モウシコミショ</t>
    </rPh>
    <rPh sb="53" eb="55">
      <t>ショウカイ</t>
    </rPh>
    <phoneticPr fontId="7"/>
  </si>
  <si>
    <t>B104またはB105またはB106の場合
　B-1の合計保険料パネルの合計保険料を設定
T108の場合
　T-1の各プランに対する合計保険料パネルの合計保険料を設定
N101の場合
　契約管理「申込書ファイル照会」
　その他テーブル情報の成立工程申込情報の「申込書面保険料（合計）を」設定
  　 カンマ削除編集
D003-03の場合
　通販用申込書印刷リストファイル(2ndDM/3rdDM)．資料請求番号に紐づく
　提案テーブル．提案番号の各プランに対する主契約テーブル．保険料と
　特約テーブル．保険料の合計値を設定</t>
    <rPh sb="50" eb="52">
      <t>バアイ</t>
    </rPh>
    <rPh sb="58" eb="59">
      <t>カク</t>
    </rPh>
    <rPh sb="63" eb="64">
      <t>タイ</t>
    </rPh>
    <rPh sb="66" eb="68">
      <t>ゴウケイ</t>
    </rPh>
    <rPh sb="68" eb="71">
      <t>ホケンリョウ</t>
    </rPh>
    <rPh sb="75" eb="77">
      <t>ゴウケイ</t>
    </rPh>
    <rPh sb="77" eb="80">
      <t>ホケンリョウ</t>
    </rPh>
    <rPh sb="81" eb="83">
      <t>セッテイ</t>
    </rPh>
    <phoneticPr fontId="7"/>
  </si>
  <si>
    <t>B104またはB105またはB106の場合
　B-1の計算基準日パネルの計算基準日の年、月、日を以下に従い文字列結合して設定
　・「計算基準日-年」＋「計算基準日-月」＋「計算基準日-日」
T108の場合
　T-1の計算基準日パネルの計算基準日の年、月、日を以下に従い文字列結合して設定
　・「計算基準日-年」＋「計算基準日-月」＋「計算基準日-日」
N101の場合
  契約管理「申込書ファイル照会」約款商品情報の基本情報１～Ｎの「第一回契約年月日」を設定
D003-03の場合
　バッチ処理日と通販用申込書印刷リストファイル(2ndDM/3rdDM)．資料請求番号（1st）に紐づく
　提案テーブル．提案番号の各プランに対する設計テーブル．契約日に関する特則から
　算出した計算基準日を設定</t>
    <rPh sb="27" eb="29">
      <t>ケイサン</t>
    </rPh>
    <rPh sb="29" eb="32">
      <t>キジュンビ</t>
    </rPh>
    <rPh sb="36" eb="38">
      <t>ケイサン</t>
    </rPh>
    <rPh sb="38" eb="41">
      <t>キジュンビ</t>
    </rPh>
    <rPh sb="42" eb="43">
      <t>ネン</t>
    </rPh>
    <rPh sb="44" eb="45">
      <t>ツキ</t>
    </rPh>
    <rPh sb="46" eb="47">
      <t>ヒ</t>
    </rPh>
    <rPh sb="48" eb="50">
      <t>イカ</t>
    </rPh>
    <rPh sb="51" eb="52">
      <t>シタガ</t>
    </rPh>
    <rPh sb="53" eb="56">
      <t>モジレツ</t>
    </rPh>
    <rPh sb="56" eb="58">
      <t>ケツゴウ</t>
    </rPh>
    <rPh sb="60" eb="62">
      <t>セッテイ</t>
    </rPh>
    <rPh sb="345" eb="347">
      <t>セッテイ</t>
    </rPh>
    <phoneticPr fontId="7"/>
  </si>
  <si>
    <t>B104またはB105またはB106の場合
　B-1の保障内容パネルの商品名に対する、代理店チャネルの販売商品コードを設定
T108の場合
　T-1の保障内容パネルの商品名に対する、通販チャネルの販売商品コードを設定
N101の場合
  契約管理「申込書ファイル照会」業務制御情報の業務制御情報の「新契約時販売商品コード」を設定
D003-03の場合
　通販用申込書印刷リストファイル(2ndDM/3rdDM)．資料請求番号（1st）に紐づく
　提案テーブル．提案番号の各プランに対する設計テーブル．販売商品コードをコピー</t>
    <rPh sb="27" eb="29">
      <t>ホショウ</t>
    </rPh>
    <rPh sb="29" eb="31">
      <t>ナイヨウ</t>
    </rPh>
    <rPh sb="35" eb="37">
      <t>ショウヒン</t>
    </rPh>
    <rPh sb="37" eb="38">
      <t>メイ</t>
    </rPh>
    <rPh sb="39" eb="40">
      <t>タイ</t>
    </rPh>
    <rPh sb="43" eb="46">
      <t>ダイリテン</t>
    </rPh>
    <rPh sb="51" eb="53">
      <t>ハンバイ</t>
    </rPh>
    <rPh sb="53" eb="55">
      <t>ショウヒン</t>
    </rPh>
    <rPh sb="59" eb="61">
      <t>セッテイ</t>
    </rPh>
    <rPh sb="91" eb="93">
      <t>ツウハン</t>
    </rPh>
    <rPh sb="115" eb="116">
      <t>ア</t>
    </rPh>
    <phoneticPr fontId="7"/>
  </si>
  <si>
    <t>B104またはB105またはB106の場合
　B-1の保障内容パネルの商品名に対する、
　代理店チャネルの販売商品コードに紐づく販売愛称を設定
T108の場合
　T-1の保障内容パネルの商品名に対する、
　通販チャネルの販売商品コードに紐づく販売愛称を設定
N101の場合
  契約管理「申込書ファイル照会」業務制御情報の業務制御情報の「販売商品名称」を設定
D003-03の場合
　通販用申込書印刷リストファイル(2ndDM/3rdDM)．資料請求番号（1st）に紐づく
　提案テーブル．提案番号の各プランに対する設計テーブル．主契約保険種類名をコピー</t>
    <rPh sb="19" eb="21">
      <t>バアイ</t>
    </rPh>
    <rPh sb="27" eb="29">
      <t>ホショウ</t>
    </rPh>
    <rPh sb="29" eb="31">
      <t>ナイヨウ</t>
    </rPh>
    <rPh sb="53" eb="55">
      <t>ハンバイ</t>
    </rPh>
    <rPh sb="55" eb="57">
      <t>ショウヒン</t>
    </rPh>
    <rPh sb="61" eb="62">
      <t>ヒモ</t>
    </rPh>
    <rPh sb="64" eb="66">
      <t>ハンバイ</t>
    </rPh>
    <rPh sb="66" eb="68">
      <t>アイショウ</t>
    </rPh>
    <rPh sb="69" eb="71">
      <t>セッテイ</t>
    </rPh>
    <phoneticPr fontId="7"/>
  </si>
  <si>
    <t xml:space="preserve">
B105またはB106またはT108またはD003-03の場合
　カウンターテーブル.カウンター発番区分＝証券記号番号のデータのカウンター番号を
　カウントアップして設定
　数字の頭二桁が商品要素となり、またその数字の末尾にチェックディジットを付与
　例：△△+単純連番（商品毎）+チェックディジット
　　 　10　　　00000001　　　　　1
　表示時イメージの例：
　　B-1の保障内容パネルの商品名に「はなさく医療」が選択されている場合
　　　100-0000-0011
　　B-1の保障内容パネルの商品名に「はなさく一時金」が選択されている場合
　　　110-0000-0011
N101の場合
  契約管理「申込書ファイル照会」ヘッダーの証券番号を設定</t>
    <rPh sb="84" eb="86">
      <t>セッテイ</t>
    </rPh>
    <rPh sb="92" eb="93">
      <t>２</t>
    </rPh>
    <rPh sb="97" eb="99">
      <t>ヨウソ</t>
    </rPh>
    <rPh sb="123" eb="125">
      <t>フヨ</t>
    </rPh>
    <rPh sb="127" eb="128">
      <t>レイ</t>
    </rPh>
    <rPh sb="132" eb="134">
      <t>タンジュン</t>
    </rPh>
    <rPh sb="134" eb="136">
      <t>レンバン</t>
    </rPh>
    <rPh sb="137" eb="139">
      <t>ショウヒン</t>
    </rPh>
    <rPh sb="139" eb="140">
      <t>ゴト</t>
    </rPh>
    <rPh sb="182" eb="184">
      <t>ヒョウジ</t>
    </rPh>
    <rPh sb="184" eb="185">
      <t>ジ</t>
    </rPh>
    <rPh sb="190" eb="191">
      <t>レイ</t>
    </rPh>
    <phoneticPr fontId="7"/>
  </si>
  <si>
    <t>B104またはB105またはB106またはT108の場合
　"00"を設定
N101の場合
　"00"を設定
D003-03の場合
　通販用申込書印刷リストファイル(2ndDM/3rdDM)．資料請求番号（1st）に紐づく
　提案テーブル．提案番号の各プランに対する設計テーブル．申込変更区分をコピー</t>
    <rPh sb="26" eb="28">
      <t>バアイ</t>
    </rPh>
    <rPh sb="35" eb="37">
      <t>セッテイ</t>
    </rPh>
    <phoneticPr fontId="6"/>
  </si>
  <si>
    <t>B105またはT108の場合
　"02"（機械作成申込）
B106の場合
　"01"（ペーパーレス申込）
N101の場合
  契約管理「申込書ファイル照会」その他テーブル情報の成立工程申込情報の「申込データ種別」を設定
　　2X（８Ｇ・・・Ｇ）のコード値部分のみ設定
D003-03の場合
　通販用申込書印刷リストファイル(2ndDM/3rdDM)．資料請求番号（1st）に紐づく
　提案テーブル．提案番号の各プランに対する設計テーブル．申込データ種別をコピー</t>
    <rPh sb="12" eb="14">
      <t>バアイ</t>
    </rPh>
    <rPh sb="21" eb="23">
      <t>キカイ</t>
    </rPh>
    <rPh sb="23" eb="25">
      <t>サクセイ</t>
    </rPh>
    <rPh sb="25" eb="27">
      <t>モウシコミ</t>
    </rPh>
    <phoneticPr fontId="6"/>
  </si>
  <si>
    <t>B104またはB105またはB106の場合
　B-1の計算基準日パネルの契約日に関する特則の契約日に関する特則を設定
T108の場合
　T-1の計算基準日パネルの契約日に関する特則の契約日に関する特則を設定
N101の場合
  契約管理「申込書ファイル照会」約款商品情報の特約付加情報１～Ｎの「契約年月日特例申出有無」を設定
　　X（２Ｇ）のコード値部分のみ設定
D003-03の場合
　通販用申込書印刷リストファイル(2ndDM/3rdDM)．資料請求番号（1st）に紐づく
　提案テーブル．提案番号の各プランに対する設計テーブル．契約日に関する特則をコピー</t>
    <rPh sb="64" eb="66">
      <t>バアイ</t>
    </rPh>
    <phoneticPr fontId="7"/>
  </si>
  <si>
    <t>B104またはB105またはB106の場合
　B-1の制限職種パネルの制限職種への該当を設定
T108の場合
　"0"（該当しない）を設定
N101の場合
  販売支援の１周目データをコピーする（１週目の情報から変更は不要）
D003-03の場合
　通販用申込書印刷リストファイル(2ndDM/3rdDM)．資料請求番号（1st）に紐づく
　提案テーブル．提案番号の各プランに対する設計テーブル．制限職種該当有無をコピー</t>
    <rPh sb="19" eb="21">
      <t>バアイ</t>
    </rPh>
    <rPh sb="27" eb="29">
      <t>セイゲン</t>
    </rPh>
    <rPh sb="29" eb="31">
      <t>ショクシュ</t>
    </rPh>
    <rPh sb="35" eb="37">
      <t>セイゲン</t>
    </rPh>
    <rPh sb="37" eb="39">
      <t>ショクシュ</t>
    </rPh>
    <rPh sb="41" eb="43">
      <t>ガイトウ</t>
    </rPh>
    <rPh sb="44" eb="46">
      <t>セッテイ</t>
    </rPh>
    <rPh sb="52" eb="54">
      <t>バアイ</t>
    </rPh>
    <rPh sb="60" eb="62">
      <t>ガイトウ</t>
    </rPh>
    <phoneticPr fontId="7"/>
  </si>
  <si>
    <t>B104またはB105の場合
　"0"を設定
B106の場合
　B-1の設計書・申込書作成共通の申込書控出力を設定
　　チェックONの場合、"1"を設定
　　チェックOFFの場合、"0"を設定
N101の場合
　"0"を設定</t>
    <rPh sb="12" eb="14">
      <t>バアイ</t>
    </rPh>
    <rPh sb="20" eb="22">
      <t>セッテイ</t>
    </rPh>
    <phoneticPr fontId="7"/>
  </si>
  <si>
    <t>B104またはB105またはB106の場合
　B-1の死亡時支払金受取人パネルの受取人複数指定区分を設定
N101の場合
　契約管理「申込ファイル照会」関係者情報の死亡保険金受取人情報の件数が2件以上の場合
　　"1"を設定
　上記以外の場合
　　"0"を設定</t>
    <rPh sb="19" eb="21">
      <t>バアイ</t>
    </rPh>
    <rPh sb="27" eb="30">
      <t>シボウジ</t>
    </rPh>
    <rPh sb="30" eb="33">
      <t>シハライキン</t>
    </rPh>
    <rPh sb="33" eb="35">
      <t>ウケトリ</t>
    </rPh>
    <rPh sb="35" eb="36">
      <t>ニン</t>
    </rPh>
    <rPh sb="40" eb="42">
      <t>ウケトリ</t>
    </rPh>
    <rPh sb="42" eb="43">
      <t>ニン</t>
    </rPh>
    <rPh sb="43" eb="45">
      <t>フクスウ</t>
    </rPh>
    <rPh sb="45" eb="47">
      <t>シテイ</t>
    </rPh>
    <rPh sb="47" eb="49">
      <t>クブン</t>
    </rPh>
    <rPh sb="58" eb="60">
      <t>バアイ</t>
    </rPh>
    <phoneticPr fontId="7"/>
  </si>
  <si>
    <t>T108またはD003-03の場合
　処理日/バッチ処理日を設定
N101の場合
　未設定</t>
    <rPh sb="15" eb="17">
      <t>バアイ</t>
    </rPh>
    <rPh sb="19" eb="21">
      <t>ショリ</t>
    </rPh>
    <rPh sb="21" eb="22">
      <t>ビ</t>
    </rPh>
    <rPh sb="30" eb="32">
      <t>セッテイ</t>
    </rPh>
    <rPh sb="38" eb="40">
      <t>バアイ</t>
    </rPh>
    <rPh sb="42" eb="45">
      <t>ミセッテイ</t>
    </rPh>
    <phoneticPr fontId="7"/>
  </si>
  <si>
    <t>D003-03の場合
　通販用申込書印刷リストファイル(2ndDM/3rdDM)．資料請求番号（1st）に紐づく
　提案テーブル．提案番号の担当募集人テーブル．主担当募集人コードをコピー
上記以外の場合
　U-1の募集人コードを設定</t>
    <rPh sb="107" eb="109">
      <t>ボシュウ</t>
    </rPh>
    <rPh sb="109" eb="110">
      <t>ジン</t>
    </rPh>
    <rPh sb="114" eb="116">
      <t>セッテイ</t>
    </rPh>
    <phoneticPr fontId="6"/>
  </si>
  <si>
    <t>L114の場合
　"1"を設定</t>
    <rPh sb="5" eb="7">
      <t>バアイ</t>
    </rPh>
    <rPh sb="13" eb="15">
      <t>セッテイ</t>
    </rPh>
    <phoneticPr fontId="6"/>
  </si>
  <si>
    <t>L114またはL119の場合
　L-1の保険証券の交付方法パネルの紙での郵送希望有無を設定
　　書面による交付の場合、"1"を設定
　　マイページ登載による交付の場合、"0"を設定</t>
    <rPh sb="12" eb="14">
      <t>バアイ</t>
    </rPh>
    <phoneticPr fontId="7"/>
  </si>
  <si>
    <t>B105またはB106の場合
　B-1の死亡時支払金受取人パネルの受取人複数指定区分を設定
　　チェックONの場合、"1"を設定
　　チェックOFFの場合、"0"を設定
I307またはI406またはI407の場合 かつ 商品が定期以外の場合
　"0"を設定
I307またはI406またはI407の場合 かつ 商品が定期の場合
　I-3の死亡保険金受取人パネルの受取人を複数指定するを設定
　　チェックONの場合、"1"を設定
　　チェックOFFの場合、"0"を設定</t>
    <rPh sb="12" eb="14">
      <t>バアイ</t>
    </rPh>
    <rPh sb="20" eb="23">
      <t>シボウジ</t>
    </rPh>
    <rPh sb="23" eb="26">
      <t>シハライキン</t>
    </rPh>
    <rPh sb="26" eb="28">
      <t>ウケトリ</t>
    </rPh>
    <rPh sb="28" eb="29">
      <t>ニン</t>
    </rPh>
    <rPh sb="33" eb="35">
      <t>ウケトリ</t>
    </rPh>
    <rPh sb="35" eb="36">
      <t>ニン</t>
    </rPh>
    <rPh sb="36" eb="38">
      <t>フクスウ</t>
    </rPh>
    <rPh sb="38" eb="40">
      <t>シテイ</t>
    </rPh>
    <rPh sb="40" eb="42">
      <t>クブン</t>
    </rPh>
    <rPh sb="126" eb="128">
      <t>セッテイ</t>
    </rPh>
    <phoneticPr fontId="7"/>
  </si>
  <si>
    <t>TS20</t>
    <phoneticPr fontId="7"/>
  </si>
  <si>
    <t>小武　未来</t>
    <rPh sb="0" eb="2">
      <t>コタケ</t>
    </rPh>
    <rPh sb="3" eb="5">
      <t>ミライ</t>
    </rPh>
    <phoneticPr fontId="7"/>
  </si>
  <si>
    <t>【SN21対応_1（SN21対応）】
　・SN21を追加</t>
    <rPh sb="26" eb="28">
      <t>ツイカ</t>
    </rPh>
    <phoneticPr fontId="7"/>
  </si>
  <si>
    <t>SN21</t>
    <phoneticPr fontId="7"/>
  </si>
  <si>
    <t>【SN21対応_1（SN21対応）】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</si>
</sst>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1" formatCode="_ * #,##0_ ;_ * \-#,##0_ ;_ * &quot;-&quot;_ ;_ @_ "/>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0;&quot;-&quot;"/>
    <numFmt numFmtId="181" formatCode="&quot;$&quot;#,##0.0_);\(&quot;$&quot;#,##0.0\)"/>
    <numFmt numFmtId="182" formatCode="_([$€]* #,##0.00_);_([$€]* \(#,##0.00\);_([$€]* &quot;-&quot;??_);_(@_)"/>
    <numFmt numFmtId="183" formatCode="######&quot;以降&quot;"/>
    <numFmt numFmtId="184" formatCode="0_)"/>
    <numFmt numFmtId="185" formatCode="yyyy/m/d;@"/>
  </numFmts>
  <fonts count="5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9"/>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sz val="12"/>
      <name val="Arial"/>
      <family val="2"/>
    </font>
    <font>
      <sz val="10"/>
      <name val="Arial"/>
      <family val="2"/>
    </font>
    <font>
      <sz val="10"/>
      <color indexed="24"/>
      <name val="Courier New"/>
      <family val="3"/>
    </font>
    <font>
      <sz val="10"/>
      <name val="swiss"/>
      <family val="2"/>
    </font>
    <font>
      <sz val="8"/>
      <name val="Arial"/>
      <family val="2"/>
    </font>
    <font>
      <b/>
      <sz val="16"/>
      <name val="Times New Roman"/>
      <family val="1"/>
    </font>
    <font>
      <b/>
      <sz val="12"/>
      <name val="Arial"/>
      <family val="2"/>
    </font>
    <font>
      <b/>
      <sz val="12"/>
      <color indexed="24"/>
      <name val="Times New Roman"/>
      <family val="1"/>
    </font>
    <font>
      <sz val="10"/>
      <color indexed="24"/>
      <name val="Times New Roman"/>
      <family val="1"/>
    </font>
    <font>
      <sz val="11"/>
      <name val="明朝"/>
      <family val="1"/>
      <charset val="128"/>
    </font>
    <font>
      <i/>
      <sz val="8"/>
      <name val="ＭＳ 明朝"/>
      <family val="1"/>
      <charset val="128"/>
    </font>
    <font>
      <b/>
      <sz val="10"/>
      <name val="ＭＳ Ｐ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0"/>
      <name val="ＭＳ 明朝"/>
      <family val="1"/>
      <charset val="128"/>
    </font>
    <font>
      <sz val="14"/>
      <name val="ＭＳ 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u/>
      <sz val="7.5"/>
      <color indexed="36"/>
      <name val="・団"/>
      <family val="3"/>
      <charset val="128"/>
    </font>
    <font>
      <sz val="10"/>
      <name val="Courier"/>
      <family val="3"/>
    </font>
    <font>
      <sz val="11"/>
      <name val="ＭＳ 明朝"/>
      <family val="1"/>
      <charset val="128"/>
    </font>
    <font>
      <sz val="11"/>
      <color indexed="17"/>
      <name val="ＭＳ Ｐゴシック"/>
      <family val="3"/>
      <charset val="128"/>
    </font>
    <font>
      <sz val="6"/>
      <name val="ＭＳ Ｐゴシック"/>
      <family val="2"/>
      <charset val="128"/>
      <scheme val="minor"/>
    </font>
    <font>
      <sz val="11"/>
      <color theme="1"/>
      <name val="ＭＳ Ｐゴシック"/>
      <family val="3"/>
      <charset val="128"/>
      <scheme val="minor"/>
    </font>
    <font>
      <b/>
      <sz val="10"/>
      <name val="ＭＳ ゴシック"/>
      <family val="3"/>
      <charset val="128"/>
    </font>
    <font>
      <b/>
      <sz val="14"/>
      <name val="ＭＳ Ｐゴシック"/>
      <family val="3"/>
      <charset val="128"/>
    </font>
    <font>
      <b/>
      <sz val="11"/>
      <name val="ＭＳ Ｐゴシック"/>
      <family val="3"/>
      <charset val="128"/>
    </font>
    <font>
      <sz val="12"/>
      <name val="ＭＳ Ｐゴシック"/>
      <family val="3"/>
      <charset val="128"/>
    </font>
    <font>
      <b/>
      <sz val="12"/>
      <name val="ＭＳ Ｐゴシック"/>
      <family val="3"/>
      <charset val="128"/>
    </font>
    <font>
      <sz val="11"/>
      <name val="ＭＳ ゴシック"/>
      <family val="3"/>
      <charset val="128"/>
    </font>
    <font>
      <strike/>
      <sz val="10"/>
      <name val="ＭＳ ゴシック"/>
      <family val="3"/>
      <charset val="128"/>
    </font>
    <font>
      <sz val="10"/>
      <color rgb="FF00B050"/>
      <name val="ＭＳ ゴシック"/>
      <family val="3"/>
      <charset val="128"/>
    </font>
    <font>
      <sz val="11"/>
      <color rgb="FF00B050"/>
      <name val="ＭＳ Ｐゴシック"/>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bgColor indexed="64"/>
      </patternFill>
    </fill>
    <fill>
      <patternFill patternType="solid">
        <fgColor theme="4" tint="0.59996337778862885"/>
        <bgColor indexed="64"/>
      </patternFill>
    </fill>
    <fill>
      <patternFill patternType="solid">
        <fgColor theme="4" tint="0.59999389629810485"/>
        <bgColor indexed="64"/>
      </patternFill>
    </fill>
    <fill>
      <patternFill patternType="solid">
        <fgColor indexed="9"/>
        <bgColor indexed="64"/>
      </patternFill>
    </fill>
    <fill>
      <patternFill patternType="solid">
        <fgColor theme="0" tint="-0.14999847407452621"/>
        <bgColor indexed="64"/>
      </patternFill>
    </fill>
    <fill>
      <patternFill patternType="solid">
        <fgColor rgb="FFFFFF00"/>
        <bgColor indexed="64"/>
      </patternFill>
    </fill>
  </fills>
  <borders count="8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medium">
        <color indexed="64"/>
      </left>
      <right/>
      <top style="medium">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medium">
        <color indexed="64"/>
      </left>
      <right/>
      <top/>
      <bottom style="medium">
        <color indexed="64"/>
      </bottom>
      <diagonal/>
    </border>
    <border>
      <left/>
      <right style="medium">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hair">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top style="hair">
        <color auto="1"/>
      </top>
      <bottom style="thin">
        <color auto="1"/>
      </bottom>
      <diagonal/>
    </border>
    <border>
      <left style="medium">
        <color auto="1"/>
      </left>
      <right/>
      <top style="thin">
        <color auto="1"/>
      </top>
      <bottom style="thin">
        <color indexed="64"/>
      </bottom>
      <diagonal/>
    </border>
  </borders>
  <cellStyleXfs count="113">
    <xf numFmtId="0" fontId="0" fillId="0" borderId="0">
      <alignment vertical="center"/>
    </xf>
    <xf numFmtId="0" fontId="9" fillId="0" borderId="0">
      <alignment vertical="top"/>
    </xf>
    <xf numFmtId="0" fontId="10" fillId="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180" fontId="12" fillId="0" borderId="0" applyFill="0" applyBorder="0" applyAlignment="0"/>
    <xf numFmtId="176" fontId="13" fillId="0" borderId="0" applyFont="0" applyFill="0" applyBorder="0" applyAlignment="0" applyProtection="0"/>
    <xf numFmtId="177" fontId="14" fillId="0" borderId="0" applyFont="0" applyFill="0" applyBorder="0" applyAlignment="0" applyProtection="0"/>
    <xf numFmtId="3" fontId="15" fillId="0" borderId="0" applyFont="0" applyFill="0" applyBorder="0" applyAlignment="0" applyProtection="0"/>
    <xf numFmtId="178" fontId="13" fillId="0" borderId="0" applyFont="0" applyFill="0" applyBorder="0" applyAlignment="0" applyProtection="0"/>
    <xf numFmtId="179" fontId="14" fillId="0" borderId="0" applyFont="0" applyFill="0" applyBorder="0" applyAlignment="0" applyProtection="0"/>
    <xf numFmtId="183" fontId="8" fillId="0" borderId="0" applyFont="0" applyFill="0" applyBorder="0" applyAlignment="0" applyProtection="0"/>
    <xf numFmtId="0" fontId="15" fillId="0" borderId="0" applyFont="0" applyFill="0" applyBorder="0" applyAlignment="0" applyProtection="0"/>
    <xf numFmtId="182" fontId="16" fillId="0" borderId="0" applyFont="0" applyFill="0" applyBorder="0" applyAlignment="0" applyProtection="0"/>
    <xf numFmtId="2" fontId="15" fillId="0" borderId="0" applyFont="0" applyFill="0" applyBorder="0" applyAlignment="0" applyProtection="0"/>
    <xf numFmtId="38" fontId="17" fillId="16" borderId="0" applyNumberFormat="0" applyBorder="0" applyAlignment="0" applyProtection="0"/>
    <xf numFmtId="0" fontId="18" fillId="0" borderId="0"/>
    <xf numFmtId="0" fontId="19" fillId="0" borderId="1" applyNumberFormat="0" applyAlignment="0" applyProtection="0">
      <alignment horizontal="left" vertical="center"/>
    </xf>
    <xf numFmtId="0" fontId="19" fillId="0" borderId="2">
      <alignment horizontal="left" vertical="center"/>
    </xf>
    <xf numFmtId="0" fontId="20" fillId="0" borderId="0" applyNumberFormat="0" applyFill="0" applyBorder="0" applyAlignment="0" applyProtection="0"/>
    <xf numFmtId="0" fontId="21" fillId="0" borderId="0" applyNumberFormat="0" applyFill="0" applyBorder="0" applyAlignment="0" applyProtection="0"/>
    <xf numFmtId="0" fontId="5" fillId="0" borderId="0" applyBorder="0"/>
    <xf numFmtId="10" fontId="17" fillId="17" borderId="3" applyNumberFormat="0" applyBorder="0" applyAlignment="0" applyProtection="0"/>
    <xf numFmtId="0" fontId="9" fillId="0" borderId="0">
      <alignment vertical="top"/>
    </xf>
    <xf numFmtId="0" fontId="5" fillId="0" borderId="0"/>
    <xf numFmtId="181" fontId="22" fillId="0" borderId="0"/>
    <xf numFmtId="0" fontId="14" fillId="0" borderId="0"/>
    <xf numFmtId="10" fontId="14" fillId="0" borderId="0" applyFont="0" applyFill="0" applyBorder="0" applyAlignment="0" applyProtection="0"/>
    <xf numFmtId="0" fontId="9" fillId="0" borderId="0">
      <alignment vertical="top"/>
    </xf>
    <xf numFmtId="0" fontId="15" fillId="0" borderId="4" applyNumberFormat="0" applyFont="0" applyFill="0" applyAlignment="0" applyProtection="0"/>
    <xf numFmtId="0" fontId="23" fillId="0" borderId="0" applyNumberFormat="0" applyFill="0" applyBorder="0" applyAlignment="0" applyProtection="0"/>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21" borderId="0" applyNumberFormat="0" applyBorder="0" applyAlignment="0" applyProtection="0">
      <alignment vertical="center"/>
    </xf>
    <xf numFmtId="0" fontId="24" fillId="0" borderId="5" applyNumberFormat="0" applyFill="0" applyBorder="0" applyAlignment="0">
      <alignment horizontal="center"/>
    </xf>
    <xf numFmtId="0" fontId="25" fillId="0" borderId="0" applyNumberFormat="0" applyFill="0" applyBorder="0" applyAlignment="0" applyProtection="0">
      <alignment vertical="center"/>
    </xf>
    <xf numFmtId="0" fontId="26" fillId="22" borderId="6" applyNumberFormat="0" applyAlignment="0" applyProtection="0">
      <alignment vertical="center"/>
    </xf>
    <xf numFmtId="0" fontId="27" fillId="23" borderId="0" applyNumberFormat="0" applyBorder="0" applyAlignment="0" applyProtection="0">
      <alignment vertical="center"/>
    </xf>
    <xf numFmtId="0" fontId="6" fillId="24" borderId="7" applyNumberFormat="0" applyFont="0" applyAlignment="0" applyProtection="0">
      <alignment vertical="center"/>
    </xf>
    <xf numFmtId="0" fontId="28" fillId="0" borderId="8" applyNumberFormat="0" applyFill="0" applyAlignment="0" applyProtection="0">
      <alignment vertical="center"/>
    </xf>
    <xf numFmtId="0" fontId="43" fillId="0" borderId="0"/>
    <xf numFmtId="0" fontId="29" fillId="3" borderId="0" applyNumberFormat="0" applyBorder="0" applyAlignment="0" applyProtection="0">
      <alignment vertical="center"/>
    </xf>
    <xf numFmtId="0" fontId="30" fillId="0" borderId="0">
      <alignment vertical="top"/>
    </xf>
    <xf numFmtId="0" fontId="31" fillId="0" borderId="9"/>
    <xf numFmtId="0" fontId="30" fillId="0" borderId="0">
      <alignment vertical="center"/>
    </xf>
    <xf numFmtId="0" fontId="32" fillId="25" borderId="10" applyNumberFormat="0" applyAlignment="0" applyProtection="0">
      <alignment vertical="center"/>
    </xf>
    <xf numFmtId="0" fontId="33" fillId="0" borderId="0" applyNumberFormat="0" applyFill="0" applyBorder="0" applyAlignment="0" applyProtection="0">
      <alignment vertical="center"/>
    </xf>
    <xf numFmtId="0" fontId="34" fillId="0" borderId="11" applyNumberFormat="0" applyFill="0" applyAlignment="0" applyProtection="0">
      <alignment vertical="center"/>
    </xf>
    <xf numFmtId="0" fontId="35" fillId="0" borderId="12" applyNumberFormat="0" applyFill="0" applyAlignment="0" applyProtection="0">
      <alignment vertical="center"/>
    </xf>
    <xf numFmtId="0" fontId="36" fillId="0" borderId="13" applyNumberFormat="0" applyFill="0" applyAlignment="0" applyProtection="0">
      <alignment vertical="center"/>
    </xf>
    <xf numFmtId="0" fontId="36" fillId="0" borderId="0" applyNumberFormat="0" applyFill="0" applyBorder="0" applyAlignment="0" applyProtection="0">
      <alignment vertical="center"/>
    </xf>
    <xf numFmtId="0" fontId="37" fillId="0" borderId="14" applyNumberFormat="0" applyFill="0" applyAlignment="0" applyProtection="0">
      <alignment vertical="center"/>
    </xf>
    <xf numFmtId="0" fontId="38" fillId="25" borderId="15" applyNumberFormat="0" applyAlignment="0" applyProtection="0">
      <alignment vertical="center"/>
    </xf>
    <xf numFmtId="0" fontId="39" fillId="0" borderId="0" applyNumberFormat="0" applyFill="0" applyBorder="0" applyAlignment="0" applyProtection="0">
      <alignment vertical="center"/>
    </xf>
    <xf numFmtId="0" fontId="40" fillId="7" borderId="10" applyNumberFormat="0" applyAlignment="0" applyProtection="0">
      <alignment vertical="center"/>
    </xf>
    <xf numFmtId="0" fontId="6" fillId="0" borderId="0">
      <alignment vertical="center"/>
    </xf>
    <xf numFmtId="0" fontId="30" fillId="0" borderId="16" applyBorder="0">
      <alignment vertical="top"/>
    </xf>
    <xf numFmtId="0" fontId="41" fillId="0" borderId="0" applyNumberFormat="0" applyFill="0" applyBorder="0" applyAlignment="0" applyProtection="0">
      <alignment vertical="top"/>
      <protection locked="0"/>
    </xf>
    <xf numFmtId="184" fontId="42" fillId="0" borderId="0"/>
    <xf numFmtId="0" fontId="43" fillId="0" borderId="0"/>
    <xf numFmtId="0" fontId="44" fillId="4" borderId="0" applyNumberFormat="0" applyBorder="0" applyAlignment="0" applyProtection="0">
      <alignment vertical="center"/>
    </xf>
    <xf numFmtId="0" fontId="4" fillId="0" borderId="0">
      <alignment vertical="center"/>
    </xf>
    <xf numFmtId="0" fontId="46" fillId="0" borderId="0">
      <alignment vertical="center"/>
    </xf>
    <xf numFmtId="0" fontId="6" fillId="0" borderId="0"/>
    <xf numFmtId="176" fontId="13" fillId="0" borderId="0" applyFont="0" applyFill="0" applyBorder="0" applyAlignment="0" applyProtection="0"/>
    <xf numFmtId="0" fontId="3" fillId="0" borderId="0">
      <alignment vertical="center"/>
    </xf>
    <xf numFmtId="0" fontId="6" fillId="0" borderId="0"/>
    <xf numFmtId="0" fontId="6" fillId="0" borderId="0"/>
    <xf numFmtId="0" fontId="6" fillId="0" borderId="0"/>
    <xf numFmtId="0" fontId="6" fillId="0" borderId="0"/>
    <xf numFmtId="0" fontId="6" fillId="24" borderId="58" applyNumberFormat="0" applyFont="0" applyAlignment="0" applyProtection="0">
      <alignment vertical="center"/>
    </xf>
    <xf numFmtId="41" fontId="13" fillId="0" borderId="0" applyFont="0" applyFill="0" applyBorder="0" applyAlignment="0" applyProtection="0"/>
    <xf numFmtId="0" fontId="6" fillId="24" borderId="53" applyNumberFormat="0" applyFont="0" applyAlignment="0" applyProtection="0">
      <alignment vertical="center"/>
    </xf>
    <xf numFmtId="0" fontId="32" fillId="25" borderId="59" applyNumberFormat="0" applyAlignment="0" applyProtection="0">
      <alignment vertical="center"/>
    </xf>
    <xf numFmtId="0" fontId="32" fillId="25" borderId="54" applyNumberFormat="0" applyAlignment="0" applyProtection="0">
      <alignment vertical="center"/>
    </xf>
    <xf numFmtId="0" fontId="37" fillId="0" borderId="60" applyNumberFormat="0" applyFill="0" applyAlignment="0" applyProtection="0">
      <alignment vertical="center"/>
    </xf>
    <xf numFmtId="0" fontId="36" fillId="0" borderId="55" applyNumberFormat="0" applyFill="0" applyAlignment="0" applyProtection="0">
      <alignment vertical="center"/>
    </xf>
    <xf numFmtId="0" fontId="38" fillId="25" borderId="61" applyNumberFormat="0" applyAlignment="0" applyProtection="0">
      <alignment vertical="center"/>
    </xf>
    <xf numFmtId="0" fontId="37" fillId="0" borderId="56" applyNumberFormat="0" applyFill="0" applyAlignment="0" applyProtection="0">
      <alignment vertical="center"/>
    </xf>
    <xf numFmtId="0" fontId="38" fillId="25" borderId="57" applyNumberFormat="0" applyAlignment="0" applyProtection="0">
      <alignment vertical="center"/>
    </xf>
    <xf numFmtId="0" fontId="40" fillId="7" borderId="54" applyNumberFormat="0" applyAlignment="0" applyProtection="0">
      <alignment vertical="center"/>
    </xf>
    <xf numFmtId="0" fontId="38" fillId="25" borderId="65" applyNumberFormat="0" applyAlignment="0" applyProtection="0">
      <alignment vertical="center"/>
    </xf>
    <xf numFmtId="0" fontId="6" fillId="24" borderId="62" applyNumberFormat="0" applyFont="0" applyAlignment="0" applyProtection="0">
      <alignment vertical="center"/>
    </xf>
    <xf numFmtId="0" fontId="6" fillId="24" borderId="49" applyNumberFormat="0" applyFont="0" applyAlignment="0" applyProtection="0">
      <alignment vertical="center"/>
    </xf>
    <xf numFmtId="0" fontId="32" fillId="25" borderId="50" applyNumberFormat="0" applyAlignment="0" applyProtection="0">
      <alignment vertical="center"/>
    </xf>
    <xf numFmtId="0" fontId="37" fillId="0" borderId="51" applyNumberFormat="0" applyFill="0" applyAlignment="0" applyProtection="0">
      <alignment vertical="center"/>
    </xf>
    <xf numFmtId="0" fontId="38" fillId="25" borderId="52" applyNumberFormat="0" applyAlignment="0" applyProtection="0">
      <alignment vertical="center"/>
    </xf>
    <xf numFmtId="0" fontId="40" fillId="7" borderId="50" applyNumberFormat="0" applyAlignment="0" applyProtection="0">
      <alignment vertical="center"/>
    </xf>
    <xf numFmtId="0" fontId="1" fillId="0" borderId="0">
      <alignment vertical="center"/>
    </xf>
    <xf numFmtId="41" fontId="13" fillId="0" borderId="0" applyFont="0" applyFill="0" applyBorder="0" applyAlignment="0" applyProtection="0"/>
    <xf numFmtId="0" fontId="1" fillId="0" borderId="0">
      <alignment vertical="center"/>
    </xf>
    <xf numFmtId="0" fontId="32" fillId="25" borderId="63" applyNumberFormat="0" applyAlignment="0" applyProtection="0">
      <alignment vertical="center"/>
    </xf>
    <xf numFmtId="0" fontId="40" fillId="7" borderId="63" applyNumberFormat="0" applyAlignment="0" applyProtection="0">
      <alignment vertical="center"/>
    </xf>
    <xf numFmtId="0" fontId="40" fillId="7" borderId="59" applyNumberFormat="0" applyAlignment="0" applyProtection="0">
      <alignment vertical="center"/>
    </xf>
    <xf numFmtId="0" fontId="37" fillId="0" borderId="64" applyNumberFormat="0" applyFill="0" applyAlignment="0" applyProtection="0">
      <alignment vertical="center"/>
    </xf>
  </cellStyleXfs>
  <cellXfs count="305">
    <xf numFmtId="0" fontId="0" fillId="0" borderId="0" xfId="0">
      <alignment vertical="center"/>
    </xf>
    <xf numFmtId="0" fontId="5" fillId="0" borderId="3" xfId="79" applyFont="1" applyFill="1" applyBorder="1" applyAlignment="1">
      <alignment horizontal="center" vertical="center"/>
    </xf>
    <xf numFmtId="0" fontId="5" fillId="0" borderId="0" xfId="79" applyFont="1">
      <alignment vertical="center"/>
    </xf>
    <xf numFmtId="49" fontId="5" fillId="27" borderId="3" xfId="79" applyNumberFormat="1" applyFont="1" applyFill="1" applyBorder="1" applyAlignment="1">
      <alignment horizontal="center" vertical="center"/>
    </xf>
    <xf numFmtId="0" fontId="5" fillId="0" borderId="3" xfId="79" applyNumberFormat="1" applyFont="1" applyBorder="1" applyAlignment="1">
      <alignment horizontal="center" vertical="center"/>
    </xf>
    <xf numFmtId="49" fontId="5" fillId="0" borderId="0" xfId="79" applyNumberFormat="1" applyFont="1">
      <alignment vertical="center"/>
    </xf>
    <xf numFmtId="49" fontId="5" fillId="0" borderId="0" xfId="79" applyNumberFormat="1" applyFont="1" applyBorder="1" applyAlignment="1"/>
    <xf numFmtId="49" fontId="5" fillId="0" borderId="27" xfId="79" applyNumberFormat="1" applyFont="1" applyBorder="1" applyAlignment="1">
      <alignment vertical="center"/>
    </xf>
    <xf numFmtId="49" fontId="5" fillId="0" borderId="2" xfId="79" applyNumberFormat="1" applyFont="1" applyBorder="1" applyAlignment="1">
      <alignment vertical="center"/>
    </xf>
    <xf numFmtId="49" fontId="5" fillId="0" borderId="26" xfId="79" applyNumberFormat="1" applyFont="1" applyBorder="1" applyAlignment="1">
      <alignment vertical="center"/>
    </xf>
    <xf numFmtId="0" fontId="5" fillId="29" borderId="26" xfId="81" applyNumberFormat="1" applyFont="1" applyFill="1" applyBorder="1" applyAlignment="1">
      <alignment vertical="center"/>
    </xf>
    <xf numFmtId="0" fontId="5" fillId="0" borderId="3" xfId="83" applyFont="1" applyFill="1" applyBorder="1" applyAlignment="1">
      <alignment horizontal="center" vertical="center"/>
    </xf>
    <xf numFmtId="49" fontId="5" fillId="0" borderId="26" xfId="79" applyNumberFormat="1" applyFont="1" applyFill="1" applyBorder="1" applyAlignment="1">
      <alignment vertical="center"/>
    </xf>
    <xf numFmtId="49" fontId="5" fillId="0" borderId="2" xfId="79" applyNumberFormat="1" applyFont="1" applyFill="1" applyBorder="1" applyAlignment="1">
      <alignment vertical="center"/>
    </xf>
    <xf numFmtId="49" fontId="5" fillId="0" borderId="27" xfId="79" applyNumberFormat="1" applyFont="1" applyFill="1" applyBorder="1" applyAlignment="1">
      <alignment vertical="center"/>
    </xf>
    <xf numFmtId="0" fontId="5" fillId="0" borderId="26" xfId="81" applyNumberFormat="1" applyFont="1" applyFill="1" applyBorder="1" applyAlignment="1">
      <alignment vertical="center"/>
    </xf>
    <xf numFmtId="0" fontId="5" fillId="27" borderId="3" xfId="79" applyFont="1" applyFill="1" applyBorder="1" applyAlignment="1">
      <alignment horizontal="center" vertical="center"/>
    </xf>
    <xf numFmtId="0" fontId="5" fillId="0" borderId="0" xfId="84" applyFont="1"/>
    <xf numFmtId="0" fontId="6" fillId="0" borderId="0" xfId="84" applyNumberFormat="1" applyFont="1" applyAlignment="1">
      <alignment vertical="top"/>
    </xf>
    <xf numFmtId="0" fontId="6" fillId="0" borderId="43" xfId="84" applyNumberFormat="1" applyFont="1" applyBorder="1" applyAlignment="1">
      <alignment vertical="top"/>
    </xf>
    <xf numFmtId="0" fontId="6" fillId="0" borderId="41" xfId="84" applyNumberFormat="1" applyFont="1" applyBorder="1" applyAlignment="1">
      <alignment vertical="top"/>
    </xf>
    <xf numFmtId="0" fontId="6" fillId="0" borderId="41" xfId="84" applyNumberFormat="1" applyFont="1" applyFill="1" applyBorder="1" applyAlignment="1">
      <alignment vertical="top"/>
    </xf>
    <xf numFmtId="0" fontId="6" fillId="0" borderId="41" xfId="85" applyNumberFormat="1" applyFont="1" applyFill="1" applyBorder="1" applyAlignment="1">
      <alignment vertical="top"/>
    </xf>
    <xf numFmtId="0" fontId="6" fillId="0" borderId="44" xfId="84" applyNumberFormat="1" applyFont="1" applyBorder="1" applyAlignment="1">
      <alignment vertical="top"/>
    </xf>
    <xf numFmtId="0" fontId="6" fillId="0" borderId="45" xfId="84" applyNumberFormat="1" applyFont="1" applyBorder="1" applyAlignment="1">
      <alignment vertical="top"/>
    </xf>
    <xf numFmtId="0" fontId="6" fillId="0" borderId="0" xfId="84" applyNumberFormat="1" applyFont="1" applyBorder="1" applyAlignment="1">
      <alignment vertical="top"/>
    </xf>
    <xf numFmtId="0" fontId="6" fillId="0" borderId="16" xfId="84" applyNumberFormat="1" applyFont="1" applyBorder="1" applyAlignment="1">
      <alignment vertical="top"/>
    </xf>
    <xf numFmtId="0" fontId="0" fillId="0" borderId="0" xfId="85" applyNumberFormat="1" applyFont="1" applyFill="1" applyBorder="1" applyAlignment="1">
      <alignment vertical="top"/>
    </xf>
    <xf numFmtId="0" fontId="0" fillId="0" borderId="0" xfId="84" applyNumberFormat="1" applyFont="1" applyBorder="1" applyAlignment="1">
      <alignment vertical="top"/>
    </xf>
    <xf numFmtId="0" fontId="6" fillId="0" borderId="0" xfId="85" applyNumberFormat="1" applyFont="1" applyFill="1" applyBorder="1" applyAlignment="1">
      <alignment vertical="top"/>
    </xf>
    <xf numFmtId="0" fontId="6" fillId="0" borderId="0" xfId="84" applyNumberFormat="1" applyFont="1" applyFill="1" applyBorder="1" applyAlignment="1">
      <alignment vertical="top"/>
    </xf>
    <xf numFmtId="0" fontId="49" fillId="0" borderId="0" xfId="85" applyNumberFormat="1" applyFont="1" applyFill="1" applyBorder="1" applyAlignment="1">
      <alignment vertical="top"/>
    </xf>
    <xf numFmtId="0" fontId="49" fillId="0" borderId="41" xfId="85" applyNumberFormat="1" applyFont="1" applyFill="1" applyBorder="1" applyAlignment="1">
      <alignment vertical="top"/>
    </xf>
    <xf numFmtId="0" fontId="6" fillId="0" borderId="46" xfId="84" applyNumberFormat="1" applyFont="1" applyBorder="1" applyAlignment="1">
      <alignment vertical="top"/>
    </xf>
    <xf numFmtId="0" fontId="6" fillId="0" borderId="21" xfId="84" applyNumberFormat="1" applyFont="1" applyBorder="1" applyAlignment="1">
      <alignment vertical="top"/>
    </xf>
    <xf numFmtId="0" fontId="0" fillId="0" borderId="20" xfId="84" applyNumberFormat="1" applyFont="1" applyBorder="1" applyAlignment="1">
      <alignment vertical="top"/>
    </xf>
    <xf numFmtId="0" fontId="6" fillId="0" borderId="21" xfId="84" applyNumberFormat="1" applyFont="1" applyFill="1" applyBorder="1" applyAlignment="1">
      <alignment vertical="top"/>
    </xf>
    <xf numFmtId="0" fontId="0" fillId="0" borderId="20" xfId="84" applyNumberFormat="1" applyFont="1" applyFill="1" applyBorder="1" applyAlignment="1">
      <alignment vertical="top"/>
    </xf>
    <xf numFmtId="0" fontId="0" fillId="0" borderId="21" xfId="84" applyNumberFormat="1" applyFont="1" applyBorder="1" applyAlignment="1">
      <alignment vertical="top"/>
    </xf>
    <xf numFmtId="0" fontId="0" fillId="0" borderId="20" xfId="85" applyNumberFormat="1" applyFont="1" applyFill="1" applyBorder="1" applyAlignment="1">
      <alignment vertical="top"/>
    </xf>
    <xf numFmtId="0" fontId="6" fillId="0" borderId="21" xfId="85" applyNumberFormat="1" applyFont="1" applyFill="1" applyBorder="1" applyAlignment="1">
      <alignment vertical="top"/>
    </xf>
    <xf numFmtId="0" fontId="6" fillId="0" borderId="47" xfId="84" applyNumberFormat="1" applyFont="1" applyBorder="1" applyAlignment="1">
      <alignment vertical="top"/>
    </xf>
    <xf numFmtId="0" fontId="0" fillId="0" borderId="48" xfId="84" applyNumberFormat="1" applyFont="1" applyBorder="1" applyAlignment="1">
      <alignment vertical="top"/>
    </xf>
    <xf numFmtId="0" fontId="0" fillId="0" borderId="48" xfId="84" applyNumberFormat="1" applyFont="1" applyFill="1" applyBorder="1" applyAlignment="1">
      <alignment vertical="top"/>
    </xf>
    <xf numFmtId="0" fontId="0" fillId="0" borderId="48" xfId="85" applyNumberFormat="1" applyFont="1" applyFill="1" applyBorder="1" applyAlignment="1">
      <alignment vertical="top"/>
    </xf>
    <xf numFmtId="0" fontId="6" fillId="0" borderId="36" xfId="84" applyNumberFormat="1" applyFont="1" applyBorder="1" applyAlignment="1">
      <alignment vertical="top"/>
    </xf>
    <xf numFmtId="0" fontId="6" fillId="0" borderId="35" xfId="84" applyNumberFormat="1" applyFont="1" applyBorder="1" applyAlignment="1">
      <alignment vertical="top"/>
    </xf>
    <xf numFmtId="0" fontId="6" fillId="0" borderId="35" xfId="84" applyNumberFormat="1" applyFont="1" applyFill="1" applyBorder="1" applyAlignment="1">
      <alignment vertical="top"/>
    </xf>
    <xf numFmtId="0" fontId="0" fillId="0" borderId="34" xfId="84" applyNumberFormat="1" applyFont="1" applyFill="1" applyBorder="1" applyAlignment="1">
      <alignment vertical="top"/>
    </xf>
    <xf numFmtId="0" fontId="0" fillId="0" borderId="34" xfId="85" applyNumberFormat="1" applyFont="1" applyFill="1" applyBorder="1" applyAlignment="1">
      <alignment vertical="top"/>
    </xf>
    <xf numFmtId="0" fontId="6" fillId="0" borderId="35" xfId="85" applyNumberFormat="1" applyFont="1" applyFill="1" applyBorder="1" applyAlignment="1">
      <alignment vertical="top"/>
    </xf>
    <xf numFmtId="0" fontId="6" fillId="30" borderId="36" xfId="84" applyNumberFormat="1" applyFont="1" applyFill="1" applyBorder="1" applyAlignment="1">
      <alignment vertical="top"/>
    </xf>
    <xf numFmtId="0" fontId="6" fillId="30" borderId="35" xfId="84" applyNumberFormat="1" applyFont="1" applyFill="1" applyBorder="1" applyAlignment="1">
      <alignment vertical="top"/>
    </xf>
    <xf numFmtId="0" fontId="6" fillId="30" borderId="34" xfId="84" applyNumberFormat="1" applyFont="1" applyFill="1" applyBorder="1" applyAlignment="1">
      <alignment vertical="top"/>
    </xf>
    <xf numFmtId="0" fontId="6" fillId="30" borderId="26" xfId="84" applyNumberFormat="1" applyFont="1" applyFill="1" applyBorder="1" applyAlignment="1">
      <alignment vertical="top"/>
    </xf>
    <xf numFmtId="0" fontId="6" fillId="30" borderId="27" xfId="84" applyNumberFormat="1" applyFont="1" applyFill="1" applyBorder="1" applyAlignment="1">
      <alignment vertical="top"/>
    </xf>
    <xf numFmtId="0" fontId="6" fillId="30" borderId="2" xfId="84" applyNumberFormat="1" applyFont="1" applyFill="1" applyBorder="1" applyAlignment="1">
      <alignment vertical="top"/>
    </xf>
    <xf numFmtId="0" fontId="6" fillId="30" borderId="2" xfId="85" applyNumberFormat="1" applyFont="1" applyFill="1" applyBorder="1" applyAlignment="1">
      <alignment vertical="top"/>
    </xf>
    <xf numFmtId="0" fontId="0" fillId="30" borderId="26" xfId="85" applyNumberFormat="1" applyFont="1" applyFill="1" applyBorder="1" applyAlignment="1">
      <alignment vertical="top"/>
    </xf>
    <xf numFmtId="0" fontId="0" fillId="0" borderId="0" xfId="84" applyNumberFormat="1" applyFont="1" applyFill="1" applyBorder="1" applyAlignment="1">
      <alignment vertical="top"/>
    </xf>
    <xf numFmtId="0" fontId="6" fillId="0" borderId="0" xfId="85" applyFill="1" applyBorder="1"/>
    <xf numFmtId="0" fontId="0" fillId="0" borderId="0" xfId="87" applyFont="1" applyBorder="1" applyAlignment="1"/>
    <xf numFmtId="0" fontId="0" fillId="0" borderId="0" xfId="84" quotePrefix="1" applyNumberFormat="1" applyFont="1" applyBorder="1" applyAlignment="1">
      <alignment vertical="top"/>
    </xf>
    <xf numFmtId="0" fontId="6" fillId="0" borderId="0" xfId="86" applyNumberFormat="1" applyFont="1" applyFill="1" applyBorder="1" applyAlignment="1">
      <alignment vertical="top"/>
    </xf>
    <xf numFmtId="0" fontId="0" fillId="0" borderId="0" xfId="84" quotePrefix="1" applyNumberFormat="1" applyFont="1" applyFill="1" applyBorder="1" applyAlignment="1">
      <alignment vertical="top"/>
    </xf>
    <xf numFmtId="0" fontId="6" fillId="0" borderId="0" xfId="84" applyFont="1"/>
    <xf numFmtId="0" fontId="8" fillId="0" borderId="0" xfId="84" applyFont="1"/>
    <xf numFmtId="0" fontId="48" fillId="0" borderId="48" xfId="84" applyFont="1" applyBorder="1" applyAlignment="1">
      <alignment vertical="center"/>
    </xf>
    <xf numFmtId="0" fontId="48" fillId="0" borderId="0" xfId="84" applyFont="1" applyBorder="1" applyAlignment="1">
      <alignment vertical="center"/>
    </xf>
    <xf numFmtId="14" fontId="50" fillId="0" borderId="0" xfId="84" applyNumberFormat="1" applyFont="1" applyBorder="1" applyAlignment="1">
      <alignment vertical="center"/>
    </xf>
    <xf numFmtId="0" fontId="51" fillId="0" borderId="48" xfId="84" applyFont="1" applyFill="1" applyBorder="1" applyAlignment="1">
      <alignment vertical="center"/>
    </xf>
    <xf numFmtId="0" fontId="51" fillId="0" borderId="0" xfId="84" applyFont="1" applyFill="1" applyBorder="1" applyAlignment="1">
      <alignment vertical="center"/>
    </xf>
    <xf numFmtId="0" fontId="0" fillId="0" borderId="0" xfId="87" applyFont="1" applyFill="1" applyBorder="1" applyAlignment="1"/>
    <xf numFmtId="0" fontId="5" fillId="0" borderId="0" xfId="79" applyFont="1" applyFill="1">
      <alignment vertical="center"/>
    </xf>
    <xf numFmtId="0" fontId="5" fillId="0" borderId="0" xfId="79" applyFont="1" applyAlignment="1">
      <alignment vertical="center" wrapText="1"/>
    </xf>
    <xf numFmtId="0" fontId="5" fillId="0" borderId="0" xfId="79" applyFont="1" applyAlignment="1">
      <alignment vertical="center"/>
    </xf>
    <xf numFmtId="0" fontId="52" fillId="0" borderId="0" xfId="84" applyNumberFormat="1" applyFont="1" applyAlignment="1">
      <alignment vertical="top"/>
    </xf>
    <xf numFmtId="0" fontId="52" fillId="0" borderId="0" xfId="85" applyNumberFormat="1" applyFont="1" applyFill="1" applyBorder="1" applyAlignment="1">
      <alignment vertical="top"/>
    </xf>
    <xf numFmtId="0" fontId="52" fillId="0" borderId="0" xfId="84" applyNumberFormat="1" applyFont="1" applyBorder="1" applyAlignment="1">
      <alignment vertical="top"/>
    </xf>
    <xf numFmtId="0" fontId="6" fillId="0" borderId="69" xfId="85" applyNumberFormat="1" applyFont="1" applyFill="1" applyBorder="1" applyAlignment="1">
      <alignment vertical="top"/>
    </xf>
    <xf numFmtId="0" fontId="6" fillId="0" borderId="71" xfId="85" applyNumberFormat="1" applyFont="1" applyFill="1" applyBorder="1" applyAlignment="1">
      <alignment vertical="top"/>
    </xf>
    <xf numFmtId="0" fontId="6" fillId="0" borderId="69" xfId="84" applyNumberFormat="1" applyFont="1" applyBorder="1" applyAlignment="1">
      <alignment vertical="top"/>
    </xf>
    <xf numFmtId="0" fontId="6" fillId="0" borderId="71" xfId="84" applyNumberFormat="1" applyFont="1" applyBorder="1" applyAlignment="1">
      <alignment vertical="top"/>
    </xf>
    <xf numFmtId="0" fontId="6" fillId="0" borderId="72" xfId="84" applyNumberFormat="1" applyFont="1" applyBorder="1" applyAlignment="1">
      <alignment vertical="top"/>
    </xf>
    <xf numFmtId="0" fontId="6" fillId="0" borderId="20" xfId="84" applyNumberFormat="1" applyFont="1" applyBorder="1" applyAlignment="1">
      <alignment vertical="top"/>
    </xf>
    <xf numFmtId="0" fontId="6" fillId="0" borderId="36" xfId="85" applyNumberFormat="1" applyFont="1" applyFill="1" applyBorder="1" applyAlignment="1">
      <alignment vertical="top"/>
    </xf>
    <xf numFmtId="0" fontId="6" fillId="0" borderId="48" xfId="84" applyNumberFormat="1" applyFont="1" applyBorder="1" applyAlignment="1">
      <alignment vertical="top"/>
    </xf>
    <xf numFmtId="0" fontId="6" fillId="0" borderId="47" xfId="85" applyNumberFormat="1" applyFont="1" applyFill="1" applyBorder="1" applyAlignment="1">
      <alignment vertical="top"/>
    </xf>
    <xf numFmtId="0" fontId="6" fillId="0" borderId="46" xfId="85" applyNumberFormat="1" applyFont="1" applyFill="1" applyBorder="1" applyAlignment="1">
      <alignment vertical="top"/>
    </xf>
    <xf numFmtId="0" fontId="6" fillId="0" borderId="48" xfId="85" applyNumberFormat="1" applyFont="1" applyFill="1" applyBorder="1" applyAlignment="1">
      <alignment vertical="top"/>
    </xf>
    <xf numFmtId="0" fontId="6" fillId="0" borderId="20" xfId="85" applyNumberFormat="1" applyFont="1" applyFill="1" applyBorder="1" applyAlignment="1">
      <alignment vertical="top"/>
    </xf>
    <xf numFmtId="0" fontId="6" fillId="31" borderId="69" xfId="85" applyNumberFormat="1" applyFont="1" applyFill="1" applyBorder="1" applyAlignment="1">
      <alignment vertical="top"/>
    </xf>
    <xf numFmtId="0" fontId="6" fillId="31" borderId="69" xfId="84" applyNumberFormat="1" applyFont="1" applyFill="1" applyBorder="1" applyAlignment="1">
      <alignment vertical="top"/>
    </xf>
    <xf numFmtId="0" fontId="6" fillId="31" borderId="71" xfId="84" applyNumberFormat="1" applyFont="1" applyFill="1" applyBorder="1" applyAlignment="1">
      <alignment vertical="top"/>
    </xf>
    <xf numFmtId="0" fontId="6" fillId="31" borderId="71" xfId="85" applyNumberFormat="1" applyFont="1" applyFill="1" applyBorder="1" applyAlignment="1">
      <alignment vertical="top"/>
    </xf>
    <xf numFmtId="0" fontId="6" fillId="0" borderId="73" xfId="84" applyNumberFormat="1" applyFont="1" applyBorder="1" applyAlignment="1">
      <alignment vertical="top"/>
    </xf>
    <xf numFmtId="0" fontId="6" fillId="0" borderId="74" xfId="84" applyNumberFormat="1" applyFont="1" applyBorder="1" applyAlignment="1">
      <alignment vertical="top"/>
    </xf>
    <xf numFmtId="0" fontId="6" fillId="0" borderId="75" xfId="84" applyNumberFormat="1" applyFont="1" applyBorder="1" applyAlignment="1">
      <alignment vertical="top"/>
    </xf>
    <xf numFmtId="0" fontId="6" fillId="0" borderId="76" xfId="84" applyNumberFormat="1" applyFont="1" applyBorder="1" applyAlignment="1">
      <alignment vertical="top"/>
    </xf>
    <xf numFmtId="0" fontId="6" fillId="0" borderId="77" xfId="84" applyNumberFormat="1" applyFont="1" applyBorder="1" applyAlignment="1">
      <alignment vertical="top"/>
    </xf>
    <xf numFmtId="0" fontId="6" fillId="0" borderId="78" xfId="84" applyNumberFormat="1" applyFont="1" applyBorder="1" applyAlignment="1">
      <alignment vertical="top"/>
    </xf>
    <xf numFmtId="0" fontId="6" fillId="0" borderId="79" xfId="84" applyNumberFormat="1" applyFont="1" applyBorder="1" applyAlignment="1">
      <alignment vertical="top"/>
    </xf>
    <xf numFmtId="0" fontId="6" fillId="0" borderId="80" xfId="84" applyNumberFormat="1" applyFont="1" applyBorder="1" applyAlignment="1">
      <alignment vertical="top"/>
    </xf>
    <xf numFmtId="0" fontId="6" fillId="0" borderId="81" xfId="84" applyNumberFormat="1" applyFont="1" applyBorder="1" applyAlignment="1">
      <alignment vertical="top"/>
    </xf>
    <xf numFmtId="0" fontId="5" fillId="27" borderId="3" xfId="79" applyFont="1" applyFill="1" applyBorder="1" applyAlignment="1">
      <alignment horizontal="center" vertical="center"/>
    </xf>
    <xf numFmtId="0" fontId="5" fillId="27" borderId="3" xfId="79" applyFont="1" applyFill="1" applyBorder="1" applyAlignment="1">
      <alignment horizontal="center" vertical="center"/>
    </xf>
    <xf numFmtId="0" fontId="5" fillId="0" borderId="0" xfId="108" applyFont="1">
      <alignment vertical="center"/>
    </xf>
    <xf numFmtId="49" fontId="5" fillId="0" borderId="68" xfId="79" applyNumberFormat="1" applyFont="1" applyBorder="1" applyAlignment="1">
      <alignment vertical="center"/>
    </xf>
    <xf numFmtId="0" fontId="5" fillId="0" borderId="0" xfId="108" applyFont="1" applyAlignment="1">
      <alignment vertical="center" wrapText="1"/>
    </xf>
    <xf numFmtId="0" fontId="5" fillId="0" borderId="0" xfId="0" applyFont="1">
      <alignment vertical="center"/>
    </xf>
    <xf numFmtId="0" fontId="6" fillId="0" borderId="0" xfId="87" applyFont="1" applyBorder="1" applyAlignment="1"/>
    <xf numFmtId="0" fontId="6" fillId="31" borderId="68" xfId="84" applyNumberFormat="1" applyFont="1" applyFill="1" applyBorder="1" applyAlignment="1">
      <alignment vertical="top"/>
    </xf>
    <xf numFmtId="0" fontId="6" fillId="31" borderId="68" xfId="85" applyNumberFormat="1" applyFont="1" applyFill="1" applyBorder="1" applyAlignment="1">
      <alignment vertical="top"/>
    </xf>
    <xf numFmtId="0" fontId="6" fillId="0" borderId="68" xfId="84" applyNumberFormat="1" applyFont="1" applyBorder="1" applyAlignment="1">
      <alignment vertical="top"/>
    </xf>
    <xf numFmtId="0" fontId="6" fillId="0" borderId="68" xfId="85" applyNumberFormat="1" applyFont="1" applyFill="1" applyBorder="1" applyAlignment="1">
      <alignment vertical="top"/>
    </xf>
    <xf numFmtId="0" fontId="6" fillId="0" borderId="72" xfId="85" applyNumberFormat="1" applyFont="1" applyFill="1" applyBorder="1" applyAlignment="1">
      <alignment vertical="top"/>
    </xf>
    <xf numFmtId="0" fontId="6" fillId="0" borderId="0" xfId="85" applyFont="1" applyFill="1" applyBorder="1"/>
    <xf numFmtId="0" fontId="6" fillId="0" borderId="0" xfId="84" quotePrefix="1" applyNumberFormat="1" applyFont="1" applyFill="1" applyBorder="1" applyAlignment="1">
      <alignment vertical="top"/>
    </xf>
    <xf numFmtId="0" fontId="6" fillId="0" borderId="76" xfId="84" quotePrefix="1" applyNumberFormat="1" applyFont="1" applyBorder="1" applyAlignment="1">
      <alignment vertical="top"/>
    </xf>
    <xf numFmtId="0" fontId="5" fillId="0" borderId="66" xfId="106" applyFont="1" applyBorder="1" applyAlignment="1">
      <alignment vertical="center" shrinkToFit="1"/>
    </xf>
    <xf numFmtId="0" fontId="5" fillId="0" borderId="67" xfId="106" applyFont="1" applyBorder="1" applyAlignment="1">
      <alignment vertical="center" shrinkToFit="1"/>
    </xf>
    <xf numFmtId="185" fontId="5" fillId="0" borderId="68" xfId="106" applyNumberFormat="1" applyFont="1" applyBorder="1" applyAlignment="1">
      <alignment vertical="center" shrinkToFit="1"/>
    </xf>
    <xf numFmtId="185" fontId="5" fillId="0" borderId="69" xfId="106" applyNumberFormat="1" applyFont="1" applyBorder="1" applyAlignment="1">
      <alignment vertical="center" shrinkToFit="1"/>
    </xf>
    <xf numFmtId="185" fontId="5" fillId="0" borderId="71" xfId="106" applyNumberFormat="1" applyFont="1" applyBorder="1" applyAlignment="1">
      <alignment vertical="center" shrinkToFit="1"/>
    </xf>
    <xf numFmtId="0" fontId="5" fillId="0" borderId="67" xfId="106" applyFont="1" applyBorder="1" applyAlignment="1">
      <alignment vertical="center" wrapText="1"/>
    </xf>
    <xf numFmtId="0" fontId="5" fillId="0" borderId="67" xfId="106" applyFont="1" applyBorder="1" applyAlignment="1">
      <alignment vertical="center"/>
    </xf>
    <xf numFmtId="0" fontId="5" fillId="0" borderId="67" xfId="106" applyFont="1" applyBorder="1" applyAlignment="1">
      <alignment horizontal="center" vertical="center" shrinkToFit="1"/>
    </xf>
    <xf numFmtId="14" fontId="5" fillId="0" borderId="67" xfId="106" applyNumberFormat="1" applyFont="1" applyBorder="1" applyAlignment="1">
      <alignment vertical="center"/>
    </xf>
    <xf numFmtId="0" fontId="5" fillId="0" borderId="68" xfId="106" applyFont="1" applyBorder="1" applyAlignment="1">
      <alignment horizontal="left" vertical="center" wrapText="1"/>
    </xf>
    <xf numFmtId="0" fontId="5" fillId="0" borderId="69" xfId="106" applyFont="1" applyBorder="1" applyAlignment="1">
      <alignment horizontal="left" vertical="center"/>
    </xf>
    <xf numFmtId="0" fontId="5" fillId="0" borderId="70" xfId="106" applyFont="1" applyBorder="1" applyAlignment="1">
      <alignment horizontal="left" vertical="center"/>
    </xf>
    <xf numFmtId="0" fontId="5" fillId="0" borderId="30" xfId="106" applyFont="1" applyBorder="1" applyAlignment="1">
      <alignment vertical="center" shrinkToFit="1"/>
    </xf>
    <xf numFmtId="0" fontId="5" fillId="0" borderId="3" xfId="106" applyFont="1" applyBorder="1" applyAlignment="1">
      <alignment vertical="center" shrinkToFit="1"/>
    </xf>
    <xf numFmtId="185" fontId="5" fillId="0" borderId="26" xfId="106" applyNumberFormat="1" applyFont="1" applyBorder="1" applyAlignment="1">
      <alignment vertical="center" shrinkToFit="1"/>
    </xf>
    <xf numFmtId="185" fontId="5" fillId="0" borderId="2" xfId="106" applyNumberFormat="1" applyFont="1" applyBorder="1" applyAlignment="1">
      <alignment vertical="center" shrinkToFit="1"/>
    </xf>
    <xf numFmtId="185" fontId="5" fillId="0" borderId="27" xfId="106" applyNumberFormat="1" applyFont="1" applyBorder="1" applyAlignment="1">
      <alignment vertical="center" shrinkToFit="1"/>
    </xf>
    <xf numFmtId="0" fontId="5" fillId="0" borderId="3" xfId="106" applyFont="1" applyBorder="1" applyAlignment="1">
      <alignment vertical="center" wrapText="1"/>
    </xf>
    <xf numFmtId="0" fontId="5" fillId="0" borderId="3" xfId="106" applyFont="1" applyBorder="1" applyAlignment="1">
      <alignment vertical="center"/>
    </xf>
    <xf numFmtId="0" fontId="5" fillId="0" borderId="3" xfId="106" applyFont="1" applyBorder="1" applyAlignment="1">
      <alignment horizontal="center" vertical="center" shrinkToFit="1"/>
    </xf>
    <xf numFmtId="14" fontId="5" fillId="0" borderId="3" xfId="106" applyNumberFormat="1" applyFont="1" applyBorder="1" applyAlignment="1">
      <alignment vertical="center"/>
    </xf>
    <xf numFmtId="0" fontId="5" fillId="0" borderId="26" xfId="106" applyFont="1" applyBorder="1" applyAlignment="1">
      <alignment horizontal="left" vertical="center" wrapText="1"/>
    </xf>
    <xf numFmtId="0" fontId="5" fillId="0" borderId="2" xfId="106" applyFont="1" applyBorder="1" applyAlignment="1">
      <alignment horizontal="left" vertical="center"/>
    </xf>
    <xf numFmtId="0" fontId="5" fillId="0" borderId="32" xfId="106" applyFont="1" applyBorder="1" applyAlignment="1">
      <alignment horizontal="left" vertical="center"/>
    </xf>
    <xf numFmtId="0" fontId="5" fillId="0" borderId="82" xfId="79" applyFont="1" applyBorder="1" applyAlignment="1">
      <alignment vertical="center" shrinkToFit="1"/>
    </xf>
    <xf numFmtId="0" fontId="5" fillId="0" borderId="69" xfId="79" applyFont="1" applyBorder="1" applyAlignment="1">
      <alignment vertical="center" shrinkToFit="1"/>
    </xf>
    <xf numFmtId="0" fontId="5" fillId="0" borderId="71" xfId="79" applyFont="1" applyBorder="1" applyAlignment="1">
      <alignment vertical="center" shrinkToFit="1"/>
    </xf>
    <xf numFmtId="14" fontId="5" fillId="0" borderId="68" xfId="79" applyNumberFormat="1" applyFont="1" applyBorder="1" applyAlignment="1">
      <alignment vertical="center"/>
    </xf>
    <xf numFmtId="14" fontId="5" fillId="0" borderId="69" xfId="79" applyNumberFormat="1" applyFont="1" applyBorder="1" applyAlignment="1">
      <alignment vertical="center"/>
    </xf>
    <xf numFmtId="14" fontId="5" fillId="0" borderId="71" xfId="79" applyNumberFormat="1" applyFont="1" applyBorder="1" applyAlignment="1">
      <alignment vertical="center"/>
    </xf>
    <xf numFmtId="0" fontId="5" fillId="0" borderId="68" xfId="79" applyFont="1" applyBorder="1" applyAlignment="1">
      <alignment vertical="center" wrapText="1"/>
    </xf>
    <xf numFmtId="0" fontId="5" fillId="0" borderId="69" xfId="79" applyFont="1" applyBorder="1" applyAlignment="1">
      <alignment vertical="center" wrapText="1"/>
    </xf>
    <xf numFmtId="0" fontId="5" fillId="0" borderId="71" xfId="79" applyFont="1" applyBorder="1" applyAlignment="1">
      <alignment vertical="center" wrapText="1"/>
    </xf>
    <xf numFmtId="0" fontId="5" fillId="0" borderId="68" xfId="79" applyFont="1" applyBorder="1" applyAlignment="1">
      <alignment vertical="center"/>
    </xf>
    <xf numFmtId="0" fontId="5" fillId="0" borderId="69" xfId="79" applyFont="1" applyBorder="1" applyAlignment="1">
      <alignment vertical="center"/>
    </xf>
    <xf numFmtId="0" fontId="5" fillId="0" borderId="71" xfId="79" applyFont="1" applyBorder="1" applyAlignment="1">
      <alignment vertical="center"/>
    </xf>
    <xf numFmtId="0" fontId="5" fillId="0" borderId="68" xfId="79" applyFont="1" applyBorder="1" applyAlignment="1">
      <alignment vertical="center" shrinkToFit="1"/>
    </xf>
    <xf numFmtId="0" fontId="5" fillId="0" borderId="68" xfId="79" applyFont="1" applyBorder="1" applyAlignment="1">
      <alignment horizontal="left" vertical="center" wrapText="1"/>
    </xf>
    <xf numFmtId="0" fontId="5" fillId="0" borderId="69" xfId="79" applyFont="1" applyBorder="1" applyAlignment="1">
      <alignment horizontal="left" vertical="center" wrapText="1"/>
    </xf>
    <xf numFmtId="0" fontId="5" fillId="0" borderId="70" xfId="79" applyFont="1" applyBorder="1" applyAlignment="1">
      <alignment horizontal="left" vertical="center" wrapText="1"/>
    </xf>
    <xf numFmtId="0" fontId="5" fillId="0" borderId="66" xfId="79" applyFont="1" applyBorder="1" applyAlignment="1">
      <alignment vertical="center" shrinkToFit="1"/>
    </xf>
    <xf numFmtId="0" fontId="5" fillId="0" borderId="67" xfId="79" applyFont="1" applyBorder="1" applyAlignment="1">
      <alignment vertical="center" shrinkToFit="1"/>
    </xf>
    <xf numFmtId="14" fontId="5" fillId="0" borderId="67" xfId="79" applyNumberFormat="1" applyFont="1" applyBorder="1" applyAlignment="1">
      <alignment vertical="center"/>
    </xf>
    <xf numFmtId="0" fontId="5" fillId="0" borderId="67" xfId="79" applyFont="1" applyBorder="1" applyAlignment="1">
      <alignment vertical="center"/>
    </xf>
    <xf numFmtId="0" fontId="5" fillId="0" borderId="67" xfId="79" applyFont="1" applyBorder="1" applyAlignment="1">
      <alignment vertical="center" wrapText="1"/>
    </xf>
    <xf numFmtId="0" fontId="5" fillId="0" borderId="69" xfId="79" applyFont="1" applyBorder="1" applyAlignment="1">
      <alignment horizontal="left" vertical="center"/>
    </xf>
    <xf numFmtId="0" fontId="5" fillId="0" borderId="70" xfId="79" applyFont="1" applyBorder="1" applyAlignment="1">
      <alignment horizontal="left" vertical="center"/>
    </xf>
    <xf numFmtId="0" fontId="5" fillId="0" borderId="82" xfId="79" applyFont="1" applyBorder="1" applyAlignment="1">
      <alignment vertical="center"/>
    </xf>
    <xf numFmtId="0" fontId="5" fillId="0" borderId="30" xfId="79" applyFont="1" applyBorder="1" applyAlignment="1">
      <alignment vertical="center" shrinkToFit="1"/>
    </xf>
    <xf numFmtId="0" fontId="5" fillId="0" borderId="3" xfId="79" applyFont="1" applyBorder="1" applyAlignment="1">
      <alignment vertical="center" shrinkToFit="1"/>
    </xf>
    <xf numFmtId="14" fontId="5" fillId="0" borderId="3" xfId="79" applyNumberFormat="1" applyFont="1" applyBorder="1" applyAlignment="1">
      <alignment vertical="center"/>
    </xf>
    <xf numFmtId="0" fontId="5" fillId="0" borderId="3" xfId="79" applyFont="1" applyBorder="1" applyAlignment="1">
      <alignment vertical="center"/>
    </xf>
    <xf numFmtId="0" fontId="5" fillId="0" borderId="3" xfId="79" applyFont="1" applyBorder="1" applyAlignment="1">
      <alignment vertical="center" wrapText="1"/>
    </xf>
    <xf numFmtId="0" fontId="5" fillId="0" borderId="26" xfId="79" applyFont="1" applyBorder="1" applyAlignment="1">
      <alignment horizontal="left" vertical="center" wrapText="1"/>
    </xf>
    <xf numFmtId="0" fontId="5" fillId="0" borderId="2" xfId="79" applyFont="1" applyBorder="1" applyAlignment="1">
      <alignment horizontal="left" vertical="center"/>
    </xf>
    <xf numFmtId="0" fontId="5" fillId="0" borderId="32" xfId="79" applyFont="1" applyBorder="1" applyAlignment="1">
      <alignment horizontal="left" vertical="center"/>
    </xf>
    <xf numFmtId="185" fontId="5" fillId="0" borderId="26" xfId="79" applyNumberFormat="1" applyFont="1" applyBorder="1" applyAlignment="1">
      <alignment vertical="center" shrinkToFit="1"/>
    </xf>
    <xf numFmtId="185" fontId="5" fillId="0" borderId="2" xfId="79" applyNumberFormat="1" applyFont="1" applyBorder="1" applyAlignment="1">
      <alignment vertical="center" shrinkToFit="1"/>
    </xf>
    <xf numFmtId="185" fontId="5" fillId="0" borderId="27" xfId="79" applyNumberFormat="1" applyFont="1" applyBorder="1" applyAlignment="1">
      <alignment vertical="center" shrinkToFit="1"/>
    </xf>
    <xf numFmtId="0" fontId="5" fillId="0" borderId="3" xfId="79" applyFont="1" applyBorder="1" applyAlignment="1">
      <alignment horizontal="center" vertical="center" shrinkToFit="1"/>
    </xf>
    <xf numFmtId="185" fontId="5" fillId="0" borderId="26" xfId="79" quotePrefix="1" applyNumberFormat="1" applyFont="1" applyBorder="1" applyAlignment="1">
      <alignment vertical="center" shrinkToFit="1"/>
    </xf>
    <xf numFmtId="0" fontId="5" fillId="0" borderId="3" xfId="79" quotePrefix="1" applyFont="1" applyBorder="1" applyAlignment="1">
      <alignment vertical="center" wrapText="1"/>
    </xf>
    <xf numFmtId="0" fontId="5" fillId="0" borderId="3" xfId="79" quotePrefix="1" applyFont="1" applyBorder="1" applyAlignment="1">
      <alignment vertical="center" shrinkToFit="1"/>
    </xf>
    <xf numFmtId="0" fontId="5" fillId="0" borderId="20" xfId="79" applyFont="1" applyBorder="1" applyAlignment="1">
      <alignment horizontal="left" vertical="center" wrapText="1"/>
    </xf>
    <xf numFmtId="0" fontId="5" fillId="0" borderId="21" xfId="79" applyFont="1" applyBorder="1" applyAlignment="1">
      <alignment horizontal="left" vertical="center"/>
    </xf>
    <xf numFmtId="0" fontId="5" fillId="0" borderId="22" xfId="79" applyFont="1" applyBorder="1" applyAlignment="1">
      <alignment horizontal="left" vertical="center"/>
    </xf>
    <xf numFmtId="0" fontId="5" fillId="27" borderId="3" xfId="79" applyFont="1" applyFill="1" applyBorder="1" applyAlignment="1">
      <alignment horizontal="center" vertical="center"/>
    </xf>
    <xf numFmtId="0" fontId="5" fillId="26" borderId="26" xfId="83" applyFont="1" applyFill="1" applyBorder="1" applyAlignment="1">
      <alignment vertical="center"/>
    </xf>
    <xf numFmtId="0" fontId="5" fillId="26" borderId="2" xfId="83" applyFont="1" applyFill="1" applyBorder="1" applyAlignment="1">
      <alignment vertical="center"/>
    </xf>
    <xf numFmtId="0" fontId="5" fillId="26" borderId="27" xfId="83" applyFont="1" applyFill="1" applyBorder="1" applyAlignment="1">
      <alignment vertical="center"/>
    </xf>
    <xf numFmtId="0" fontId="5" fillId="26" borderId="26" xfId="79" applyFont="1" applyFill="1" applyBorder="1" applyAlignment="1">
      <alignment vertical="center"/>
    </xf>
    <xf numFmtId="0" fontId="5" fillId="26" borderId="2" xfId="79" applyFont="1" applyFill="1" applyBorder="1" applyAlignment="1">
      <alignment vertical="center"/>
    </xf>
    <xf numFmtId="0" fontId="5" fillId="26" borderId="27" xfId="79" applyFont="1" applyFill="1" applyBorder="1" applyAlignment="1">
      <alignment vertical="center"/>
    </xf>
    <xf numFmtId="14" fontId="5" fillId="0" borderId="26" xfId="79" applyNumberFormat="1" applyFont="1" applyBorder="1" applyAlignment="1">
      <alignment horizontal="right" vertical="center"/>
    </xf>
    <xf numFmtId="14" fontId="5" fillId="0" borderId="2" xfId="79" applyNumberFormat="1" applyFont="1" applyBorder="1" applyAlignment="1">
      <alignment horizontal="right" vertical="center"/>
    </xf>
    <xf numFmtId="14" fontId="5" fillId="0" borderId="27" xfId="79" applyNumberFormat="1" applyFont="1" applyBorder="1" applyAlignment="1">
      <alignment horizontal="right" vertical="center"/>
    </xf>
    <xf numFmtId="0" fontId="5" fillId="27" borderId="24" xfId="79" applyFont="1" applyFill="1" applyBorder="1" applyAlignment="1">
      <alignment horizontal="center" vertical="center"/>
    </xf>
    <xf numFmtId="0" fontId="5" fillId="27" borderId="17" xfId="79" applyFont="1" applyFill="1" applyBorder="1" applyAlignment="1">
      <alignment horizontal="center" vertical="center"/>
    </xf>
    <xf numFmtId="0" fontId="5" fillId="27" borderId="25" xfId="79" applyFont="1" applyFill="1" applyBorder="1" applyAlignment="1">
      <alignment horizontal="center" vertical="center"/>
    </xf>
    <xf numFmtId="0" fontId="5" fillId="27" borderId="18" xfId="79" applyFont="1" applyFill="1" applyBorder="1" applyAlignment="1">
      <alignment horizontal="center" vertical="center"/>
    </xf>
    <xf numFmtId="0" fontId="5" fillId="27" borderId="20" xfId="79" applyFont="1" applyFill="1" applyBorder="1" applyAlignment="1">
      <alignment horizontal="center" vertical="center"/>
    </xf>
    <xf numFmtId="0" fontId="5" fillId="27" borderId="21" xfId="79" applyFont="1" applyFill="1" applyBorder="1" applyAlignment="1">
      <alignment horizontal="center" vertical="center"/>
    </xf>
    <xf numFmtId="0" fontId="5" fillId="27" borderId="22" xfId="79" applyFont="1" applyFill="1" applyBorder="1" applyAlignment="1">
      <alignment horizontal="center" vertical="center"/>
    </xf>
    <xf numFmtId="0" fontId="5" fillId="27" borderId="28" xfId="79" applyFont="1" applyFill="1" applyBorder="1" applyAlignment="1">
      <alignment horizontal="center" vertical="center"/>
    </xf>
    <xf numFmtId="0" fontId="5" fillId="27" borderId="29" xfId="79" applyFont="1" applyFill="1" applyBorder="1" applyAlignment="1">
      <alignment horizontal="center" vertical="center"/>
    </xf>
    <xf numFmtId="0" fontId="5" fillId="27" borderId="30" xfId="79" applyFont="1" applyFill="1" applyBorder="1" applyAlignment="1">
      <alignment horizontal="center" vertical="center"/>
    </xf>
    <xf numFmtId="0" fontId="5" fillId="0" borderId="26" xfId="79" applyFont="1" applyBorder="1" applyAlignment="1">
      <alignment horizontal="left" vertical="center"/>
    </xf>
    <xf numFmtId="0" fontId="5" fillId="0" borderId="30" xfId="79" applyFont="1" applyBorder="1" applyAlignment="1">
      <alignment vertical="center"/>
    </xf>
    <xf numFmtId="0" fontId="5" fillId="26" borderId="31" xfId="79" applyNumberFormat="1" applyFont="1" applyFill="1" applyBorder="1" applyAlignment="1">
      <alignment vertical="center" shrinkToFit="1"/>
    </xf>
    <xf numFmtId="0" fontId="5" fillId="26" borderId="2" xfId="79" applyNumberFormat="1" applyFont="1" applyFill="1" applyBorder="1" applyAlignment="1">
      <alignment vertical="center" shrinkToFit="1"/>
    </xf>
    <xf numFmtId="0" fontId="5" fillId="26" borderId="27" xfId="79" applyNumberFormat="1" applyFont="1" applyFill="1" applyBorder="1" applyAlignment="1">
      <alignment vertical="center" shrinkToFit="1"/>
    </xf>
    <xf numFmtId="14" fontId="5" fillId="0" borderId="39" xfId="79" applyNumberFormat="1" applyFont="1" applyBorder="1" applyAlignment="1">
      <alignment vertical="center"/>
    </xf>
    <xf numFmtId="0" fontId="5" fillId="0" borderId="39" xfId="79" applyFont="1" applyBorder="1" applyAlignment="1">
      <alignment vertical="center"/>
    </xf>
    <xf numFmtId="0" fontId="5" fillId="0" borderId="40" xfId="79" applyFont="1" applyBorder="1" applyAlignment="1">
      <alignment horizontal="left" vertical="center" wrapText="1"/>
    </xf>
    <xf numFmtId="0" fontId="5" fillId="0" borderId="41" xfId="79" applyFont="1" applyBorder="1" applyAlignment="1">
      <alignment horizontal="left" vertical="center"/>
    </xf>
    <xf numFmtId="0" fontId="5" fillId="0" borderId="43" xfId="79" applyFont="1" applyBorder="1" applyAlignment="1">
      <alignment horizontal="left" vertical="center"/>
    </xf>
    <xf numFmtId="0" fontId="5" fillId="0" borderId="38" xfId="79" applyFont="1" applyBorder="1" applyAlignment="1">
      <alignment vertical="center" shrinkToFit="1"/>
    </xf>
    <xf numFmtId="0" fontId="5" fillId="0" borderId="39" xfId="79" applyFont="1" applyBorder="1" applyAlignment="1">
      <alignment vertical="center" shrinkToFit="1"/>
    </xf>
    <xf numFmtId="185" fontId="5" fillId="0" borderId="40" xfId="79" applyNumberFormat="1" applyFont="1" applyBorder="1" applyAlignment="1">
      <alignment vertical="center" shrinkToFit="1"/>
    </xf>
    <xf numFmtId="185" fontId="5" fillId="0" borderId="41" xfId="79" applyNumberFormat="1" applyFont="1" applyBorder="1" applyAlignment="1">
      <alignment vertical="center" shrinkToFit="1"/>
    </xf>
    <xf numFmtId="185" fontId="5" fillId="0" borderId="42" xfId="79" applyNumberFormat="1" applyFont="1" applyBorder="1" applyAlignment="1">
      <alignment vertical="center" shrinkToFit="1"/>
    </xf>
    <xf numFmtId="0" fontId="5" fillId="0" borderId="39" xfId="79" applyFont="1" applyBorder="1" applyAlignment="1">
      <alignment vertical="center" wrapText="1"/>
    </xf>
    <xf numFmtId="0" fontId="5" fillId="0" borderId="33" xfId="79" applyFont="1" applyBorder="1" applyAlignment="1">
      <alignment vertical="center" shrinkToFit="1"/>
    </xf>
    <xf numFmtId="0" fontId="5" fillId="0" borderId="23" xfId="79" applyFont="1" applyBorder="1" applyAlignment="1">
      <alignment vertical="center" shrinkToFit="1"/>
    </xf>
    <xf numFmtId="185" fontId="5" fillId="0" borderId="34" xfId="79" applyNumberFormat="1" applyFont="1" applyBorder="1" applyAlignment="1">
      <alignment vertical="center" shrinkToFit="1"/>
    </xf>
    <xf numFmtId="185" fontId="5" fillId="0" borderId="35" xfId="79" applyNumberFormat="1" applyFont="1" applyBorder="1" applyAlignment="1">
      <alignment vertical="center" shrinkToFit="1"/>
    </xf>
    <xf numFmtId="185" fontId="5" fillId="0" borderId="36" xfId="79" applyNumberFormat="1" applyFont="1" applyBorder="1" applyAlignment="1">
      <alignment vertical="center" shrinkToFit="1"/>
    </xf>
    <xf numFmtId="0" fontId="5" fillId="0" borderId="23" xfId="79" applyFont="1" applyBorder="1" applyAlignment="1">
      <alignment vertical="center" wrapText="1"/>
    </xf>
    <xf numFmtId="0" fontId="5" fillId="0" borderId="23" xfId="79" applyFont="1" applyBorder="1" applyAlignment="1">
      <alignment vertical="center"/>
    </xf>
    <xf numFmtId="14" fontId="5" fillId="0" borderId="23" xfId="79" applyNumberFormat="1" applyFont="1" applyBorder="1" applyAlignment="1">
      <alignment vertical="center"/>
    </xf>
    <xf numFmtId="0" fontId="5" fillId="0" borderId="34" xfId="79" applyFont="1" applyBorder="1" applyAlignment="1">
      <alignment horizontal="left" vertical="center" wrapText="1"/>
    </xf>
    <xf numFmtId="0" fontId="5" fillId="0" borderId="35" xfId="79" applyFont="1" applyBorder="1" applyAlignment="1">
      <alignment horizontal="left" vertical="center"/>
    </xf>
    <xf numFmtId="0" fontId="5" fillId="0" borderId="37" xfId="79" applyFont="1" applyBorder="1" applyAlignment="1">
      <alignment horizontal="left" vertical="center"/>
    </xf>
    <xf numFmtId="0" fontId="5" fillId="0" borderId="26" xfId="79" applyFont="1" applyBorder="1" applyAlignment="1">
      <alignment vertical="center" wrapText="1"/>
    </xf>
    <xf numFmtId="0" fontId="5" fillId="0" borderId="2" xfId="79" applyFont="1" applyBorder="1" applyAlignment="1">
      <alignment vertical="center" wrapText="1"/>
    </xf>
    <xf numFmtId="0" fontId="5" fillId="0" borderId="27" xfId="79" applyFont="1" applyBorder="1" applyAlignment="1">
      <alignment vertical="center" wrapText="1"/>
    </xf>
    <xf numFmtId="0" fontId="5" fillId="0" borderId="26" xfId="79" applyFont="1" applyBorder="1" applyAlignment="1">
      <alignment vertical="center" shrinkToFit="1"/>
    </xf>
    <xf numFmtId="0" fontId="5" fillId="0" borderId="2" xfId="79" applyFont="1" applyBorder="1" applyAlignment="1">
      <alignment vertical="center" shrinkToFit="1"/>
    </xf>
    <xf numFmtId="0" fontId="5" fillId="0" borderId="27" xfId="79" applyFont="1" applyBorder="1" applyAlignment="1">
      <alignment vertical="center" shrinkToFit="1"/>
    </xf>
    <xf numFmtId="0" fontId="5" fillId="0" borderId="26" xfId="79" applyFont="1" applyBorder="1" applyAlignment="1">
      <alignment horizontal="left" vertical="top" wrapText="1"/>
    </xf>
    <xf numFmtId="0" fontId="5" fillId="0" borderId="2" xfId="79" applyFont="1" applyBorder="1" applyAlignment="1">
      <alignment horizontal="left" vertical="top"/>
    </xf>
    <xf numFmtId="0" fontId="5" fillId="0" borderId="32" xfId="79" applyFont="1" applyBorder="1" applyAlignment="1">
      <alignment horizontal="left" vertical="top"/>
    </xf>
    <xf numFmtId="0" fontId="5" fillId="0" borderId="66" xfId="79" applyFont="1" applyBorder="1" applyAlignment="1">
      <alignment vertical="center"/>
    </xf>
    <xf numFmtId="0" fontId="5" fillId="0" borderId="26" xfId="79" applyNumberFormat="1" applyFont="1" applyBorder="1" applyAlignment="1">
      <alignment horizontal="center" vertical="center"/>
    </xf>
    <xf numFmtId="0" fontId="5" fillId="0" borderId="27" xfId="79" applyNumberFormat="1" applyFont="1" applyBorder="1" applyAlignment="1">
      <alignment horizontal="center" vertical="center"/>
    </xf>
    <xf numFmtId="49" fontId="5" fillId="0" borderId="3" xfId="79" applyNumberFormat="1" applyFont="1" applyBorder="1" applyAlignment="1">
      <alignment horizontal="left" vertical="center"/>
    </xf>
    <xf numFmtId="49" fontId="5" fillId="0" borderId="3" xfId="79" applyNumberFormat="1" applyFont="1" applyBorder="1" applyAlignment="1">
      <alignment horizontal="left" vertical="center" wrapText="1"/>
    </xf>
    <xf numFmtId="49" fontId="5" fillId="0" borderId="26" xfId="79" applyNumberFormat="1" applyFont="1" applyBorder="1" applyAlignment="1">
      <alignment horizontal="left" vertical="center" wrapText="1"/>
    </xf>
    <xf numFmtId="49" fontId="5" fillId="0" borderId="2" xfId="79" applyNumberFormat="1" applyFont="1" applyBorder="1" applyAlignment="1">
      <alignment horizontal="left" vertical="center" wrapText="1"/>
    </xf>
    <xf numFmtId="49" fontId="5" fillId="0" borderId="27" xfId="79" applyNumberFormat="1" applyFont="1" applyBorder="1" applyAlignment="1">
      <alignment horizontal="left" vertical="center" wrapText="1"/>
    </xf>
    <xf numFmtId="49" fontId="5" fillId="0" borderId="3" xfId="79" applyNumberFormat="1" applyFont="1" applyFill="1" applyBorder="1" applyAlignment="1">
      <alignment horizontal="left" vertical="center" wrapText="1"/>
    </xf>
    <xf numFmtId="49" fontId="5" fillId="0" borderId="3" xfId="79" applyNumberFormat="1" applyFont="1" applyFill="1" applyBorder="1" applyAlignment="1">
      <alignment horizontal="left" vertical="center"/>
    </xf>
    <xf numFmtId="49" fontId="5" fillId="0" borderId="26" xfId="79" applyNumberFormat="1" applyFont="1" applyFill="1" applyBorder="1" applyAlignment="1">
      <alignment horizontal="left" vertical="center" wrapText="1"/>
    </xf>
    <xf numFmtId="49" fontId="5" fillId="0" borderId="2" xfId="79" applyNumberFormat="1" applyFont="1" applyFill="1" applyBorder="1" applyAlignment="1">
      <alignment horizontal="left" vertical="center" wrapText="1"/>
    </xf>
    <xf numFmtId="49" fontId="5" fillId="0" borderId="27" xfId="79" applyNumberFormat="1" applyFont="1" applyFill="1" applyBorder="1" applyAlignment="1">
      <alignment horizontal="left" vertical="center" wrapText="1"/>
    </xf>
    <xf numFmtId="49" fontId="5" fillId="0" borderId="26" xfId="83" applyNumberFormat="1" applyFont="1" applyFill="1" applyBorder="1" applyAlignment="1">
      <alignment horizontal="left" vertical="center" wrapText="1"/>
    </xf>
    <xf numFmtId="49" fontId="5" fillId="0" borderId="2" xfId="83" applyNumberFormat="1" applyFont="1" applyFill="1" applyBorder="1" applyAlignment="1">
      <alignment horizontal="left" vertical="center" wrapText="1"/>
    </xf>
    <xf numFmtId="49" fontId="5" fillId="0" borderId="27" xfId="83" applyNumberFormat="1" applyFont="1" applyFill="1" applyBorder="1" applyAlignment="1">
      <alignment horizontal="left" vertical="center" wrapText="1"/>
    </xf>
    <xf numFmtId="0" fontId="5" fillId="0" borderId="26" xfId="79" applyNumberFormat="1" applyFont="1" applyFill="1" applyBorder="1" applyAlignment="1">
      <alignment horizontal="center" vertical="center"/>
    </xf>
    <xf numFmtId="0" fontId="5" fillId="0" borderId="27" xfId="79" applyNumberFormat="1" applyFont="1" applyFill="1" applyBorder="1" applyAlignment="1">
      <alignment horizontal="center" vertical="center"/>
    </xf>
    <xf numFmtId="49" fontId="5" fillId="0" borderId="3" xfId="108" applyNumberFormat="1" applyFont="1" applyFill="1" applyBorder="1" applyAlignment="1">
      <alignment horizontal="left" vertical="center" wrapText="1"/>
    </xf>
    <xf numFmtId="49" fontId="5" fillId="0" borderId="3" xfId="108" applyNumberFormat="1" applyFont="1" applyBorder="1" applyAlignment="1">
      <alignment horizontal="left" vertical="center" wrapText="1"/>
    </xf>
    <xf numFmtId="49" fontId="5" fillId="0" borderId="3" xfId="108" applyNumberFormat="1" applyFont="1" applyBorder="1" applyAlignment="1">
      <alignment horizontal="left" vertical="center"/>
    </xf>
    <xf numFmtId="49" fontId="5" fillId="0" borderId="3" xfId="108" applyNumberFormat="1" applyFont="1" applyFill="1" applyBorder="1" applyAlignment="1">
      <alignment horizontal="left" vertical="top" wrapText="1"/>
    </xf>
    <xf numFmtId="49" fontId="5" fillId="0" borderId="3" xfId="83" applyNumberFormat="1" applyFont="1" applyFill="1" applyBorder="1" applyAlignment="1">
      <alignment horizontal="left" vertical="center" wrapText="1"/>
    </xf>
    <xf numFmtId="49" fontId="5" fillId="0" borderId="3" xfId="83" applyNumberFormat="1" applyFont="1" applyFill="1" applyBorder="1" applyAlignment="1">
      <alignment horizontal="left" vertical="center"/>
    </xf>
    <xf numFmtId="49" fontId="47" fillId="27" borderId="23" xfId="79" applyNumberFormat="1" applyFont="1" applyFill="1" applyBorder="1" applyAlignment="1">
      <alignment horizontal="center" vertical="center"/>
    </xf>
    <xf numFmtId="49" fontId="47" fillId="27" borderId="19" xfId="79" applyNumberFormat="1" applyFont="1" applyFill="1" applyBorder="1" applyAlignment="1">
      <alignment horizontal="center" vertical="center"/>
    </xf>
    <xf numFmtId="49" fontId="5" fillId="0" borderId="3" xfId="83" applyNumberFormat="1" applyFont="1" applyBorder="1" applyAlignment="1">
      <alignment horizontal="left" vertical="center" wrapText="1"/>
    </xf>
    <xf numFmtId="49" fontId="5" fillId="0" borderId="3" xfId="83" applyNumberFormat="1" applyFont="1" applyBorder="1" applyAlignment="1">
      <alignment horizontal="left" vertical="center"/>
    </xf>
    <xf numFmtId="0" fontId="47" fillId="27" borderId="23" xfId="79" applyFont="1" applyFill="1" applyBorder="1" applyAlignment="1">
      <alignment horizontal="center" vertical="center"/>
    </xf>
    <xf numFmtId="0" fontId="47" fillId="27" borderId="19" xfId="79" applyFont="1" applyFill="1" applyBorder="1" applyAlignment="1">
      <alignment horizontal="center" vertical="center"/>
    </xf>
    <xf numFmtId="0" fontId="5" fillId="0" borderId="26" xfId="79" applyFont="1" applyBorder="1" applyAlignment="1">
      <alignment vertical="center"/>
    </xf>
    <xf numFmtId="0" fontId="5" fillId="0" borderId="2" xfId="79" applyFont="1" applyBorder="1" applyAlignment="1">
      <alignment vertical="center"/>
    </xf>
    <xf numFmtId="0" fontId="5" fillId="0" borderId="27" xfId="79" applyFont="1" applyBorder="1" applyAlignment="1">
      <alignment vertical="center"/>
    </xf>
    <xf numFmtId="0" fontId="5" fillId="0" borderId="3" xfId="79" applyNumberFormat="1" applyFont="1" applyBorder="1" applyAlignment="1">
      <alignment vertical="center"/>
    </xf>
    <xf numFmtId="49" fontId="5" fillId="28" borderId="3" xfId="79" applyNumberFormat="1" applyFont="1" applyFill="1" applyBorder="1" applyAlignment="1">
      <alignment horizontal="center"/>
    </xf>
    <xf numFmtId="49" fontId="5" fillId="0" borderId="3" xfId="79" applyNumberFormat="1" applyFont="1" applyBorder="1" applyAlignment="1">
      <alignment horizontal="center"/>
    </xf>
    <xf numFmtId="49" fontId="5" fillId="0" borderId="67" xfId="79" applyNumberFormat="1" applyFont="1" applyBorder="1" applyAlignment="1">
      <alignment horizontal="left" vertical="center" wrapText="1"/>
    </xf>
    <xf numFmtId="49" fontId="5" fillId="0" borderId="67" xfId="79" applyNumberFormat="1" applyFont="1" applyBorder="1" applyAlignment="1">
      <alignment horizontal="left" vertical="center"/>
    </xf>
    <xf numFmtId="49" fontId="53" fillId="0" borderId="3" xfId="79" applyNumberFormat="1" applyFont="1" applyBorder="1" applyAlignment="1">
      <alignment horizontal="left" vertical="center" wrapText="1"/>
    </xf>
    <xf numFmtId="49" fontId="5" fillId="0" borderId="3" xfId="83" applyNumberFormat="1" applyFont="1" applyBorder="1" applyAlignment="1">
      <alignment horizontal="left" vertical="top" wrapText="1"/>
    </xf>
    <xf numFmtId="49" fontId="5" fillId="0" borderId="3" xfId="83" applyNumberFormat="1" applyFont="1" applyBorder="1" applyAlignment="1">
      <alignment horizontal="left" vertical="top"/>
    </xf>
    <xf numFmtId="49" fontId="5" fillId="0" borderId="68" xfId="79" applyNumberFormat="1" applyFont="1" applyBorder="1" applyAlignment="1">
      <alignment horizontal="left" vertical="center" wrapText="1"/>
    </xf>
    <xf numFmtId="49" fontId="5" fillId="0" borderId="69" xfId="79" applyNumberFormat="1" applyFont="1" applyBorder="1" applyAlignment="1">
      <alignment horizontal="left" vertical="center" wrapText="1"/>
    </xf>
    <xf numFmtId="49" fontId="5" fillId="0" borderId="71" xfId="79" applyNumberFormat="1" applyFont="1" applyBorder="1" applyAlignment="1">
      <alignment horizontal="left" vertical="center" wrapText="1"/>
    </xf>
    <xf numFmtId="49" fontId="5" fillId="0" borderId="2" xfId="79" applyNumberFormat="1" applyFont="1" applyBorder="1" applyAlignment="1">
      <alignment horizontal="left" vertical="center"/>
    </xf>
    <xf numFmtId="49" fontId="5" fillId="0" borderId="27" xfId="79" applyNumberFormat="1" applyFont="1" applyBorder="1" applyAlignment="1">
      <alignment horizontal="left" vertical="center"/>
    </xf>
    <xf numFmtId="49" fontId="5" fillId="0" borderId="26" xfId="79" applyNumberFormat="1" applyFont="1" applyBorder="1" applyAlignment="1">
      <alignment horizontal="left" vertical="center"/>
    </xf>
    <xf numFmtId="0" fontId="6" fillId="0" borderId="76" xfId="84" applyNumberFormat="1" applyFont="1" applyBorder="1" applyAlignment="1">
      <alignment horizontal="center" vertical="top"/>
    </xf>
    <xf numFmtId="0" fontId="6" fillId="0" borderId="78" xfId="84" applyNumberFormat="1" applyFont="1" applyBorder="1" applyAlignment="1">
      <alignment horizontal="center" vertical="top"/>
    </xf>
    <xf numFmtId="0" fontId="6" fillId="0" borderId="77" xfId="84" applyNumberFormat="1" applyFont="1" applyBorder="1" applyAlignment="1">
      <alignment horizontal="center" vertical="top"/>
    </xf>
    <xf numFmtId="0" fontId="54" fillId="0" borderId="66" xfId="106" applyFont="1" applyBorder="1" applyAlignment="1">
      <alignment vertical="center" shrinkToFit="1"/>
    </xf>
    <xf numFmtId="0" fontId="54" fillId="0" borderId="67" xfId="106" applyFont="1" applyBorder="1" applyAlignment="1">
      <alignment vertical="center" shrinkToFit="1"/>
    </xf>
    <xf numFmtId="185" fontId="54" fillId="0" borderId="68" xfId="106" applyNumberFormat="1" applyFont="1" applyBorder="1" applyAlignment="1">
      <alignment vertical="center" shrinkToFit="1"/>
    </xf>
    <xf numFmtId="185" fontId="54" fillId="0" borderId="69" xfId="106" applyNumberFormat="1" applyFont="1" applyBorder="1" applyAlignment="1">
      <alignment vertical="center" shrinkToFit="1"/>
    </xf>
    <xf numFmtId="185" fontId="54" fillId="0" borderId="71" xfId="106" applyNumberFormat="1" applyFont="1" applyBorder="1" applyAlignment="1">
      <alignment vertical="center" shrinkToFit="1"/>
    </xf>
    <xf numFmtId="0" fontId="54" fillId="0" borderId="67" xfId="106" applyFont="1" applyBorder="1" applyAlignment="1">
      <alignment vertical="center" wrapText="1"/>
    </xf>
    <xf numFmtId="0" fontId="54" fillId="0" borderId="67" xfId="106" applyFont="1" applyBorder="1" applyAlignment="1">
      <alignment vertical="center"/>
    </xf>
    <xf numFmtId="0" fontId="54" fillId="0" borderId="67" xfId="106" applyFont="1" applyBorder="1" applyAlignment="1">
      <alignment horizontal="center" vertical="center" shrinkToFit="1"/>
    </xf>
    <xf numFmtId="14" fontId="54" fillId="0" borderId="67" xfId="106" applyNumberFormat="1" applyFont="1" applyBorder="1" applyAlignment="1">
      <alignment vertical="center"/>
    </xf>
    <xf numFmtId="0" fontId="54" fillId="0" borderId="68" xfId="106" applyFont="1" applyBorder="1" applyAlignment="1">
      <alignment horizontal="left" vertical="center" wrapText="1"/>
    </xf>
    <xf numFmtId="0" fontId="54" fillId="0" borderId="69" xfId="106" applyFont="1" applyBorder="1" applyAlignment="1">
      <alignment horizontal="left" vertical="center"/>
    </xf>
    <xf numFmtId="0" fontId="54" fillId="0" borderId="70" xfId="106" applyFont="1" applyBorder="1" applyAlignment="1">
      <alignment horizontal="left" vertical="center"/>
    </xf>
    <xf numFmtId="0" fontId="55" fillId="0" borderId="76" xfId="84" quotePrefix="1" applyNumberFormat="1" applyFont="1" applyBorder="1" applyAlignment="1">
      <alignment vertical="top"/>
    </xf>
    <xf numFmtId="0" fontId="55" fillId="0" borderId="0" xfId="84" applyNumberFormat="1" applyFont="1" applyAlignment="1">
      <alignment vertical="top"/>
    </xf>
  </cellXfs>
  <cellStyles count="113">
    <cellStyle name="１"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 [0]" xfId="21"/>
    <cellStyle name="Comma [0] 2" xfId="82"/>
    <cellStyle name="Comma [0] 2 2" xfId="107"/>
    <cellStyle name="Comma [0] 3" xfId="89"/>
    <cellStyle name="Comma_Full Year FY96" xfId="22"/>
    <cellStyle name="Comma0" xfId="23"/>
    <cellStyle name="Currency [0]" xfId="24"/>
    <cellStyle name="Currency_Full Year FY96" xfId="25"/>
    <cellStyle name="Currency0" xfId="26"/>
    <cellStyle name="Date" xfId="27"/>
    <cellStyle name="Euro" xfId="28"/>
    <cellStyle name="Fixed" xfId="29"/>
    <cellStyle name="Grey" xfId="30"/>
    <cellStyle name="header" xfId="31"/>
    <cellStyle name="Header1" xfId="32"/>
    <cellStyle name="Header2" xfId="33"/>
    <cellStyle name="Heading 1" xfId="34"/>
    <cellStyle name="Heading 2" xfId="35"/>
    <cellStyle name="IBM(401K)" xfId="36"/>
    <cellStyle name="Input [yellow]" xfId="37"/>
    <cellStyle name="IT計画書 (1)" xfId="38"/>
    <cellStyle name="J401K" xfId="39"/>
    <cellStyle name="Normal - Style1" xfId="40"/>
    <cellStyle name="Normal_#18-Internet" xfId="41"/>
    <cellStyle name="Percent [2]" xfId="42"/>
    <cellStyle name="todo" xfId="43"/>
    <cellStyle name="Total" xfId="44"/>
    <cellStyle name="アクサ帳票項目ラベル" xfId="45"/>
    <cellStyle name="アクセント 1" xfId="46" builtinId="29" customBuiltin="1"/>
    <cellStyle name="アクセント 2" xfId="47" builtinId="33" customBuiltin="1"/>
    <cellStyle name="アクセント 3" xfId="48" builtinId="37" customBuiltin="1"/>
    <cellStyle name="アクセント 4" xfId="49" builtinId="41" customBuiltin="1"/>
    <cellStyle name="アクセント 5" xfId="50" builtinId="45" customBuiltin="1"/>
    <cellStyle name="アクセント 6" xfId="51" builtinId="49" customBuiltin="1"/>
    <cellStyle name="ウオーズ用" xfId="52"/>
    <cellStyle name="タイトル" xfId="53" builtinId="15" customBuiltin="1"/>
    <cellStyle name="チェック セル" xfId="54" builtinId="23" customBuiltin="1"/>
    <cellStyle name="どちらでもない" xfId="55" builtinId="28" customBuiltin="1"/>
    <cellStyle name="メモ" xfId="56" builtinId="10" customBuiltin="1"/>
    <cellStyle name="メモ 2" xfId="101"/>
    <cellStyle name="メモ 3" xfId="90"/>
    <cellStyle name="メモ 4" xfId="88"/>
    <cellStyle name="メモ 5" xfId="100"/>
    <cellStyle name="リンク セル" xfId="57" builtinId="24" customBuiltin="1"/>
    <cellStyle name="・'_x000c_・・・V_x0001_ｳ_x0018_ﾘ0_x0007__x0001__x0001_" xfId="58"/>
    <cellStyle name="悪い" xfId="59" builtinId="27" customBuiltin="1"/>
    <cellStyle name="移行計画書" xfId="60"/>
    <cellStyle name="鵜" xfId="61"/>
    <cellStyle name="型番" xfId="62"/>
    <cellStyle name="計算" xfId="63" builtinId="22" customBuiltin="1"/>
    <cellStyle name="計算 2" xfId="102"/>
    <cellStyle name="計算 3" xfId="92"/>
    <cellStyle name="計算 4" xfId="91"/>
    <cellStyle name="計算 5" xfId="109"/>
    <cellStyle name="警告文" xfId="64" builtinId="11" customBuiltin="1"/>
    <cellStyle name="見出し 1" xfId="65" builtinId="16" customBuiltin="1"/>
    <cellStyle name="見出し 2" xfId="66" builtinId="17" customBuiltin="1"/>
    <cellStyle name="見出し 3" xfId="67" builtinId="18" customBuiltin="1"/>
    <cellStyle name="見出し 3 2" xfId="94"/>
    <cellStyle name="見出し 4" xfId="68" builtinId="19" customBuiltin="1"/>
    <cellStyle name="集計" xfId="69" builtinId="25" customBuiltin="1"/>
    <cellStyle name="集計 2" xfId="103"/>
    <cellStyle name="集計 3" xfId="96"/>
    <cellStyle name="集計 4" xfId="93"/>
    <cellStyle name="集計 5" xfId="112"/>
    <cellStyle name="出力" xfId="70" builtinId="21" customBuiltin="1"/>
    <cellStyle name="出力 2" xfId="104"/>
    <cellStyle name="出力 3" xfId="97"/>
    <cellStyle name="出力 4" xfId="95"/>
    <cellStyle name="出力 5" xfId="99"/>
    <cellStyle name="説明文" xfId="71" builtinId="53" customBuiltin="1"/>
    <cellStyle name="入力" xfId="72" builtinId="20" customBuiltin="1"/>
    <cellStyle name="入力 2" xfId="105"/>
    <cellStyle name="入力 3" xfId="98"/>
    <cellStyle name="入力 4" xfId="111"/>
    <cellStyle name="入力 5" xfId="110"/>
    <cellStyle name="標準" xfId="0" builtinId="0"/>
    <cellStyle name="標準 2" xfId="73"/>
    <cellStyle name="標準 3" xfId="79"/>
    <cellStyle name="標準 3 2" xfId="83"/>
    <cellStyle name="標準 3 2 2" xfId="108"/>
    <cellStyle name="標準 3 3" xfId="106"/>
    <cellStyle name="標準 4" xfId="85"/>
    <cellStyle name="標準 9" xfId="80"/>
    <cellStyle name="標準_01 VTOC" xfId="87"/>
    <cellStyle name="標準_L_56_工程管理DAラッパー_UI設計書_20081027" xfId="84"/>
    <cellStyle name="標準_Sheet1" xfId="81"/>
    <cellStyle name="標準_商品クラスメモ_Sweet変数・定変数管理案_【AIG満期】満期BTC実行方式" xfId="86"/>
    <cellStyle name="標準外部設計" xfId="74"/>
    <cellStyle name="表旨巧・・ハイパーリンク" xfId="75"/>
    <cellStyle name="未定義" xfId="76"/>
    <cellStyle name="無人" xfId="77"/>
    <cellStyle name="良い" xfId="78" builtinId="26" customBuiltin="1"/>
  </cellStyles>
  <dxfs count="0"/>
  <tableStyles count="0" defaultTableStyle="TableStyleMedium9" defaultPivotStyle="PivotStyleLight16"/>
  <colors>
    <mruColors>
      <color rgb="FF00B05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26</xdr:col>
      <xdr:colOff>201706</xdr:colOff>
      <xdr:row>31</xdr:row>
      <xdr:rowOff>1131795</xdr:rowOff>
    </xdr:from>
    <xdr:ext cx="728381" cy="425823"/>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6320118" y="15273619"/>
          <a:ext cx="728381" cy="4258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oAutofit/>
        </a:bodyPr>
        <a:lstStyle/>
        <a:p>
          <a:pPr algn="ctr"/>
          <a:r>
            <a:rPr kumimoji="1" lang="ja-JP" altLang="en-US" sz="1000">
              <a:latin typeface="ＭＳ ゴシック" panose="020B0609070205080204" pitchFamily="49" charset="-128"/>
              <a:ea typeface="ＭＳ ゴシック" panose="020B0609070205080204" pitchFamily="49" charset="-128"/>
            </a:rPr>
            <a:t>商品要素</a:t>
          </a:r>
        </a:p>
      </xdr:txBody>
    </xdr:sp>
    <xdr:clientData/>
  </xdr:oneCellAnchor>
  <xdr:oneCellAnchor>
    <xdr:from>
      <xdr:col>30</xdr:col>
      <xdr:colOff>44822</xdr:colOff>
      <xdr:row>31</xdr:row>
      <xdr:rowOff>1131796</xdr:rowOff>
    </xdr:from>
    <xdr:ext cx="818031" cy="425758"/>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7104528" y="15273620"/>
          <a:ext cx="818031" cy="4257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ctr"/>
          <a:r>
            <a:rPr kumimoji="1" lang="ja-JP" altLang="en-US" sz="1000">
              <a:latin typeface="ＭＳ ゴシック" panose="020B0609070205080204" pitchFamily="49" charset="-128"/>
              <a:ea typeface="ＭＳ ゴシック" panose="020B0609070205080204" pitchFamily="49" charset="-128"/>
            </a:rPr>
            <a:t>単純連番</a:t>
          </a:r>
          <a:endParaRPr kumimoji="1" lang="en-US" altLang="ja-JP" sz="1000">
            <a:latin typeface="ＭＳ ゴシック" panose="020B0609070205080204" pitchFamily="49" charset="-128"/>
            <a:ea typeface="ＭＳ ゴシック" panose="020B0609070205080204" pitchFamily="49" charset="-128"/>
          </a:endParaRPr>
        </a:p>
        <a:p>
          <a:pPr algn="ctr"/>
          <a:r>
            <a:rPr kumimoji="1" lang="ja-JP" altLang="en-US" sz="1000">
              <a:latin typeface="ＭＳ ゴシック" panose="020B0609070205080204" pitchFamily="49" charset="-128"/>
              <a:ea typeface="ＭＳ ゴシック" panose="020B0609070205080204" pitchFamily="49" charset="-128"/>
            </a:rPr>
            <a:t>（商品毎）</a:t>
          </a:r>
        </a:p>
      </xdr:txBody>
    </xdr:sp>
    <xdr:clientData/>
  </xdr:oneCellAnchor>
  <xdr:twoCellAnchor>
    <xdr:from>
      <xdr:col>33</xdr:col>
      <xdr:colOff>198906</xdr:colOff>
      <xdr:row>31</xdr:row>
      <xdr:rowOff>1131795</xdr:rowOff>
    </xdr:from>
    <xdr:to>
      <xdr:col>39</xdr:col>
      <xdr:colOff>206190</xdr:colOff>
      <xdr:row>31</xdr:row>
      <xdr:rowOff>1557619</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7964582" y="15273619"/>
          <a:ext cx="1408020" cy="42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000">
              <a:latin typeface="ＭＳ ゴシック" panose="020B0609070205080204" pitchFamily="49" charset="-128"/>
              <a:ea typeface="ＭＳ ゴシック" panose="020B0609070205080204" pitchFamily="49" charset="-128"/>
            </a:rPr>
            <a:t>チェックディジット</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26</xdr:col>
      <xdr:colOff>212910</xdr:colOff>
      <xdr:row>31</xdr:row>
      <xdr:rowOff>986118</xdr:rowOff>
    </xdr:from>
    <xdr:ext cx="728381" cy="425823"/>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6404160" y="18902643"/>
          <a:ext cx="728381" cy="4258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oAutofit/>
        </a:bodyPr>
        <a:lstStyle/>
        <a:p>
          <a:pPr algn="ctr"/>
          <a:r>
            <a:rPr kumimoji="1" lang="ja-JP" altLang="en-US" sz="1000">
              <a:latin typeface="ＭＳ ゴシック" panose="020B0609070205080204" pitchFamily="49" charset="-128"/>
              <a:ea typeface="ＭＳ ゴシック" panose="020B0609070205080204" pitchFamily="49" charset="-128"/>
            </a:rPr>
            <a:t>商品要素</a:t>
          </a:r>
        </a:p>
      </xdr:txBody>
    </xdr:sp>
    <xdr:clientData/>
  </xdr:oneCellAnchor>
  <xdr:oneCellAnchor>
    <xdr:from>
      <xdr:col>30</xdr:col>
      <xdr:colOff>44820</xdr:colOff>
      <xdr:row>31</xdr:row>
      <xdr:rowOff>986119</xdr:rowOff>
    </xdr:from>
    <xdr:ext cx="818031" cy="425758"/>
    <xdr:sp macro="" textlink="">
      <xdr:nvSpPr>
        <xdr:cNvPr id="8" name="正方形/長方形 7">
          <a:extLst>
            <a:ext uri="{FF2B5EF4-FFF2-40B4-BE49-F238E27FC236}">
              <a16:creationId xmlns:a16="http://schemas.microsoft.com/office/drawing/2014/main" id="{00000000-0008-0000-0200-000008000000}"/>
            </a:ext>
          </a:extLst>
        </xdr:cNvPr>
        <xdr:cNvSpPr/>
      </xdr:nvSpPr>
      <xdr:spPr>
        <a:xfrm>
          <a:off x="7188570" y="18902644"/>
          <a:ext cx="818031" cy="4257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ctr"/>
          <a:r>
            <a:rPr kumimoji="1" lang="ja-JP" altLang="en-US" sz="1000">
              <a:latin typeface="ＭＳ ゴシック" panose="020B0609070205080204" pitchFamily="49" charset="-128"/>
              <a:ea typeface="ＭＳ ゴシック" panose="020B0609070205080204" pitchFamily="49" charset="-128"/>
            </a:rPr>
            <a:t>単純連番</a:t>
          </a:r>
          <a:endParaRPr kumimoji="1" lang="en-US" altLang="ja-JP" sz="1000">
            <a:latin typeface="ＭＳ ゴシック" panose="020B0609070205080204" pitchFamily="49" charset="-128"/>
            <a:ea typeface="ＭＳ ゴシック" panose="020B0609070205080204" pitchFamily="49" charset="-128"/>
          </a:endParaRPr>
        </a:p>
        <a:p>
          <a:pPr algn="ctr"/>
          <a:r>
            <a:rPr kumimoji="1" lang="ja-JP" altLang="en-US" sz="1000">
              <a:latin typeface="ＭＳ ゴシック" panose="020B0609070205080204" pitchFamily="49" charset="-128"/>
              <a:ea typeface="ＭＳ ゴシック" panose="020B0609070205080204" pitchFamily="49" charset="-128"/>
            </a:rPr>
            <a:t>（商品毎）</a:t>
          </a:r>
        </a:p>
      </xdr:txBody>
    </xdr:sp>
    <xdr:clientData/>
  </xdr:oneCellAnchor>
  <xdr:twoCellAnchor>
    <xdr:from>
      <xdr:col>33</xdr:col>
      <xdr:colOff>190499</xdr:colOff>
      <xdr:row>31</xdr:row>
      <xdr:rowOff>986118</xdr:rowOff>
    </xdr:from>
    <xdr:to>
      <xdr:col>39</xdr:col>
      <xdr:colOff>179294</xdr:colOff>
      <xdr:row>31</xdr:row>
      <xdr:rowOff>1411942</xdr:rowOff>
    </xdr:to>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8048624" y="18902643"/>
          <a:ext cx="1408020" cy="42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000">
              <a:latin typeface="ＭＳ ゴシック" panose="020B0609070205080204" pitchFamily="49" charset="-128"/>
              <a:ea typeface="ＭＳ ゴシック" panose="020B0609070205080204" pitchFamily="49" charset="-128"/>
            </a:rPr>
            <a:t>チェックディジット</a:t>
          </a:r>
        </a:p>
      </xdr:txBody>
    </xdr:sp>
    <xdr:clientData/>
  </xdr:twoCellAnchor>
  <xdr:twoCellAnchor>
    <xdr:from>
      <xdr:col>54</xdr:col>
      <xdr:colOff>11206</xdr:colOff>
      <xdr:row>8</xdr:row>
      <xdr:rowOff>11201</xdr:rowOff>
    </xdr:from>
    <xdr:to>
      <xdr:col>66</xdr:col>
      <xdr:colOff>168088</xdr:colOff>
      <xdr:row>14</xdr:row>
      <xdr:rowOff>470647</xdr:rowOff>
    </xdr:to>
    <xdr:sp macro="" textlink="">
      <xdr:nvSpPr>
        <xdr:cNvPr id="4" name="四角形吹き出し 3">
          <a:extLst>
            <a:ext uri="{FF2B5EF4-FFF2-40B4-BE49-F238E27FC236}">
              <a16:creationId xmlns:a16="http://schemas.microsoft.com/office/drawing/2014/main" id="{00000000-0008-0000-0200-000004000000}"/>
            </a:ext>
          </a:extLst>
        </xdr:cNvPr>
        <xdr:cNvSpPr/>
      </xdr:nvSpPr>
      <xdr:spPr>
        <a:xfrm>
          <a:off x="12707471" y="1299877"/>
          <a:ext cx="2980764" cy="1456770"/>
        </a:xfrm>
        <a:prstGeom prst="wedgeRectCallout">
          <a:avLst>
            <a:gd name="adj1" fmla="val -47445"/>
            <a:gd name="adj2" fmla="val 34580"/>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noAutofit/>
        </a:bodyPr>
        <a:lstStyle/>
        <a:p>
          <a:r>
            <a:rPr lang="en-US" altLang="ja-JP">
              <a:effectLst/>
            </a:rPr>
            <a:t>【</a:t>
          </a:r>
          <a:r>
            <a:rPr lang="ja-JP" altLang="en-US">
              <a:effectLst/>
            </a:rPr>
            <a:t>設計テーブルについて</a:t>
          </a:r>
          <a:r>
            <a:rPr lang="en-US" altLang="ja-JP">
              <a:effectLst/>
            </a:rPr>
            <a:t>】</a:t>
          </a:r>
        </a:p>
        <a:p>
          <a:endParaRPr lang="en-US" altLang="ja-JP">
            <a:effectLst/>
          </a:endParaRPr>
        </a:p>
        <a:p>
          <a:r>
            <a:rPr lang="en-US" altLang="ja-JP">
              <a:effectLst/>
            </a:rPr>
            <a:t>M1_</a:t>
          </a:r>
          <a:r>
            <a:rPr lang="ja-JP" altLang="en-US">
              <a:effectLst/>
            </a:rPr>
            <a:t>取扱者報告でのデータ連動（申込データ連動、顧客データ連動）にて、インターフェース項目確定時に修正の場合があります。</a:t>
          </a:r>
        </a:p>
        <a:p>
          <a:endParaRPr lang="ja-JP" altLang="ja-JP">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社員基本情報"/>
      <sheetName val="Sheet4"/>
      <sheetName val="New終身系ﾁｪｯｸ"/>
      <sheetName val="01損益見通 ３－６ｼｽ"/>
      <sheetName val="チェック仕様(msg)"/>
      <sheetName val="Standard"/>
      <sheetName val="コード判別"/>
      <sheetName val="改修状況"/>
      <sheetName val="改_x0002__x0000_"/>
      <sheetName val="コード"/>
      <sheetName val="work"/>
      <sheetName val="定義"/>
      <sheetName val="01損益見通_３－６ｼｽ"/>
      <sheetName val="Dropdown items"/>
      <sheetName val="書式"/>
      <sheetName val="営業収益"/>
      <sheetName val="本番環境"/>
      <sheetName val="改_x0002_"/>
      <sheetName val="Sheet2"/>
      <sheetName val="社員リスト"/>
      <sheetName val="リスト"/>
      <sheetName val="マスタ"/>
      <sheetName val="設定情報"/>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社員リスト"/>
      <sheetName val="ドロップダウン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指摘種別"/>
      <sheetName val="指摘事項一覧"/>
      <sheetName val="_x005f_x0000__x005f_x0002_"/>
      <sheetName val="クライアントマスター"/>
      <sheetName val="picklist"/>
      <sheetName val="status"/>
      <sheetName val="項目説明"/>
      <sheetName val="Q&amp;A Log"/>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sheetData sheetId="271"/>
      <sheetData sheetId="272" refreshError="1"/>
      <sheetData sheetId="273" refreshError="1"/>
      <sheetData sheetId="274" refreshError="1"/>
      <sheetData sheetId="275"/>
      <sheetData sheetId="276"/>
      <sheetData sheetId="277" refreshError="1"/>
      <sheetData sheetId="278" refreshError="1"/>
      <sheetData sheetId="279" refreshError="1"/>
      <sheetData sheetId="280"/>
      <sheetData sheetId="281"/>
      <sheetData sheetId="282"/>
      <sheetData sheetId="283" refreshError="1"/>
      <sheetData sheetId="284" refreshError="1"/>
      <sheetData sheetId="285" refreshError="1"/>
      <sheetData sheetId="286"/>
      <sheetData sheetId="287"/>
      <sheetData sheetId="288" refreshError="1"/>
      <sheetData sheetId="289"/>
      <sheetData sheetId="290" refreshError="1"/>
      <sheetData sheetId="291" refreshError="1"/>
      <sheetData sheetId="292" refreshError="1"/>
      <sheetData sheetId="293" refreshError="1"/>
      <sheetData sheetId="294"/>
      <sheetData sheetId="295" refreshError="1"/>
      <sheetData sheetId="296"/>
      <sheetData sheetId="297"/>
      <sheetData sheetId="298"/>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sheetData sheetId="387"/>
      <sheetData sheetId="388"/>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refreshError="1"/>
      <sheetData sheetId="409"/>
      <sheetData sheetId="410" refreshError="1"/>
      <sheetData sheetId="411" refreshError="1"/>
      <sheetData sheetId="412" refreshError="1"/>
      <sheetData sheetId="413"/>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refreshError="1"/>
      <sheetData sheetId="426" refreshError="1"/>
      <sheetData sheetId="427" refreshError="1"/>
      <sheetData sheetId="428" refreshError="1"/>
      <sheetData sheetId="429"/>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refreshError="1"/>
      <sheetData sheetId="516" refreshError="1"/>
      <sheetData sheetId="517"/>
      <sheetData sheetId="518" refreshError="1"/>
      <sheetData sheetId="519" refreshError="1"/>
      <sheetData sheetId="520" refreshError="1"/>
      <sheetData sheetId="521" refreshError="1"/>
      <sheetData sheetId="522" refreshError="1"/>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 sheetId="590"/>
      <sheetData sheetId="591" refreshError="1"/>
      <sheetData sheetId="592"/>
      <sheetData sheetId="593" refreshError="1"/>
      <sheetData sheetId="594"/>
      <sheetData sheetId="595" refreshError="1"/>
      <sheetData sheetId="596" refreshError="1"/>
      <sheetData sheetId="597"/>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81"/>
  <sheetViews>
    <sheetView showGridLines="0" tabSelected="1" view="pageBreakPreview" zoomScaleSheetLayoutView="100" workbookViewId="0">
      <pane ySplit="7" topLeftCell="A71" activePane="bottomLeft" state="frozen"/>
      <selection pane="bottomLeft"/>
    </sheetView>
  </sheetViews>
  <sheetFormatPr defaultColWidth="3.125" defaultRowHeight="27" customHeight="1"/>
  <cols>
    <col min="1" max="33" width="3.125" style="2"/>
    <col min="34" max="34" width="3.125" style="2" customWidth="1"/>
    <col min="35" max="16384" width="3.125" style="2"/>
  </cols>
  <sheetData>
    <row r="1" spans="1:67" ht="12" customHeight="1">
      <c r="A1" s="104" t="s">
        <v>1</v>
      </c>
      <c r="B1" s="11">
        <v>5</v>
      </c>
      <c r="C1" s="186" t="s">
        <v>156</v>
      </c>
      <c r="D1" s="187"/>
      <c r="E1" s="187"/>
      <c r="F1" s="187"/>
      <c r="G1" s="187"/>
      <c r="H1" s="187"/>
      <c r="I1" s="187"/>
      <c r="J1" s="188"/>
      <c r="K1" s="104" t="s">
        <v>2</v>
      </c>
      <c r="L1" s="1">
        <v>3</v>
      </c>
      <c r="M1" s="189" t="s">
        <v>158</v>
      </c>
      <c r="N1" s="190"/>
      <c r="O1" s="190"/>
      <c r="P1" s="190"/>
      <c r="Q1" s="190"/>
      <c r="R1" s="190"/>
      <c r="S1" s="190"/>
      <c r="T1" s="190"/>
      <c r="U1" s="191"/>
      <c r="V1" s="185" t="s">
        <v>3</v>
      </c>
      <c r="W1" s="185"/>
      <c r="X1" s="185"/>
      <c r="Y1" s="185"/>
      <c r="Z1" s="185"/>
      <c r="AA1" s="170" t="s">
        <v>4</v>
      </c>
      <c r="AB1" s="170"/>
      <c r="AC1" s="170"/>
      <c r="AD1" s="170"/>
      <c r="AE1" s="170"/>
      <c r="AF1" s="170"/>
      <c r="AG1" s="170"/>
      <c r="AH1" s="170"/>
      <c r="AI1" s="170"/>
      <c r="AJ1" s="170"/>
      <c r="AK1" s="185" t="s">
        <v>23</v>
      </c>
      <c r="AL1" s="185"/>
      <c r="AM1" s="185"/>
      <c r="AN1" s="185"/>
      <c r="AO1" s="185"/>
      <c r="AP1" s="170" t="s">
        <v>34</v>
      </c>
      <c r="AQ1" s="170"/>
      <c r="AR1" s="170"/>
      <c r="AS1" s="170"/>
      <c r="AT1" s="170"/>
      <c r="AU1" s="170"/>
      <c r="AV1" s="170"/>
      <c r="AW1" s="170"/>
      <c r="AX1" s="170"/>
      <c r="AY1" s="170"/>
      <c r="AZ1" s="185" t="s">
        <v>5</v>
      </c>
      <c r="BA1" s="185"/>
      <c r="BB1" s="185"/>
      <c r="BC1" s="170" t="str">
        <f>IF(R8&lt;&gt;"",R8,"")</f>
        <v>石井 翼</v>
      </c>
      <c r="BD1" s="170"/>
      <c r="BE1" s="170"/>
      <c r="BF1" s="170"/>
      <c r="BG1" s="170"/>
      <c r="BH1" s="185" t="s">
        <v>6</v>
      </c>
      <c r="BI1" s="185"/>
      <c r="BJ1" s="185"/>
      <c r="BK1" s="169">
        <f>IF(E8&lt;&gt;"",E8,"")</f>
        <v>43167</v>
      </c>
      <c r="BL1" s="169"/>
      <c r="BM1" s="169"/>
      <c r="BN1" s="169"/>
      <c r="BO1" s="169"/>
    </row>
    <row r="2" spans="1:67" ht="12" customHeight="1">
      <c r="A2" s="104" t="s">
        <v>7</v>
      </c>
      <c r="B2" s="11">
        <v>9</v>
      </c>
      <c r="C2" s="186" t="s">
        <v>157</v>
      </c>
      <c r="D2" s="187"/>
      <c r="E2" s="187"/>
      <c r="F2" s="187"/>
      <c r="G2" s="187"/>
      <c r="H2" s="187"/>
      <c r="I2" s="187"/>
      <c r="J2" s="188"/>
      <c r="K2" s="104" t="s">
        <v>8</v>
      </c>
      <c r="L2" s="1" t="s">
        <v>159</v>
      </c>
      <c r="M2" s="189" t="s">
        <v>159</v>
      </c>
      <c r="N2" s="190"/>
      <c r="O2" s="190"/>
      <c r="P2" s="190"/>
      <c r="Q2" s="190"/>
      <c r="R2" s="190"/>
      <c r="S2" s="190"/>
      <c r="T2" s="190"/>
      <c r="U2" s="191"/>
      <c r="V2" s="185"/>
      <c r="W2" s="185"/>
      <c r="X2" s="185"/>
      <c r="Y2" s="185"/>
      <c r="Z2" s="185"/>
      <c r="AA2" s="170"/>
      <c r="AB2" s="170"/>
      <c r="AC2" s="170"/>
      <c r="AD2" s="170"/>
      <c r="AE2" s="170"/>
      <c r="AF2" s="170"/>
      <c r="AG2" s="170"/>
      <c r="AH2" s="170"/>
      <c r="AI2" s="170"/>
      <c r="AJ2" s="170"/>
      <c r="AK2" s="185"/>
      <c r="AL2" s="185"/>
      <c r="AM2" s="185"/>
      <c r="AN2" s="185"/>
      <c r="AO2" s="185"/>
      <c r="AP2" s="170"/>
      <c r="AQ2" s="170"/>
      <c r="AR2" s="170"/>
      <c r="AS2" s="170"/>
      <c r="AT2" s="170"/>
      <c r="AU2" s="170"/>
      <c r="AV2" s="170"/>
      <c r="AW2" s="170"/>
      <c r="AX2" s="170"/>
      <c r="AY2" s="170"/>
      <c r="AZ2" s="185" t="s">
        <v>9</v>
      </c>
      <c r="BA2" s="185"/>
      <c r="BB2" s="185"/>
      <c r="BC2" s="170" t="str">
        <f ca="1">INDIRECT("R"&amp;7+COUNTA(R8:R81))</f>
        <v>小武　未来</v>
      </c>
      <c r="BD2" s="170"/>
      <c r="BE2" s="170"/>
      <c r="BF2" s="170"/>
      <c r="BG2" s="170"/>
      <c r="BH2" s="185" t="s">
        <v>10</v>
      </c>
      <c r="BI2" s="185"/>
      <c r="BJ2" s="185"/>
      <c r="BK2" s="192">
        <f>MAX(E8:G81)</f>
        <v>44103</v>
      </c>
      <c r="BL2" s="193"/>
      <c r="BM2" s="193"/>
      <c r="BN2" s="193"/>
      <c r="BO2" s="194"/>
    </row>
    <row r="3" spans="1:67" ht="12" customHeight="1"/>
    <row r="4" spans="1:67" ht="12" customHeight="1"/>
    <row r="5" spans="1:67" ht="12" customHeight="1" thickBot="1"/>
    <row r="6" spans="1:67" ht="12" customHeight="1">
      <c r="A6" s="202" t="s">
        <v>11</v>
      </c>
      <c r="B6" s="203"/>
      <c r="C6" s="203"/>
      <c r="D6" s="203"/>
      <c r="E6" s="203" t="s">
        <v>10</v>
      </c>
      <c r="F6" s="203"/>
      <c r="G6" s="203"/>
      <c r="H6" s="203" t="s">
        <v>12</v>
      </c>
      <c r="I6" s="203"/>
      <c r="J6" s="203"/>
      <c r="K6" s="203"/>
      <c r="L6" s="203"/>
      <c r="M6" s="203"/>
      <c r="N6" s="203"/>
      <c r="O6" s="203"/>
      <c r="P6" s="203"/>
      <c r="Q6" s="203"/>
      <c r="R6" s="203" t="s">
        <v>5</v>
      </c>
      <c r="S6" s="203"/>
      <c r="T6" s="203"/>
      <c r="U6" s="195" t="s">
        <v>13</v>
      </c>
      <c r="V6" s="196"/>
      <c r="W6" s="196"/>
      <c r="X6" s="196"/>
      <c r="Y6" s="196"/>
      <c r="Z6" s="197"/>
      <c r="AA6" s="195" t="s">
        <v>14</v>
      </c>
      <c r="AB6" s="196"/>
      <c r="AC6" s="196"/>
      <c r="AD6" s="196"/>
      <c r="AE6" s="196"/>
      <c r="AF6" s="197"/>
      <c r="AG6" s="195" t="s">
        <v>15</v>
      </c>
      <c r="AH6" s="196"/>
      <c r="AI6" s="196"/>
      <c r="AJ6" s="196"/>
      <c r="AK6" s="196"/>
      <c r="AL6" s="196"/>
      <c r="AM6" s="196"/>
      <c r="AN6" s="196"/>
      <c r="AO6" s="196"/>
      <c r="AP6" s="196"/>
      <c r="AQ6" s="196"/>
      <c r="AR6" s="196"/>
      <c r="AS6" s="196"/>
      <c r="AT6" s="196"/>
      <c r="AU6" s="196"/>
      <c r="AV6" s="196"/>
      <c r="AW6" s="196"/>
      <c r="AX6" s="196"/>
      <c r="AY6" s="196"/>
      <c r="AZ6" s="196"/>
      <c r="BA6" s="196"/>
      <c r="BB6" s="196"/>
      <c r="BC6" s="196"/>
      <c r="BD6" s="196"/>
      <c r="BE6" s="196"/>
      <c r="BF6" s="196"/>
      <c r="BG6" s="196"/>
      <c r="BH6" s="196"/>
      <c r="BI6" s="196"/>
      <c r="BJ6" s="196"/>
      <c r="BK6" s="196"/>
      <c r="BL6" s="196"/>
      <c r="BM6" s="196"/>
      <c r="BN6" s="196"/>
      <c r="BO6" s="198"/>
    </row>
    <row r="7" spans="1:67" ht="12" customHeight="1">
      <c r="A7" s="204"/>
      <c r="B7" s="185"/>
      <c r="C7" s="185"/>
      <c r="D7" s="185"/>
      <c r="E7" s="185"/>
      <c r="F7" s="185"/>
      <c r="G7" s="185"/>
      <c r="H7" s="185"/>
      <c r="I7" s="185"/>
      <c r="J7" s="185"/>
      <c r="K7" s="185"/>
      <c r="L7" s="185"/>
      <c r="M7" s="185"/>
      <c r="N7" s="185"/>
      <c r="O7" s="185"/>
      <c r="P7" s="185"/>
      <c r="Q7" s="185"/>
      <c r="R7" s="185"/>
      <c r="S7" s="185"/>
      <c r="T7" s="185"/>
      <c r="U7" s="185" t="s">
        <v>16</v>
      </c>
      <c r="V7" s="185"/>
      <c r="W7" s="185"/>
      <c r="X7" s="185" t="s">
        <v>17</v>
      </c>
      <c r="Y7" s="185"/>
      <c r="Z7" s="185"/>
      <c r="AA7" s="185" t="s">
        <v>18</v>
      </c>
      <c r="AB7" s="185"/>
      <c r="AC7" s="185"/>
      <c r="AD7" s="185" t="s">
        <v>17</v>
      </c>
      <c r="AE7" s="185"/>
      <c r="AF7" s="185"/>
      <c r="AG7" s="199"/>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0"/>
      <c r="BL7" s="200"/>
      <c r="BM7" s="200"/>
      <c r="BN7" s="200"/>
      <c r="BO7" s="201"/>
    </row>
    <row r="8" spans="1:67" ht="27.75" customHeight="1">
      <c r="A8" s="207">
        <v>1</v>
      </c>
      <c r="B8" s="208"/>
      <c r="C8" s="208"/>
      <c r="D8" s="209"/>
      <c r="E8" s="169">
        <v>43167</v>
      </c>
      <c r="F8" s="170"/>
      <c r="G8" s="170"/>
      <c r="H8" s="170" t="s">
        <v>35</v>
      </c>
      <c r="I8" s="170"/>
      <c r="J8" s="170"/>
      <c r="K8" s="170"/>
      <c r="L8" s="170"/>
      <c r="M8" s="170"/>
      <c r="N8" s="170"/>
      <c r="O8" s="170"/>
      <c r="P8" s="170"/>
      <c r="Q8" s="170"/>
      <c r="R8" s="168" t="s">
        <v>36</v>
      </c>
      <c r="S8" s="168"/>
      <c r="T8" s="168"/>
      <c r="U8" s="170"/>
      <c r="V8" s="170"/>
      <c r="W8" s="170"/>
      <c r="X8" s="169"/>
      <c r="Y8" s="170"/>
      <c r="Z8" s="170"/>
      <c r="AA8" s="168"/>
      <c r="AB8" s="168"/>
      <c r="AC8" s="168"/>
      <c r="AD8" s="169"/>
      <c r="AE8" s="169"/>
      <c r="AF8" s="169"/>
      <c r="AG8" s="205" t="s">
        <v>37</v>
      </c>
      <c r="AH8" s="173"/>
      <c r="AI8" s="173"/>
      <c r="AJ8" s="173"/>
      <c r="AK8" s="173"/>
      <c r="AL8" s="173"/>
      <c r="AM8" s="173"/>
      <c r="AN8" s="173"/>
      <c r="AO8" s="173"/>
      <c r="AP8" s="173"/>
      <c r="AQ8" s="173"/>
      <c r="AR8" s="173"/>
      <c r="AS8" s="173"/>
      <c r="AT8" s="173"/>
      <c r="AU8" s="173"/>
      <c r="AV8" s="173"/>
      <c r="AW8" s="173"/>
      <c r="AX8" s="173"/>
      <c r="AY8" s="173"/>
      <c r="AZ8" s="173"/>
      <c r="BA8" s="173"/>
      <c r="BB8" s="173"/>
      <c r="BC8" s="173"/>
      <c r="BD8" s="173"/>
      <c r="BE8" s="173"/>
      <c r="BF8" s="173"/>
      <c r="BG8" s="173"/>
      <c r="BH8" s="173"/>
      <c r="BI8" s="173"/>
      <c r="BJ8" s="173"/>
      <c r="BK8" s="173"/>
      <c r="BL8" s="173"/>
      <c r="BM8" s="173"/>
      <c r="BN8" s="173"/>
      <c r="BO8" s="174"/>
    </row>
    <row r="9" spans="1:67" ht="178.5" customHeight="1">
      <c r="A9" s="206">
        <v>2</v>
      </c>
      <c r="B9" s="170"/>
      <c r="C9" s="170"/>
      <c r="D9" s="170"/>
      <c r="E9" s="169">
        <v>43205</v>
      </c>
      <c r="F9" s="170"/>
      <c r="G9" s="170"/>
      <c r="H9" s="171" t="s">
        <v>143</v>
      </c>
      <c r="I9" s="170"/>
      <c r="J9" s="170"/>
      <c r="K9" s="170"/>
      <c r="L9" s="170"/>
      <c r="M9" s="170"/>
      <c r="N9" s="170"/>
      <c r="O9" s="170"/>
      <c r="P9" s="170"/>
      <c r="Q9" s="170"/>
      <c r="R9" s="168" t="s">
        <v>36</v>
      </c>
      <c r="S9" s="168"/>
      <c r="T9" s="168"/>
      <c r="U9" s="170"/>
      <c r="V9" s="170"/>
      <c r="W9" s="170"/>
      <c r="X9" s="169"/>
      <c r="Y9" s="170"/>
      <c r="Z9" s="170"/>
      <c r="AA9" s="168"/>
      <c r="AB9" s="168"/>
      <c r="AC9" s="168"/>
      <c r="AD9" s="169"/>
      <c r="AE9" s="170"/>
      <c r="AF9" s="170"/>
      <c r="AG9" s="172" t="s">
        <v>160</v>
      </c>
      <c r="AH9" s="173"/>
      <c r="AI9" s="173"/>
      <c r="AJ9" s="173"/>
      <c r="AK9" s="173"/>
      <c r="AL9" s="173"/>
      <c r="AM9" s="173"/>
      <c r="AN9" s="173"/>
      <c r="AO9" s="173"/>
      <c r="AP9" s="173"/>
      <c r="AQ9" s="173"/>
      <c r="AR9" s="173"/>
      <c r="AS9" s="173"/>
      <c r="AT9" s="173"/>
      <c r="AU9" s="173"/>
      <c r="AV9" s="173"/>
      <c r="AW9" s="173"/>
      <c r="AX9" s="173"/>
      <c r="AY9" s="173"/>
      <c r="AZ9" s="173"/>
      <c r="BA9" s="173"/>
      <c r="BB9" s="173"/>
      <c r="BC9" s="173"/>
      <c r="BD9" s="173"/>
      <c r="BE9" s="173"/>
      <c r="BF9" s="173"/>
      <c r="BG9" s="173"/>
      <c r="BH9" s="173"/>
      <c r="BI9" s="173"/>
      <c r="BJ9" s="173"/>
      <c r="BK9" s="173"/>
      <c r="BL9" s="173"/>
      <c r="BM9" s="173"/>
      <c r="BN9" s="173"/>
      <c r="BO9" s="174"/>
    </row>
    <row r="10" spans="1:67" ht="40.5" customHeight="1">
      <c r="A10" s="206">
        <v>3</v>
      </c>
      <c r="B10" s="170"/>
      <c r="C10" s="170"/>
      <c r="D10" s="170"/>
      <c r="E10" s="169">
        <v>43208</v>
      </c>
      <c r="F10" s="170"/>
      <c r="G10" s="170"/>
      <c r="H10" s="171" t="s">
        <v>143</v>
      </c>
      <c r="I10" s="170"/>
      <c r="J10" s="170"/>
      <c r="K10" s="170"/>
      <c r="L10" s="170"/>
      <c r="M10" s="170"/>
      <c r="N10" s="170"/>
      <c r="O10" s="170"/>
      <c r="P10" s="170"/>
      <c r="Q10" s="170"/>
      <c r="R10" s="168" t="s">
        <v>144</v>
      </c>
      <c r="S10" s="168"/>
      <c r="T10" s="168"/>
      <c r="U10" s="170"/>
      <c r="V10" s="170"/>
      <c r="W10" s="170"/>
      <c r="X10" s="169"/>
      <c r="Y10" s="170"/>
      <c r="Z10" s="170"/>
      <c r="AA10" s="168"/>
      <c r="AB10" s="168"/>
      <c r="AC10" s="168"/>
      <c r="AD10" s="169"/>
      <c r="AE10" s="170"/>
      <c r="AF10" s="170"/>
      <c r="AG10" s="172" t="s">
        <v>146</v>
      </c>
      <c r="AH10" s="173"/>
      <c r="AI10" s="173"/>
      <c r="AJ10" s="173"/>
      <c r="AK10" s="173"/>
      <c r="AL10" s="173"/>
      <c r="AM10" s="173"/>
      <c r="AN10" s="173"/>
      <c r="AO10" s="173"/>
      <c r="AP10" s="173"/>
      <c r="AQ10" s="173"/>
      <c r="AR10" s="173"/>
      <c r="AS10" s="173"/>
      <c r="AT10" s="173"/>
      <c r="AU10" s="173"/>
      <c r="AV10" s="173"/>
      <c r="AW10" s="173"/>
      <c r="AX10" s="173"/>
      <c r="AY10" s="173"/>
      <c r="AZ10" s="173"/>
      <c r="BA10" s="173"/>
      <c r="BB10" s="173"/>
      <c r="BC10" s="173"/>
      <c r="BD10" s="173"/>
      <c r="BE10" s="173"/>
      <c r="BF10" s="173"/>
      <c r="BG10" s="173"/>
      <c r="BH10" s="173"/>
      <c r="BI10" s="173"/>
      <c r="BJ10" s="173"/>
      <c r="BK10" s="173"/>
      <c r="BL10" s="173"/>
      <c r="BM10" s="173"/>
      <c r="BN10" s="173"/>
      <c r="BO10" s="174"/>
    </row>
    <row r="11" spans="1:67" ht="54" customHeight="1">
      <c r="A11" s="206">
        <v>4</v>
      </c>
      <c r="B11" s="170"/>
      <c r="C11" s="170"/>
      <c r="D11" s="170"/>
      <c r="E11" s="169">
        <v>43208</v>
      </c>
      <c r="F11" s="170"/>
      <c r="G11" s="170"/>
      <c r="H11" s="171" t="s">
        <v>150</v>
      </c>
      <c r="I11" s="170"/>
      <c r="J11" s="170"/>
      <c r="K11" s="170"/>
      <c r="L11" s="170"/>
      <c r="M11" s="170"/>
      <c r="N11" s="170"/>
      <c r="O11" s="170"/>
      <c r="P11" s="170"/>
      <c r="Q11" s="170"/>
      <c r="R11" s="168" t="s">
        <v>145</v>
      </c>
      <c r="S11" s="168"/>
      <c r="T11" s="168"/>
      <c r="U11" s="170"/>
      <c r="V11" s="170"/>
      <c r="W11" s="170"/>
      <c r="X11" s="169"/>
      <c r="Y11" s="170"/>
      <c r="Z11" s="170"/>
      <c r="AA11" s="168"/>
      <c r="AB11" s="168"/>
      <c r="AC11" s="168"/>
      <c r="AD11" s="169"/>
      <c r="AE11" s="170"/>
      <c r="AF11" s="170"/>
      <c r="AG11" s="172" t="s">
        <v>161</v>
      </c>
      <c r="AH11" s="173"/>
      <c r="AI11" s="173"/>
      <c r="AJ11" s="173"/>
      <c r="AK11" s="173"/>
      <c r="AL11" s="173"/>
      <c r="AM11" s="173"/>
      <c r="AN11" s="173"/>
      <c r="AO11" s="173"/>
      <c r="AP11" s="173"/>
      <c r="AQ11" s="173"/>
      <c r="AR11" s="173"/>
      <c r="AS11" s="173"/>
      <c r="AT11" s="173"/>
      <c r="AU11" s="173"/>
      <c r="AV11" s="173"/>
      <c r="AW11" s="173"/>
      <c r="AX11" s="173"/>
      <c r="AY11" s="173"/>
      <c r="AZ11" s="173"/>
      <c r="BA11" s="173"/>
      <c r="BB11" s="173"/>
      <c r="BC11" s="173"/>
      <c r="BD11" s="173"/>
      <c r="BE11" s="173"/>
      <c r="BF11" s="173"/>
      <c r="BG11" s="173"/>
      <c r="BH11" s="173"/>
      <c r="BI11" s="173"/>
      <c r="BJ11" s="173"/>
      <c r="BK11" s="173"/>
      <c r="BL11" s="173"/>
      <c r="BM11" s="173"/>
      <c r="BN11" s="173"/>
      <c r="BO11" s="174"/>
    </row>
    <row r="12" spans="1:67" ht="54" customHeight="1">
      <c r="A12" s="206">
        <v>5</v>
      </c>
      <c r="B12" s="170"/>
      <c r="C12" s="170"/>
      <c r="D12" s="170"/>
      <c r="E12" s="169">
        <v>43209</v>
      </c>
      <c r="F12" s="170"/>
      <c r="G12" s="170"/>
      <c r="H12" s="171" t="s">
        <v>148</v>
      </c>
      <c r="I12" s="170"/>
      <c r="J12" s="170"/>
      <c r="K12" s="170"/>
      <c r="L12" s="170"/>
      <c r="M12" s="170"/>
      <c r="N12" s="170"/>
      <c r="O12" s="170"/>
      <c r="P12" s="170"/>
      <c r="Q12" s="170"/>
      <c r="R12" s="168" t="s">
        <v>144</v>
      </c>
      <c r="S12" s="168"/>
      <c r="T12" s="168"/>
      <c r="U12" s="170"/>
      <c r="V12" s="170"/>
      <c r="W12" s="170"/>
      <c r="X12" s="169"/>
      <c r="Y12" s="170"/>
      <c r="Z12" s="170"/>
      <c r="AA12" s="168"/>
      <c r="AB12" s="168"/>
      <c r="AC12" s="168"/>
      <c r="AD12" s="169"/>
      <c r="AE12" s="170"/>
      <c r="AF12" s="170"/>
      <c r="AG12" s="172" t="s">
        <v>147</v>
      </c>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c r="BE12" s="173"/>
      <c r="BF12" s="173"/>
      <c r="BG12" s="173"/>
      <c r="BH12" s="173"/>
      <c r="BI12" s="173"/>
      <c r="BJ12" s="173"/>
      <c r="BK12" s="173"/>
      <c r="BL12" s="173"/>
      <c r="BM12" s="173"/>
      <c r="BN12" s="173"/>
      <c r="BO12" s="174"/>
    </row>
    <row r="13" spans="1:67" ht="40.5" customHeight="1">
      <c r="A13" s="206">
        <v>6</v>
      </c>
      <c r="B13" s="170"/>
      <c r="C13" s="170"/>
      <c r="D13" s="170"/>
      <c r="E13" s="169">
        <v>43220</v>
      </c>
      <c r="F13" s="170"/>
      <c r="G13" s="170"/>
      <c r="H13" s="171" t="s">
        <v>151</v>
      </c>
      <c r="I13" s="170"/>
      <c r="J13" s="170"/>
      <c r="K13" s="170"/>
      <c r="L13" s="170"/>
      <c r="M13" s="170"/>
      <c r="N13" s="170"/>
      <c r="O13" s="170"/>
      <c r="P13" s="170"/>
      <c r="Q13" s="170"/>
      <c r="R13" s="168" t="s">
        <v>152</v>
      </c>
      <c r="S13" s="168"/>
      <c r="T13" s="168"/>
      <c r="U13" s="170"/>
      <c r="V13" s="170"/>
      <c r="W13" s="170"/>
      <c r="X13" s="169"/>
      <c r="Y13" s="170"/>
      <c r="Z13" s="170"/>
      <c r="AA13" s="168"/>
      <c r="AB13" s="168"/>
      <c r="AC13" s="168"/>
      <c r="AD13" s="169"/>
      <c r="AE13" s="170"/>
      <c r="AF13" s="170"/>
      <c r="AG13" s="172" t="s">
        <v>153</v>
      </c>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c r="BE13" s="173"/>
      <c r="BF13" s="173"/>
      <c r="BG13" s="173"/>
      <c r="BH13" s="173"/>
      <c r="BI13" s="173"/>
      <c r="BJ13" s="173"/>
      <c r="BK13" s="173"/>
      <c r="BL13" s="173"/>
      <c r="BM13" s="173"/>
      <c r="BN13" s="173"/>
      <c r="BO13" s="174"/>
    </row>
    <row r="14" spans="1:67" ht="27" customHeight="1">
      <c r="A14" s="206">
        <v>7</v>
      </c>
      <c r="B14" s="170"/>
      <c r="C14" s="170"/>
      <c r="D14" s="170"/>
      <c r="E14" s="169">
        <v>43227</v>
      </c>
      <c r="F14" s="170"/>
      <c r="G14" s="170"/>
      <c r="H14" s="171" t="s">
        <v>205</v>
      </c>
      <c r="I14" s="170"/>
      <c r="J14" s="170"/>
      <c r="K14" s="170"/>
      <c r="L14" s="170"/>
      <c r="M14" s="170"/>
      <c r="N14" s="170"/>
      <c r="O14" s="170"/>
      <c r="P14" s="170"/>
      <c r="Q14" s="170"/>
      <c r="R14" s="168" t="s">
        <v>154</v>
      </c>
      <c r="S14" s="168"/>
      <c r="T14" s="168"/>
      <c r="U14" s="170"/>
      <c r="V14" s="170"/>
      <c r="W14" s="170"/>
      <c r="X14" s="169"/>
      <c r="Y14" s="170"/>
      <c r="Z14" s="170"/>
      <c r="AA14" s="168"/>
      <c r="AB14" s="168"/>
      <c r="AC14" s="168"/>
      <c r="AD14" s="169"/>
      <c r="AE14" s="170"/>
      <c r="AF14" s="170"/>
      <c r="AG14" s="172" t="s">
        <v>155</v>
      </c>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D14" s="173"/>
      <c r="BE14" s="173"/>
      <c r="BF14" s="173"/>
      <c r="BG14" s="173"/>
      <c r="BH14" s="173"/>
      <c r="BI14" s="173"/>
      <c r="BJ14" s="173"/>
      <c r="BK14" s="173"/>
      <c r="BL14" s="173"/>
      <c r="BM14" s="173"/>
      <c r="BN14" s="173"/>
      <c r="BO14" s="174"/>
    </row>
    <row r="15" spans="1:67" ht="151.5" customHeight="1">
      <c r="A15" s="206">
        <v>8</v>
      </c>
      <c r="B15" s="170"/>
      <c r="C15" s="170"/>
      <c r="D15" s="170"/>
      <c r="E15" s="169">
        <v>43244</v>
      </c>
      <c r="F15" s="170"/>
      <c r="G15" s="170"/>
      <c r="H15" s="171" t="s">
        <v>213</v>
      </c>
      <c r="I15" s="170"/>
      <c r="J15" s="170"/>
      <c r="K15" s="170"/>
      <c r="L15" s="170"/>
      <c r="M15" s="170"/>
      <c r="N15" s="170"/>
      <c r="O15" s="170"/>
      <c r="P15" s="170"/>
      <c r="Q15" s="170"/>
      <c r="R15" s="168" t="s">
        <v>207</v>
      </c>
      <c r="S15" s="168"/>
      <c r="T15" s="168"/>
      <c r="U15" s="170"/>
      <c r="V15" s="170"/>
      <c r="W15" s="170"/>
      <c r="X15" s="169"/>
      <c r="Y15" s="170"/>
      <c r="Z15" s="170"/>
      <c r="AA15" s="168"/>
      <c r="AB15" s="168"/>
      <c r="AC15" s="168"/>
      <c r="AD15" s="169"/>
      <c r="AE15" s="170"/>
      <c r="AF15" s="170"/>
      <c r="AG15" s="172" t="s">
        <v>212</v>
      </c>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73"/>
      <c r="BF15" s="173"/>
      <c r="BG15" s="173"/>
      <c r="BH15" s="173"/>
      <c r="BI15" s="173"/>
      <c r="BJ15" s="173"/>
      <c r="BK15" s="173"/>
      <c r="BL15" s="173"/>
      <c r="BM15" s="173"/>
      <c r="BN15" s="173"/>
      <c r="BO15" s="174"/>
    </row>
    <row r="16" spans="1:67" ht="138" customHeight="1">
      <c r="A16" s="206">
        <v>9</v>
      </c>
      <c r="B16" s="170"/>
      <c r="C16" s="170"/>
      <c r="D16" s="170"/>
      <c r="E16" s="169">
        <v>43245</v>
      </c>
      <c r="F16" s="170"/>
      <c r="G16" s="170"/>
      <c r="H16" s="171" t="s">
        <v>208</v>
      </c>
      <c r="I16" s="170"/>
      <c r="J16" s="170"/>
      <c r="K16" s="170"/>
      <c r="L16" s="170"/>
      <c r="M16" s="170"/>
      <c r="N16" s="170"/>
      <c r="O16" s="170"/>
      <c r="P16" s="170"/>
      <c r="Q16" s="170"/>
      <c r="R16" s="168" t="s">
        <v>145</v>
      </c>
      <c r="S16" s="168"/>
      <c r="T16" s="168"/>
      <c r="U16" s="170"/>
      <c r="V16" s="170"/>
      <c r="W16" s="170"/>
      <c r="X16" s="169"/>
      <c r="Y16" s="170"/>
      <c r="Z16" s="170"/>
      <c r="AA16" s="168"/>
      <c r="AB16" s="168"/>
      <c r="AC16" s="168"/>
      <c r="AD16" s="169"/>
      <c r="AE16" s="170"/>
      <c r="AF16" s="170"/>
      <c r="AG16" s="172" t="s">
        <v>209</v>
      </c>
      <c r="AH16" s="173"/>
      <c r="AI16" s="173"/>
      <c r="AJ16" s="173"/>
      <c r="AK16" s="173"/>
      <c r="AL16" s="173"/>
      <c r="AM16" s="173"/>
      <c r="AN16" s="173"/>
      <c r="AO16" s="173"/>
      <c r="AP16" s="173"/>
      <c r="AQ16" s="173"/>
      <c r="AR16" s="173"/>
      <c r="AS16" s="173"/>
      <c r="AT16" s="173"/>
      <c r="AU16" s="173"/>
      <c r="AV16" s="173"/>
      <c r="AW16" s="173"/>
      <c r="AX16" s="173"/>
      <c r="AY16" s="173"/>
      <c r="AZ16" s="173"/>
      <c r="BA16" s="173"/>
      <c r="BB16" s="173"/>
      <c r="BC16" s="173"/>
      <c r="BD16" s="173"/>
      <c r="BE16" s="173"/>
      <c r="BF16" s="173"/>
      <c r="BG16" s="173"/>
      <c r="BH16" s="173"/>
      <c r="BI16" s="173"/>
      <c r="BJ16" s="173"/>
      <c r="BK16" s="173"/>
      <c r="BL16" s="173"/>
      <c r="BM16" s="173"/>
      <c r="BN16" s="173"/>
      <c r="BO16" s="174"/>
    </row>
    <row r="17" spans="1:67" ht="40.5" customHeight="1">
      <c r="A17" s="221">
        <v>10</v>
      </c>
      <c r="B17" s="222"/>
      <c r="C17" s="222"/>
      <c r="D17" s="222"/>
      <c r="E17" s="223">
        <v>43246</v>
      </c>
      <c r="F17" s="224"/>
      <c r="G17" s="225"/>
      <c r="H17" s="226" t="s">
        <v>210</v>
      </c>
      <c r="I17" s="227"/>
      <c r="J17" s="227"/>
      <c r="K17" s="227"/>
      <c r="L17" s="227"/>
      <c r="M17" s="227"/>
      <c r="N17" s="227"/>
      <c r="O17" s="227"/>
      <c r="P17" s="227"/>
      <c r="Q17" s="227"/>
      <c r="R17" s="222" t="s">
        <v>211</v>
      </c>
      <c r="S17" s="222"/>
      <c r="T17" s="222"/>
      <c r="U17" s="227"/>
      <c r="V17" s="227"/>
      <c r="W17" s="227"/>
      <c r="X17" s="223"/>
      <c r="Y17" s="224"/>
      <c r="Z17" s="225"/>
      <c r="AA17" s="227"/>
      <c r="AB17" s="227"/>
      <c r="AC17" s="227"/>
      <c r="AD17" s="228"/>
      <c r="AE17" s="227"/>
      <c r="AF17" s="227"/>
      <c r="AG17" s="229" t="s">
        <v>218</v>
      </c>
      <c r="AH17" s="230"/>
      <c r="AI17" s="230"/>
      <c r="AJ17" s="230"/>
      <c r="AK17" s="230"/>
      <c r="AL17" s="230"/>
      <c r="AM17" s="230"/>
      <c r="AN17" s="230"/>
      <c r="AO17" s="230"/>
      <c r="AP17" s="230"/>
      <c r="AQ17" s="230"/>
      <c r="AR17" s="230"/>
      <c r="AS17" s="230"/>
      <c r="AT17" s="230"/>
      <c r="AU17" s="230"/>
      <c r="AV17" s="230"/>
      <c r="AW17" s="230"/>
      <c r="AX17" s="230"/>
      <c r="AY17" s="230"/>
      <c r="AZ17" s="230"/>
      <c r="BA17" s="230"/>
      <c r="BB17" s="230"/>
      <c r="BC17" s="230"/>
      <c r="BD17" s="230"/>
      <c r="BE17" s="230"/>
      <c r="BF17" s="230"/>
      <c r="BG17" s="230"/>
      <c r="BH17" s="230"/>
      <c r="BI17" s="230"/>
      <c r="BJ17" s="230"/>
      <c r="BK17" s="230"/>
      <c r="BL17" s="230"/>
      <c r="BM17" s="230"/>
      <c r="BN17" s="230"/>
      <c r="BO17" s="231"/>
    </row>
    <row r="18" spans="1:67" ht="89.25" customHeight="1">
      <c r="A18" s="167">
        <v>11</v>
      </c>
      <c r="B18" s="168"/>
      <c r="C18" s="168"/>
      <c r="D18" s="168"/>
      <c r="E18" s="175">
        <v>43248</v>
      </c>
      <c r="F18" s="176"/>
      <c r="G18" s="177"/>
      <c r="H18" s="171" t="s">
        <v>214</v>
      </c>
      <c r="I18" s="170"/>
      <c r="J18" s="170"/>
      <c r="K18" s="170"/>
      <c r="L18" s="170"/>
      <c r="M18" s="170"/>
      <c r="N18" s="170"/>
      <c r="O18" s="170"/>
      <c r="P18" s="170"/>
      <c r="Q18" s="170"/>
      <c r="R18" s="168" t="s">
        <v>215</v>
      </c>
      <c r="S18" s="168"/>
      <c r="T18" s="168"/>
      <c r="U18" s="170"/>
      <c r="V18" s="170"/>
      <c r="W18" s="170"/>
      <c r="X18" s="175"/>
      <c r="Y18" s="176"/>
      <c r="Z18" s="177"/>
      <c r="AA18" s="170"/>
      <c r="AB18" s="170"/>
      <c r="AC18" s="170"/>
      <c r="AD18" s="169"/>
      <c r="AE18" s="170"/>
      <c r="AF18" s="170"/>
      <c r="AG18" s="172" t="s">
        <v>216</v>
      </c>
      <c r="AH18" s="173"/>
      <c r="AI18" s="173"/>
      <c r="AJ18" s="173"/>
      <c r="AK18" s="173"/>
      <c r="AL18" s="173"/>
      <c r="AM18" s="173"/>
      <c r="AN18" s="173"/>
      <c r="AO18" s="173"/>
      <c r="AP18" s="173"/>
      <c r="AQ18" s="173"/>
      <c r="AR18" s="173"/>
      <c r="AS18" s="173"/>
      <c r="AT18" s="173"/>
      <c r="AU18" s="173"/>
      <c r="AV18" s="173"/>
      <c r="AW18" s="173"/>
      <c r="AX18" s="173"/>
      <c r="AY18" s="173"/>
      <c r="AZ18" s="173"/>
      <c r="BA18" s="173"/>
      <c r="BB18" s="173"/>
      <c r="BC18" s="173"/>
      <c r="BD18" s="173"/>
      <c r="BE18" s="173"/>
      <c r="BF18" s="173"/>
      <c r="BG18" s="173"/>
      <c r="BH18" s="173"/>
      <c r="BI18" s="173"/>
      <c r="BJ18" s="173"/>
      <c r="BK18" s="173"/>
      <c r="BL18" s="173"/>
      <c r="BM18" s="173"/>
      <c r="BN18" s="173"/>
      <c r="BO18" s="174"/>
    </row>
    <row r="19" spans="1:67" ht="45" customHeight="1">
      <c r="A19" s="167">
        <v>12</v>
      </c>
      <c r="B19" s="168"/>
      <c r="C19" s="168"/>
      <c r="D19" s="168"/>
      <c r="E19" s="175">
        <v>43249</v>
      </c>
      <c r="F19" s="176"/>
      <c r="G19" s="177"/>
      <c r="H19" s="232" t="s">
        <v>214</v>
      </c>
      <c r="I19" s="233"/>
      <c r="J19" s="233"/>
      <c r="K19" s="233"/>
      <c r="L19" s="233"/>
      <c r="M19" s="233"/>
      <c r="N19" s="233"/>
      <c r="O19" s="233"/>
      <c r="P19" s="233"/>
      <c r="Q19" s="234"/>
      <c r="R19" s="235" t="s">
        <v>145</v>
      </c>
      <c r="S19" s="236"/>
      <c r="T19" s="237"/>
      <c r="U19" s="170"/>
      <c r="V19" s="170"/>
      <c r="W19" s="170"/>
      <c r="X19" s="175"/>
      <c r="Y19" s="176"/>
      <c r="Z19" s="177"/>
      <c r="AA19" s="170"/>
      <c r="AB19" s="170"/>
      <c r="AC19" s="170"/>
      <c r="AD19" s="169"/>
      <c r="AE19" s="170"/>
      <c r="AF19" s="170"/>
      <c r="AG19" s="172" t="s">
        <v>219</v>
      </c>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4"/>
    </row>
    <row r="20" spans="1:67" ht="75.75" customHeight="1">
      <c r="A20" s="167">
        <v>13</v>
      </c>
      <c r="B20" s="168"/>
      <c r="C20" s="168"/>
      <c r="D20" s="168"/>
      <c r="E20" s="175">
        <v>43259</v>
      </c>
      <c r="F20" s="176"/>
      <c r="G20" s="177"/>
      <c r="H20" s="171" t="s">
        <v>139</v>
      </c>
      <c r="I20" s="170"/>
      <c r="J20" s="170"/>
      <c r="K20" s="170"/>
      <c r="L20" s="170"/>
      <c r="M20" s="170"/>
      <c r="N20" s="170"/>
      <c r="O20" s="170"/>
      <c r="P20" s="170"/>
      <c r="Q20" s="170"/>
      <c r="R20" s="168" t="s">
        <v>215</v>
      </c>
      <c r="S20" s="168"/>
      <c r="T20" s="168"/>
      <c r="U20" s="170"/>
      <c r="V20" s="170"/>
      <c r="W20" s="170"/>
      <c r="X20" s="175"/>
      <c r="Y20" s="176"/>
      <c r="Z20" s="177"/>
      <c r="AA20" s="170"/>
      <c r="AB20" s="170"/>
      <c r="AC20" s="170"/>
      <c r="AD20" s="169"/>
      <c r="AE20" s="170"/>
      <c r="AF20" s="170"/>
      <c r="AG20" s="172" t="s">
        <v>220</v>
      </c>
      <c r="AH20" s="173"/>
      <c r="AI20" s="173"/>
      <c r="AJ20" s="173"/>
      <c r="AK20" s="173"/>
      <c r="AL20" s="173"/>
      <c r="AM20" s="173"/>
      <c r="AN20" s="173"/>
      <c r="AO20" s="173"/>
      <c r="AP20" s="173"/>
      <c r="AQ20" s="173"/>
      <c r="AR20" s="173"/>
      <c r="AS20" s="173"/>
      <c r="AT20" s="173"/>
      <c r="AU20" s="173"/>
      <c r="AV20" s="173"/>
      <c r="AW20" s="173"/>
      <c r="AX20" s="173"/>
      <c r="AY20" s="173"/>
      <c r="AZ20" s="173"/>
      <c r="BA20" s="173"/>
      <c r="BB20" s="173"/>
      <c r="BC20" s="173"/>
      <c r="BD20" s="173"/>
      <c r="BE20" s="173"/>
      <c r="BF20" s="173"/>
      <c r="BG20" s="173"/>
      <c r="BH20" s="173"/>
      <c r="BI20" s="173"/>
      <c r="BJ20" s="173"/>
      <c r="BK20" s="173"/>
      <c r="BL20" s="173"/>
      <c r="BM20" s="173"/>
      <c r="BN20" s="173"/>
      <c r="BO20" s="174"/>
    </row>
    <row r="21" spans="1:67" ht="12">
      <c r="A21" s="167">
        <v>14</v>
      </c>
      <c r="B21" s="168"/>
      <c r="C21" s="168"/>
      <c r="D21" s="168"/>
      <c r="E21" s="179" t="s">
        <v>272</v>
      </c>
      <c r="F21" s="176"/>
      <c r="G21" s="177"/>
      <c r="H21" s="180" t="s">
        <v>272</v>
      </c>
      <c r="I21" s="170"/>
      <c r="J21" s="170"/>
      <c r="K21" s="170"/>
      <c r="L21" s="170"/>
      <c r="M21" s="170"/>
      <c r="N21" s="170"/>
      <c r="O21" s="170"/>
      <c r="P21" s="170"/>
      <c r="Q21" s="170"/>
      <c r="R21" s="181" t="s">
        <v>272</v>
      </c>
      <c r="S21" s="168"/>
      <c r="T21" s="168"/>
      <c r="U21" s="170"/>
      <c r="V21" s="170"/>
      <c r="W21" s="170"/>
      <c r="X21" s="175"/>
      <c r="Y21" s="176"/>
      <c r="Z21" s="177"/>
      <c r="AA21" s="170"/>
      <c r="AB21" s="170"/>
      <c r="AC21" s="170"/>
      <c r="AD21" s="169"/>
      <c r="AE21" s="170"/>
      <c r="AF21" s="170"/>
      <c r="AG21" s="182" t="s">
        <v>271</v>
      </c>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c r="BN21" s="183"/>
      <c r="BO21" s="184"/>
    </row>
    <row r="22" spans="1:67" ht="67.5" customHeight="1">
      <c r="A22" s="167">
        <v>15</v>
      </c>
      <c r="B22" s="168"/>
      <c r="C22" s="168"/>
      <c r="D22" s="168"/>
      <c r="E22" s="175">
        <v>43376</v>
      </c>
      <c r="F22" s="176"/>
      <c r="G22" s="177"/>
      <c r="H22" s="171" t="s">
        <v>223</v>
      </c>
      <c r="I22" s="170"/>
      <c r="J22" s="170"/>
      <c r="K22" s="170"/>
      <c r="L22" s="170"/>
      <c r="M22" s="170"/>
      <c r="N22" s="170"/>
      <c r="O22" s="170"/>
      <c r="P22" s="170"/>
      <c r="Q22" s="170"/>
      <c r="R22" s="168" t="s">
        <v>221</v>
      </c>
      <c r="S22" s="168"/>
      <c r="T22" s="168"/>
      <c r="U22" s="170"/>
      <c r="V22" s="170"/>
      <c r="W22" s="170"/>
      <c r="X22" s="175"/>
      <c r="Y22" s="176"/>
      <c r="Z22" s="177"/>
      <c r="AA22" s="170"/>
      <c r="AB22" s="170"/>
      <c r="AC22" s="170"/>
      <c r="AD22" s="169"/>
      <c r="AE22" s="170"/>
      <c r="AF22" s="170"/>
      <c r="AG22" s="182" t="s">
        <v>224</v>
      </c>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c r="BN22" s="183"/>
      <c r="BO22" s="184"/>
    </row>
    <row r="23" spans="1:67" ht="27" customHeight="1">
      <c r="A23" s="167">
        <v>16</v>
      </c>
      <c r="B23" s="168"/>
      <c r="C23" s="168"/>
      <c r="D23" s="168"/>
      <c r="E23" s="175">
        <v>43404</v>
      </c>
      <c r="F23" s="176"/>
      <c r="G23" s="177"/>
      <c r="H23" s="171" t="s">
        <v>257</v>
      </c>
      <c r="I23" s="170"/>
      <c r="J23" s="170"/>
      <c r="K23" s="170"/>
      <c r="L23" s="170"/>
      <c r="M23" s="170"/>
      <c r="N23" s="170"/>
      <c r="O23" s="170"/>
      <c r="P23" s="170"/>
      <c r="Q23" s="170"/>
      <c r="R23" s="168" t="s">
        <v>259</v>
      </c>
      <c r="S23" s="168"/>
      <c r="T23" s="168"/>
      <c r="U23" s="170"/>
      <c r="V23" s="170"/>
      <c r="W23" s="170"/>
      <c r="X23" s="175"/>
      <c r="Y23" s="176"/>
      <c r="Z23" s="177"/>
      <c r="AA23" s="170"/>
      <c r="AB23" s="170"/>
      <c r="AC23" s="170"/>
      <c r="AD23" s="169"/>
      <c r="AE23" s="170"/>
      <c r="AF23" s="170"/>
      <c r="AG23" s="172" t="s">
        <v>260</v>
      </c>
      <c r="AH23" s="173"/>
      <c r="AI23" s="173"/>
      <c r="AJ23" s="173"/>
      <c r="AK23" s="173"/>
      <c r="AL23" s="173"/>
      <c r="AM23" s="173"/>
      <c r="AN23" s="173"/>
      <c r="AO23" s="173"/>
      <c r="AP23" s="173"/>
      <c r="AQ23" s="173"/>
      <c r="AR23" s="173"/>
      <c r="AS23" s="173"/>
      <c r="AT23" s="173"/>
      <c r="AU23" s="173"/>
      <c r="AV23" s="173"/>
      <c r="AW23" s="173"/>
      <c r="AX23" s="173"/>
      <c r="AY23" s="173"/>
      <c r="AZ23" s="173"/>
      <c r="BA23" s="173"/>
      <c r="BB23" s="173"/>
      <c r="BC23" s="173"/>
      <c r="BD23" s="173"/>
      <c r="BE23" s="173"/>
      <c r="BF23" s="173"/>
      <c r="BG23" s="173"/>
      <c r="BH23" s="173"/>
      <c r="BI23" s="173"/>
      <c r="BJ23" s="173"/>
      <c r="BK23" s="173"/>
      <c r="BL23" s="173"/>
      <c r="BM23" s="173"/>
      <c r="BN23" s="173"/>
      <c r="BO23" s="174"/>
    </row>
    <row r="24" spans="1:67" ht="27" customHeight="1">
      <c r="A24" s="167">
        <v>17</v>
      </c>
      <c r="B24" s="168"/>
      <c r="C24" s="168"/>
      <c r="D24" s="168"/>
      <c r="E24" s="175">
        <v>43404</v>
      </c>
      <c r="F24" s="176"/>
      <c r="G24" s="177"/>
      <c r="H24" s="171" t="s">
        <v>258</v>
      </c>
      <c r="I24" s="170"/>
      <c r="J24" s="170"/>
      <c r="K24" s="170"/>
      <c r="L24" s="170"/>
      <c r="M24" s="170"/>
      <c r="N24" s="170"/>
      <c r="O24" s="170"/>
      <c r="P24" s="170"/>
      <c r="Q24" s="170"/>
      <c r="R24" s="168" t="s">
        <v>259</v>
      </c>
      <c r="S24" s="168"/>
      <c r="T24" s="168"/>
      <c r="U24" s="170"/>
      <c r="V24" s="170"/>
      <c r="W24" s="170"/>
      <c r="X24" s="175"/>
      <c r="Y24" s="176"/>
      <c r="Z24" s="177"/>
      <c r="AA24" s="170"/>
      <c r="AB24" s="170"/>
      <c r="AC24" s="170"/>
      <c r="AD24" s="169"/>
      <c r="AE24" s="170"/>
      <c r="AF24" s="170"/>
      <c r="AG24" s="172" t="s">
        <v>261</v>
      </c>
      <c r="AH24" s="173"/>
      <c r="AI24" s="173"/>
      <c r="AJ24" s="173"/>
      <c r="AK24" s="173"/>
      <c r="AL24" s="173"/>
      <c r="AM24" s="173"/>
      <c r="AN24" s="173"/>
      <c r="AO24" s="173"/>
      <c r="AP24" s="173"/>
      <c r="AQ24" s="173"/>
      <c r="AR24" s="173"/>
      <c r="AS24" s="173"/>
      <c r="AT24" s="173"/>
      <c r="AU24" s="173"/>
      <c r="AV24" s="173"/>
      <c r="AW24" s="173"/>
      <c r="AX24" s="173"/>
      <c r="AY24" s="173"/>
      <c r="AZ24" s="173"/>
      <c r="BA24" s="173"/>
      <c r="BB24" s="173"/>
      <c r="BC24" s="173"/>
      <c r="BD24" s="173"/>
      <c r="BE24" s="173"/>
      <c r="BF24" s="173"/>
      <c r="BG24" s="173"/>
      <c r="BH24" s="173"/>
      <c r="BI24" s="173"/>
      <c r="BJ24" s="173"/>
      <c r="BK24" s="173"/>
      <c r="BL24" s="173"/>
      <c r="BM24" s="173"/>
      <c r="BN24" s="173"/>
      <c r="BO24" s="174"/>
    </row>
    <row r="25" spans="1:67" ht="78.75" customHeight="1">
      <c r="A25" s="167">
        <v>18</v>
      </c>
      <c r="B25" s="168"/>
      <c r="C25" s="168"/>
      <c r="D25" s="168"/>
      <c r="E25" s="175">
        <v>43425</v>
      </c>
      <c r="F25" s="176"/>
      <c r="G25" s="177"/>
      <c r="H25" s="171" t="s">
        <v>263</v>
      </c>
      <c r="I25" s="170"/>
      <c r="J25" s="170"/>
      <c r="K25" s="170"/>
      <c r="L25" s="170"/>
      <c r="M25" s="170"/>
      <c r="N25" s="170"/>
      <c r="O25" s="170"/>
      <c r="P25" s="170"/>
      <c r="Q25" s="170"/>
      <c r="R25" s="168" t="s">
        <v>262</v>
      </c>
      <c r="S25" s="168"/>
      <c r="T25" s="168"/>
      <c r="U25" s="170"/>
      <c r="V25" s="170"/>
      <c r="W25" s="170"/>
      <c r="X25" s="175"/>
      <c r="Y25" s="176"/>
      <c r="Z25" s="177"/>
      <c r="AA25" s="170"/>
      <c r="AB25" s="170"/>
      <c r="AC25" s="170"/>
      <c r="AD25" s="169"/>
      <c r="AE25" s="170"/>
      <c r="AF25" s="170"/>
      <c r="AG25" s="172" t="s">
        <v>264</v>
      </c>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4"/>
    </row>
    <row r="26" spans="1:67" ht="69.75" customHeight="1">
      <c r="A26" s="167">
        <v>19</v>
      </c>
      <c r="B26" s="168"/>
      <c r="C26" s="168"/>
      <c r="D26" s="168"/>
      <c r="E26" s="175">
        <v>43446</v>
      </c>
      <c r="F26" s="176"/>
      <c r="G26" s="177"/>
      <c r="H26" s="171" t="s">
        <v>263</v>
      </c>
      <c r="I26" s="170"/>
      <c r="J26" s="170"/>
      <c r="K26" s="170"/>
      <c r="L26" s="170"/>
      <c r="M26" s="170"/>
      <c r="N26" s="170"/>
      <c r="O26" s="170"/>
      <c r="P26" s="170"/>
      <c r="Q26" s="170"/>
      <c r="R26" s="168" t="s">
        <v>265</v>
      </c>
      <c r="S26" s="168"/>
      <c r="T26" s="168"/>
      <c r="U26" s="170"/>
      <c r="V26" s="170"/>
      <c r="W26" s="170"/>
      <c r="X26" s="175"/>
      <c r="Y26" s="176"/>
      <c r="Z26" s="177"/>
      <c r="AA26" s="170"/>
      <c r="AB26" s="170"/>
      <c r="AC26" s="170"/>
      <c r="AD26" s="169"/>
      <c r="AE26" s="170"/>
      <c r="AF26" s="170"/>
      <c r="AG26" s="172" t="s">
        <v>266</v>
      </c>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4"/>
    </row>
    <row r="27" spans="1:67" ht="39" customHeight="1">
      <c r="A27" s="167">
        <v>20</v>
      </c>
      <c r="B27" s="168"/>
      <c r="C27" s="168"/>
      <c r="D27" s="168"/>
      <c r="E27" s="175">
        <v>43452</v>
      </c>
      <c r="F27" s="176"/>
      <c r="G27" s="177"/>
      <c r="H27" s="171" t="s">
        <v>268</v>
      </c>
      <c r="I27" s="170"/>
      <c r="J27" s="170"/>
      <c r="K27" s="170"/>
      <c r="L27" s="170"/>
      <c r="M27" s="170"/>
      <c r="N27" s="170"/>
      <c r="O27" s="170"/>
      <c r="P27" s="170"/>
      <c r="Q27" s="170"/>
      <c r="R27" s="168" t="s">
        <v>269</v>
      </c>
      <c r="S27" s="168"/>
      <c r="T27" s="168"/>
      <c r="U27" s="170"/>
      <c r="V27" s="170"/>
      <c r="W27" s="170"/>
      <c r="X27" s="175"/>
      <c r="Y27" s="176"/>
      <c r="Z27" s="177"/>
      <c r="AA27" s="170"/>
      <c r="AB27" s="170"/>
      <c r="AC27" s="170"/>
      <c r="AD27" s="169"/>
      <c r="AE27" s="170"/>
      <c r="AF27" s="170"/>
      <c r="AG27" s="172" t="s">
        <v>270</v>
      </c>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4"/>
    </row>
    <row r="28" spans="1:67" ht="39.950000000000003" customHeight="1">
      <c r="A28" s="167">
        <v>21</v>
      </c>
      <c r="B28" s="168"/>
      <c r="C28" s="168"/>
      <c r="D28" s="168"/>
      <c r="E28" s="175">
        <v>43460</v>
      </c>
      <c r="F28" s="176"/>
      <c r="G28" s="177"/>
      <c r="H28" s="171" t="s">
        <v>273</v>
      </c>
      <c r="I28" s="170"/>
      <c r="J28" s="170"/>
      <c r="K28" s="170"/>
      <c r="L28" s="170"/>
      <c r="M28" s="170"/>
      <c r="N28" s="170"/>
      <c r="O28" s="170"/>
      <c r="P28" s="170"/>
      <c r="Q28" s="170"/>
      <c r="R28" s="178" t="s">
        <v>274</v>
      </c>
      <c r="S28" s="178"/>
      <c r="T28" s="178"/>
      <c r="U28" s="170"/>
      <c r="V28" s="170"/>
      <c r="W28" s="170"/>
      <c r="X28" s="175"/>
      <c r="Y28" s="176"/>
      <c r="Z28" s="177"/>
      <c r="AA28" s="170"/>
      <c r="AB28" s="170"/>
      <c r="AC28" s="170"/>
      <c r="AD28" s="169"/>
      <c r="AE28" s="170"/>
      <c r="AF28" s="170"/>
      <c r="AG28" s="172" t="s">
        <v>275</v>
      </c>
      <c r="AH28" s="173"/>
      <c r="AI28" s="173"/>
      <c r="AJ28" s="173"/>
      <c r="AK28" s="173"/>
      <c r="AL28" s="173"/>
      <c r="AM28" s="173"/>
      <c r="AN28" s="173"/>
      <c r="AO28" s="173"/>
      <c r="AP28" s="173"/>
      <c r="AQ28" s="173"/>
      <c r="AR28" s="173"/>
      <c r="AS28" s="173"/>
      <c r="AT28" s="173"/>
      <c r="AU28" s="173"/>
      <c r="AV28" s="173"/>
      <c r="AW28" s="173"/>
      <c r="AX28" s="173"/>
      <c r="AY28" s="173"/>
      <c r="AZ28" s="173"/>
      <c r="BA28" s="173"/>
      <c r="BB28" s="173"/>
      <c r="BC28" s="173"/>
      <c r="BD28" s="173"/>
      <c r="BE28" s="173"/>
      <c r="BF28" s="173"/>
      <c r="BG28" s="173"/>
      <c r="BH28" s="173"/>
      <c r="BI28" s="173"/>
      <c r="BJ28" s="173"/>
      <c r="BK28" s="173"/>
      <c r="BL28" s="173"/>
      <c r="BM28" s="173"/>
      <c r="BN28" s="173"/>
      <c r="BO28" s="174"/>
    </row>
    <row r="29" spans="1:67" ht="48" customHeight="1">
      <c r="A29" s="167">
        <v>22</v>
      </c>
      <c r="B29" s="168"/>
      <c r="C29" s="168"/>
      <c r="D29" s="168"/>
      <c r="E29" s="175">
        <v>43469</v>
      </c>
      <c r="F29" s="176"/>
      <c r="G29" s="177"/>
      <c r="H29" s="171" t="s">
        <v>276</v>
      </c>
      <c r="I29" s="170"/>
      <c r="J29" s="170"/>
      <c r="K29" s="170"/>
      <c r="L29" s="170"/>
      <c r="M29" s="170"/>
      <c r="N29" s="170"/>
      <c r="O29" s="170"/>
      <c r="P29" s="170"/>
      <c r="Q29" s="170"/>
      <c r="R29" s="178" t="s">
        <v>277</v>
      </c>
      <c r="S29" s="178"/>
      <c r="T29" s="178"/>
      <c r="U29" s="170"/>
      <c r="V29" s="170"/>
      <c r="W29" s="170"/>
      <c r="X29" s="175"/>
      <c r="Y29" s="176"/>
      <c r="Z29" s="177"/>
      <c r="AA29" s="170"/>
      <c r="AB29" s="170"/>
      <c r="AC29" s="170"/>
      <c r="AD29" s="169"/>
      <c r="AE29" s="170"/>
      <c r="AF29" s="170"/>
      <c r="AG29" s="172" t="s">
        <v>278</v>
      </c>
      <c r="AH29" s="173"/>
      <c r="AI29" s="173"/>
      <c r="AJ29" s="173"/>
      <c r="AK29" s="173"/>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4"/>
    </row>
    <row r="30" spans="1:67" ht="96" customHeight="1">
      <c r="A30" s="167">
        <v>23</v>
      </c>
      <c r="B30" s="168"/>
      <c r="C30" s="168"/>
      <c r="D30" s="168"/>
      <c r="E30" s="175">
        <v>43469</v>
      </c>
      <c r="F30" s="176"/>
      <c r="G30" s="177"/>
      <c r="H30" s="171" t="s">
        <v>279</v>
      </c>
      <c r="I30" s="170"/>
      <c r="J30" s="170"/>
      <c r="K30" s="170"/>
      <c r="L30" s="170"/>
      <c r="M30" s="170"/>
      <c r="N30" s="170"/>
      <c r="O30" s="170"/>
      <c r="P30" s="170"/>
      <c r="Q30" s="170"/>
      <c r="R30" s="178" t="s">
        <v>277</v>
      </c>
      <c r="S30" s="178"/>
      <c r="T30" s="178"/>
      <c r="U30" s="170"/>
      <c r="V30" s="170"/>
      <c r="W30" s="170"/>
      <c r="X30" s="175"/>
      <c r="Y30" s="176"/>
      <c r="Z30" s="177"/>
      <c r="AA30" s="170"/>
      <c r="AB30" s="170"/>
      <c r="AC30" s="170"/>
      <c r="AD30" s="169"/>
      <c r="AE30" s="170"/>
      <c r="AF30" s="170"/>
      <c r="AG30" s="172" t="s">
        <v>280</v>
      </c>
      <c r="AH30" s="173"/>
      <c r="AI30" s="173"/>
      <c r="AJ30" s="173"/>
      <c r="AK30" s="173"/>
      <c r="AL30" s="173"/>
      <c r="AM30" s="173"/>
      <c r="AN30" s="173"/>
      <c r="AO30" s="173"/>
      <c r="AP30" s="173"/>
      <c r="AQ30" s="173"/>
      <c r="AR30" s="173"/>
      <c r="AS30" s="173"/>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4"/>
    </row>
    <row r="31" spans="1:67" ht="72" customHeight="1">
      <c r="A31" s="167">
        <v>24</v>
      </c>
      <c r="B31" s="168"/>
      <c r="C31" s="168"/>
      <c r="D31" s="168"/>
      <c r="E31" s="175">
        <v>43469</v>
      </c>
      <c r="F31" s="176"/>
      <c r="G31" s="177"/>
      <c r="H31" s="171" t="s">
        <v>281</v>
      </c>
      <c r="I31" s="170"/>
      <c r="J31" s="170"/>
      <c r="K31" s="170"/>
      <c r="L31" s="170"/>
      <c r="M31" s="170"/>
      <c r="N31" s="170"/>
      <c r="O31" s="170"/>
      <c r="P31" s="170"/>
      <c r="Q31" s="170"/>
      <c r="R31" s="178" t="s">
        <v>277</v>
      </c>
      <c r="S31" s="178"/>
      <c r="T31" s="178"/>
      <c r="U31" s="170"/>
      <c r="V31" s="170"/>
      <c r="W31" s="170"/>
      <c r="X31" s="175"/>
      <c r="Y31" s="176"/>
      <c r="Z31" s="177"/>
      <c r="AA31" s="170"/>
      <c r="AB31" s="170"/>
      <c r="AC31" s="170"/>
      <c r="AD31" s="169"/>
      <c r="AE31" s="170"/>
      <c r="AF31" s="170"/>
      <c r="AG31" s="172" t="s">
        <v>282</v>
      </c>
      <c r="AH31" s="173"/>
      <c r="AI31" s="173"/>
      <c r="AJ31" s="173"/>
      <c r="AK31" s="173"/>
      <c r="AL31" s="173"/>
      <c r="AM31" s="173"/>
      <c r="AN31" s="173"/>
      <c r="AO31" s="173"/>
      <c r="AP31" s="173"/>
      <c r="AQ31" s="173"/>
      <c r="AR31" s="173"/>
      <c r="AS31" s="173"/>
      <c r="AT31" s="173"/>
      <c r="AU31" s="173"/>
      <c r="AV31" s="173"/>
      <c r="AW31" s="173"/>
      <c r="AX31" s="173"/>
      <c r="AY31" s="173"/>
      <c r="AZ31" s="173"/>
      <c r="BA31" s="173"/>
      <c r="BB31" s="173"/>
      <c r="BC31" s="173"/>
      <c r="BD31" s="173"/>
      <c r="BE31" s="173"/>
      <c r="BF31" s="173"/>
      <c r="BG31" s="173"/>
      <c r="BH31" s="173"/>
      <c r="BI31" s="173"/>
      <c r="BJ31" s="173"/>
      <c r="BK31" s="173"/>
      <c r="BL31" s="173"/>
      <c r="BM31" s="173"/>
      <c r="BN31" s="173"/>
      <c r="BO31" s="174"/>
    </row>
    <row r="32" spans="1:67" ht="222.75" customHeight="1">
      <c r="A32" s="167">
        <v>25</v>
      </c>
      <c r="B32" s="168"/>
      <c r="C32" s="168"/>
      <c r="D32" s="168"/>
      <c r="E32" s="175">
        <v>43472</v>
      </c>
      <c r="F32" s="176"/>
      <c r="G32" s="177"/>
      <c r="H32" s="171" t="s">
        <v>281</v>
      </c>
      <c r="I32" s="170"/>
      <c r="J32" s="170"/>
      <c r="K32" s="170"/>
      <c r="L32" s="170"/>
      <c r="M32" s="170"/>
      <c r="N32" s="170"/>
      <c r="O32" s="170"/>
      <c r="P32" s="170"/>
      <c r="Q32" s="170"/>
      <c r="R32" s="168" t="s">
        <v>283</v>
      </c>
      <c r="S32" s="168"/>
      <c r="T32" s="168"/>
      <c r="U32" s="170"/>
      <c r="V32" s="170"/>
      <c r="W32" s="170"/>
      <c r="X32" s="175"/>
      <c r="Y32" s="176"/>
      <c r="Z32" s="177"/>
      <c r="AA32" s="170"/>
      <c r="AB32" s="170"/>
      <c r="AC32" s="170"/>
      <c r="AD32" s="169"/>
      <c r="AE32" s="170"/>
      <c r="AF32" s="170"/>
      <c r="AG32" s="172" t="s">
        <v>284</v>
      </c>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73"/>
      <c r="BF32" s="173"/>
      <c r="BG32" s="173"/>
      <c r="BH32" s="173"/>
      <c r="BI32" s="173"/>
      <c r="BJ32" s="173"/>
      <c r="BK32" s="173"/>
      <c r="BL32" s="173"/>
      <c r="BM32" s="173"/>
      <c r="BN32" s="173"/>
      <c r="BO32" s="174"/>
    </row>
    <row r="33" spans="1:67" ht="69" customHeight="1">
      <c r="A33" s="167">
        <v>26</v>
      </c>
      <c r="B33" s="168"/>
      <c r="C33" s="168"/>
      <c r="D33" s="168"/>
      <c r="E33" s="175">
        <v>43472</v>
      </c>
      <c r="F33" s="176"/>
      <c r="G33" s="177"/>
      <c r="H33" s="171" t="s">
        <v>281</v>
      </c>
      <c r="I33" s="170"/>
      <c r="J33" s="170"/>
      <c r="K33" s="170"/>
      <c r="L33" s="170"/>
      <c r="M33" s="170"/>
      <c r="N33" s="170"/>
      <c r="O33" s="170"/>
      <c r="P33" s="170"/>
      <c r="Q33" s="170"/>
      <c r="R33" s="168" t="s">
        <v>285</v>
      </c>
      <c r="S33" s="168"/>
      <c r="T33" s="168"/>
      <c r="U33" s="170"/>
      <c r="V33" s="170"/>
      <c r="W33" s="170"/>
      <c r="X33" s="175"/>
      <c r="Y33" s="176"/>
      <c r="Z33" s="177"/>
      <c r="AA33" s="170"/>
      <c r="AB33" s="170"/>
      <c r="AC33" s="170"/>
      <c r="AD33" s="169"/>
      <c r="AE33" s="170"/>
      <c r="AF33" s="170"/>
      <c r="AG33" s="172" t="s">
        <v>286</v>
      </c>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173"/>
      <c r="BF33" s="173"/>
      <c r="BG33" s="173"/>
      <c r="BH33" s="173"/>
      <c r="BI33" s="173"/>
      <c r="BJ33" s="173"/>
      <c r="BK33" s="173"/>
      <c r="BL33" s="173"/>
      <c r="BM33" s="173"/>
      <c r="BN33" s="173"/>
      <c r="BO33" s="174"/>
    </row>
    <row r="34" spans="1:67" ht="84" customHeight="1">
      <c r="A34" s="167">
        <v>27</v>
      </c>
      <c r="B34" s="168"/>
      <c r="C34" s="168"/>
      <c r="D34" s="168"/>
      <c r="E34" s="175">
        <v>43473</v>
      </c>
      <c r="F34" s="176"/>
      <c r="G34" s="177"/>
      <c r="H34" s="171" t="s">
        <v>208</v>
      </c>
      <c r="I34" s="170"/>
      <c r="J34" s="170"/>
      <c r="K34" s="170"/>
      <c r="L34" s="170"/>
      <c r="M34" s="170"/>
      <c r="N34" s="170"/>
      <c r="O34" s="170"/>
      <c r="P34" s="170"/>
      <c r="Q34" s="170"/>
      <c r="R34" s="168" t="s">
        <v>277</v>
      </c>
      <c r="S34" s="168"/>
      <c r="T34" s="168"/>
      <c r="U34" s="170"/>
      <c r="V34" s="170"/>
      <c r="W34" s="170"/>
      <c r="X34" s="175"/>
      <c r="Y34" s="176"/>
      <c r="Z34" s="177"/>
      <c r="AA34" s="170"/>
      <c r="AB34" s="170"/>
      <c r="AC34" s="170"/>
      <c r="AD34" s="169"/>
      <c r="AE34" s="170"/>
      <c r="AF34" s="170"/>
      <c r="AG34" s="172" t="s">
        <v>287</v>
      </c>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173"/>
      <c r="BF34" s="173"/>
      <c r="BG34" s="173"/>
      <c r="BH34" s="173"/>
      <c r="BI34" s="173"/>
      <c r="BJ34" s="173"/>
      <c r="BK34" s="173"/>
      <c r="BL34" s="173"/>
      <c r="BM34" s="173"/>
      <c r="BN34" s="173"/>
      <c r="BO34" s="174"/>
    </row>
    <row r="35" spans="1:67" ht="48" customHeight="1">
      <c r="A35" s="167">
        <v>28</v>
      </c>
      <c r="B35" s="168"/>
      <c r="C35" s="168"/>
      <c r="D35" s="168"/>
      <c r="E35" s="175">
        <v>43474</v>
      </c>
      <c r="F35" s="176"/>
      <c r="G35" s="177"/>
      <c r="H35" s="171" t="s">
        <v>143</v>
      </c>
      <c r="I35" s="170"/>
      <c r="J35" s="170"/>
      <c r="K35" s="170"/>
      <c r="L35" s="170"/>
      <c r="M35" s="170"/>
      <c r="N35" s="170"/>
      <c r="O35" s="170"/>
      <c r="P35" s="170"/>
      <c r="Q35" s="170"/>
      <c r="R35" s="178" t="s">
        <v>277</v>
      </c>
      <c r="S35" s="178"/>
      <c r="T35" s="178"/>
      <c r="U35" s="170"/>
      <c r="V35" s="170"/>
      <c r="W35" s="170"/>
      <c r="X35" s="175"/>
      <c r="Y35" s="176"/>
      <c r="Z35" s="177"/>
      <c r="AA35" s="170"/>
      <c r="AB35" s="170"/>
      <c r="AC35" s="170"/>
      <c r="AD35" s="169"/>
      <c r="AE35" s="170"/>
      <c r="AF35" s="170"/>
      <c r="AG35" s="172" t="s">
        <v>288</v>
      </c>
      <c r="AH35" s="173"/>
      <c r="AI35" s="173"/>
      <c r="AJ35" s="173"/>
      <c r="AK35" s="173"/>
      <c r="AL35" s="173"/>
      <c r="AM35" s="173"/>
      <c r="AN35" s="173"/>
      <c r="AO35" s="173"/>
      <c r="AP35" s="173"/>
      <c r="AQ35" s="173"/>
      <c r="AR35" s="173"/>
      <c r="AS35" s="173"/>
      <c r="AT35" s="173"/>
      <c r="AU35" s="173"/>
      <c r="AV35" s="173"/>
      <c r="AW35" s="173"/>
      <c r="AX35" s="173"/>
      <c r="AY35" s="173"/>
      <c r="AZ35" s="173"/>
      <c r="BA35" s="173"/>
      <c r="BB35" s="173"/>
      <c r="BC35" s="173"/>
      <c r="BD35" s="173"/>
      <c r="BE35" s="173"/>
      <c r="BF35" s="173"/>
      <c r="BG35" s="173"/>
      <c r="BH35" s="173"/>
      <c r="BI35" s="173"/>
      <c r="BJ35" s="173"/>
      <c r="BK35" s="173"/>
      <c r="BL35" s="173"/>
      <c r="BM35" s="173"/>
      <c r="BN35" s="173"/>
      <c r="BO35" s="174"/>
    </row>
    <row r="36" spans="1:67" ht="71.25" customHeight="1">
      <c r="A36" s="167">
        <v>29</v>
      </c>
      <c r="B36" s="168"/>
      <c r="C36" s="168"/>
      <c r="D36" s="168"/>
      <c r="E36" s="175">
        <v>43475</v>
      </c>
      <c r="F36" s="176"/>
      <c r="G36" s="177"/>
      <c r="H36" s="171" t="s">
        <v>210</v>
      </c>
      <c r="I36" s="170"/>
      <c r="J36" s="170"/>
      <c r="K36" s="170"/>
      <c r="L36" s="170"/>
      <c r="M36" s="170"/>
      <c r="N36" s="170"/>
      <c r="O36" s="170"/>
      <c r="P36" s="170"/>
      <c r="Q36" s="170"/>
      <c r="R36" s="168" t="s">
        <v>265</v>
      </c>
      <c r="S36" s="168"/>
      <c r="T36" s="168"/>
      <c r="U36" s="170"/>
      <c r="V36" s="170"/>
      <c r="W36" s="170"/>
      <c r="X36" s="175"/>
      <c r="Y36" s="176"/>
      <c r="Z36" s="177"/>
      <c r="AA36" s="170"/>
      <c r="AB36" s="170"/>
      <c r="AC36" s="170"/>
      <c r="AD36" s="169"/>
      <c r="AE36" s="170"/>
      <c r="AF36" s="170"/>
      <c r="AG36" s="238" t="s">
        <v>289</v>
      </c>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40"/>
    </row>
    <row r="37" spans="1:67" ht="138.75" customHeight="1">
      <c r="A37" s="167">
        <v>30</v>
      </c>
      <c r="B37" s="168"/>
      <c r="C37" s="168"/>
      <c r="D37" s="168"/>
      <c r="E37" s="175">
        <v>43476</v>
      </c>
      <c r="F37" s="176"/>
      <c r="G37" s="177"/>
      <c r="H37" s="171" t="s">
        <v>150</v>
      </c>
      <c r="I37" s="170"/>
      <c r="J37" s="170"/>
      <c r="K37" s="170"/>
      <c r="L37" s="170"/>
      <c r="M37" s="170"/>
      <c r="N37" s="170"/>
      <c r="O37" s="170"/>
      <c r="P37" s="170"/>
      <c r="Q37" s="170"/>
      <c r="R37" s="168" t="s">
        <v>265</v>
      </c>
      <c r="S37" s="168"/>
      <c r="T37" s="168"/>
      <c r="U37" s="170"/>
      <c r="V37" s="170"/>
      <c r="W37" s="170"/>
      <c r="X37" s="175"/>
      <c r="Y37" s="176"/>
      <c r="Z37" s="177"/>
      <c r="AA37" s="170"/>
      <c r="AB37" s="170"/>
      <c r="AC37" s="170"/>
      <c r="AD37" s="169"/>
      <c r="AE37" s="170"/>
      <c r="AF37" s="170"/>
      <c r="AG37" s="238" t="s">
        <v>290</v>
      </c>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40"/>
    </row>
    <row r="38" spans="1:67" ht="33" customHeight="1">
      <c r="A38" s="167">
        <v>31</v>
      </c>
      <c r="B38" s="168"/>
      <c r="C38" s="168"/>
      <c r="D38" s="168"/>
      <c r="E38" s="175">
        <v>43503</v>
      </c>
      <c r="F38" s="176"/>
      <c r="G38" s="177"/>
      <c r="H38" s="171" t="s">
        <v>292</v>
      </c>
      <c r="I38" s="170"/>
      <c r="J38" s="170"/>
      <c r="K38" s="170"/>
      <c r="L38" s="170"/>
      <c r="M38" s="170"/>
      <c r="N38" s="170"/>
      <c r="O38" s="170"/>
      <c r="P38" s="170"/>
      <c r="Q38" s="170"/>
      <c r="R38" s="178" t="s">
        <v>291</v>
      </c>
      <c r="S38" s="178"/>
      <c r="T38" s="178"/>
      <c r="U38" s="170"/>
      <c r="V38" s="170"/>
      <c r="W38" s="170"/>
      <c r="X38" s="175"/>
      <c r="Y38" s="176"/>
      <c r="Z38" s="177"/>
      <c r="AA38" s="170"/>
      <c r="AB38" s="170"/>
      <c r="AC38" s="170"/>
      <c r="AD38" s="169"/>
      <c r="AE38" s="170"/>
      <c r="AF38" s="170"/>
      <c r="AG38" s="172" t="s">
        <v>293</v>
      </c>
      <c r="AH38" s="173"/>
      <c r="AI38" s="173"/>
      <c r="AJ38" s="173"/>
      <c r="AK38" s="173"/>
      <c r="AL38" s="173"/>
      <c r="AM38" s="173"/>
      <c r="AN38" s="173"/>
      <c r="AO38" s="173"/>
      <c r="AP38" s="173"/>
      <c r="AQ38" s="173"/>
      <c r="AR38" s="173"/>
      <c r="AS38" s="173"/>
      <c r="AT38" s="173"/>
      <c r="AU38" s="173"/>
      <c r="AV38" s="173"/>
      <c r="AW38" s="173"/>
      <c r="AX38" s="173"/>
      <c r="AY38" s="173"/>
      <c r="AZ38" s="173"/>
      <c r="BA38" s="173"/>
      <c r="BB38" s="173"/>
      <c r="BC38" s="173"/>
      <c r="BD38" s="173"/>
      <c r="BE38" s="173"/>
      <c r="BF38" s="173"/>
      <c r="BG38" s="173"/>
      <c r="BH38" s="173"/>
      <c r="BI38" s="173"/>
      <c r="BJ38" s="173"/>
      <c r="BK38" s="173"/>
      <c r="BL38" s="173"/>
      <c r="BM38" s="173"/>
      <c r="BN38" s="173"/>
      <c r="BO38" s="174"/>
    </row>
    <row r="39" spans="1:67" ht="33.75" customHeight="1">
      <c r="A39" s="167">
        <v>32</v>
      </c>
      <c r="B39" s="168"/>
      <c r="C39" s="168"/>
      <c r="D39" s="168"/>
      <c r="E39" s="175">
        <v>43524</v>
      </c>
      <c r="F39" s="176"/>
      <c r="G39" s="177"/>
      <c r="H39" s="171" t="s">
        <v>292</v>
      </c>
      <c r="I39" s="170"/>
      <c r="J39" s="170"/>
      <c r="K39" s="170"/>
      <c r="L39" s="170"/>
      <c r="M39" s="170"/>
      <c r="N39" s="170"/>
      <c r="O39" s="170"/>
      <c r="P39" s="170"/>
      <c r="Q39" s="170"/>
      <c r="R39" s="178" t="s">
        <v>301</v>
      </c>
      <c r="S39" s="178"/>
      <c r="T39" s="178"/>
      <c r="U39" s="170"/>
      <c r="V39" s="170"/>
      <c r="W39" s="170"/>
      <c r="X39" s="175"/>
      <c r="Y39" s="176"/>
      <c r="Z39" s="177"/>
      <c r="AA39" s="170"/>
      <c r="AB39" s="170"/>
      <c r="AC39" s="170"/>
      <c r="AD39" s="169"/>
      <c r="AE39" s="170"/>
      <c r="AF39" s="170"/>
      <c r="AG39" s="172" t="s">
        <v>303</v>
      </c>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73"/>
      <c r="BF39" s="173"/>
      <c r="BG39" s="173"/>
      <c r="BH39" s="173"/>
      <c r="BI39" s="173"/>
      <c r="BJ39" s="173"/>
      <c r="BK39" s="173"/>
      <c r="BL39" s="173"/>
      <c r="BM39" s="173"/>
      <c r="BN39" s="173"/>
      <c r="BO39" s="174"/>
    </row>
    <row r="40" spans="1:67" ht="33.75" customHeight="1">
      <c r="A40" s="167">
        <v>33</v>
      </c>
      <c r="B40" s="168"/>
      <c r="C40" s="168"/>
      <c r="D40" s="168"/>
      <c r="E40" s="175">
        <v>43535</v>
      </c>
      <c r="F40" s="176"/>
      <c r="G40" s="177"/>
      <c r="H40" s="171" t="s">
        <v>151</v>
      </c>
      <c r="I40" s="170"/>
      <c r="J40" s="170"/>
      <c r="K40" s="170"/>
      <c r="L40" s="170"/>
      <c r="M40" s="170"/>
      <c r="N40" s="170"/>
      <c r="O40" s="170"/>
      <c r="P40" s="170"/>
      <c r="Q40" s="170"/>
      <c r="R40" s="178" t="s">
        <v>301</v>
      </c>
      <c r="S40" s="178"/>
      <c r="T40" s="178"/>
      <c r="U40" s="170"/>
      <c r="V40" s="170"/>
      <c r="W40" s="170"/>
      <c r="X40" s="175"/>
      <c r="Y40" s="176"/>
      <c r="Z40" s="177"/>
      <c r="AA40" s="170"/>
      <c r="AB40" s="170"/>
      <c r="AC40" s="170"/>
      <c r="AD40" s="169"/>
      <c r="AE40" s="170"/>
      <c r="AF40" s="170"/>
      <c r="AG40" s="172" t="s">
        <v>304</v>
      </c>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4"/>
    </row>
    <row r="41" spans="1:67" ht="33.75" customHeight="1">
      <c r="A41" s="167">
        <v>34</v>
      </c>
      <c r="B41" s="168"/>
      <c r="C41" s="168"/>
      <c r="D41" s="168"/>
      <c r="E41" s="175">
        <v>43535</v>
      </c>
      <c r="F41" s="176"/>
      <c r="G41" s="177"/>
      <c r="H41" s="171" t="s">
        <v>201</v>
      </c>
      <c r="I41" s="170"/>
      <c r="J41" s="170"/>
      <c r="K41" s="170"/>
      <c r="L41" s="170"/>
      <c r="M41" s="170"/>
      <c r="N41" s="170"/>
      <c r="O41" s="170"/>
      <c r="P41" s="170"/>
      <c r="Q41" s="170"/>
      <c r="R41" s="178" t="s">
        <v>301</v>
      </c>
      <c r="S41" s="178"/>
      <c r="T41" s="178"/>
      <c r="U41" s="170"/>
      <c r="V41" s="170"/>
      <c r="W41" s="170"/>
      <c r="X41" s="175"/>
      <c r="Y41" s="176"/>
      <c r="Z41" s="177"/>
      <c r="AA41" s="170"/>
      <c r="AB41" s="170"/>
      <c r="AC41" s="170"/>
      <c r="AD41" s="169"/>
      <c r="AE41" s="170"/>
      <c r="AF41" s="170"/>
      <c r="AG41" s="172" t="s">
        <v>305</v>
      </c>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73"/>
      <c r="BF41" s="173"/>
      <c r="BG41" s="173"/>
      <c r="BH41" s="173"/>
      <c r="BI41" s="173"/>
      <c r="BJ41" s="173"/>
      <c r="BK41" s="173"/>
      <c r="BL41" s="173"/>
      <c r="BM41" s="173"/>
      <c r="BN41" s="173"/>
      <c r="BO41" s="174"/>
    </row>
    <row r="42" spans="1:67" ht="39" customHeight="1">
      <c r="A42" s="167">
        <v>35</v>
      </c>
      <c r="B42" s="168"/>
      <c r="C42" s="168"/>
      <c r="D42" s="168"/>
      <c r="E42" s="175">
        <v>43543</v>
      </c>
      <c r="F42" s="176"/>
      <c r="G42" s="177"/>
      <c r="H42" s="171" t="s">
        <v>201</v>
      </c>
      <c r="I42" s="170"/>
      <c r="J42" s="170"/>
      <c r="K42" s="170"/>
      <c r="L42" s="170"/>
      <c r="M42" s="170"/>
      <c r="N42" s="170"/>
      <c r="O42" s="170"/>
      <c r="P42" s="170"/>
      <c r="Q42" s="170"/>
      <c r="R42" s="178" t="s">
        <v>307</v>
      </c>
      <c r="S42" s="178"/>
      <c r="T42" s="178"/>
      <c r="U42" s="170"/>
      <c r="V42" s="170"/>
      <c r="W42" s="170"/>
      <c r="X42" s="175"/>
      <c r="Y42" s="176"/>
      <c r="Z42" s="177"/>
      <c r="AA42" s="170"/>
      <c r="AB42" s="170"/>
      <c r="AC42" s="170"/>
      <c r="AD42" s="169"/>
      <c r="AE42" s="170"/>
      <c r="AF42" s="170"/>
      <c r="AG42" s="172" t="s">
        <v>306</v>
      </c>
      <c r="AH42" s="173"/>
      <c r="AI42" s="173"/>
      <c r="AJ42" s="173"/>
      <c r="AK42" s="173"/>
      <c r="AL42" s="173"/>
      <c r="AM42" s="173"/>
      <c r="AN42" s="173"/>
      <c r="AO42" s="173"/>
      <c r="AP42" s="173"/>
      <c r="AQ42" s="173"/>
      <c r="AR42" s="173"/>
      <c r="AS42" s="173"/>
      <c r="AT42" s="173"/>
      <c r="AU42" s="173"/>
      <c r="AV42" s="173"/>
      <c r="AW42" s="173"/>
      <c r="AX42" s="173"/>
      <c r="AY42" s="173"/>
      <c r="AZ42" s="173"/>
      <c r="BA42" s="173"/>
      <c r="BB42" s="173"/>
      <c r="BC42" s="173"/>
      <c r="BD42" s="173"/>
      <c r="BE42" s="173"/>
      <c r="BF42" s="173"/>
      <c r="BG42" s="173"/>
      <c r="BH42" s="173"/>
      <c r="BI42" s="173"/>
      <c r="BJ42" s="173"/>
      <c r="BK42" s="173"/>
      <c r="BL42" s="173"/>
      <c r="BM42" s="173"/>
      <c r="BN42" s="173"/>
      <c r="BO42" s="174"/>
    </row>
    <row r="43" spans="1:67" ht="48" customHeight="1">
      <c r="A43" s="167">
        <v>36</v>
      </c>
      <c r="B43" s="168"/>
      <c r="C43" s="168"/>
      <c r="D43" s="168"/>
      <c r="E43" s="175">
        <v>43515</v>
      </c>
      <c r="F43" s="176"/>
      <c r="G43" s="177"/>
      <c r="H43" s="171" t="s">
        <v>148</v>
      </c>
      <c r="I43" s="170"/>
      <c r="J43" s="170"/>
      <c r="K43" s="170"/>
      <c r="L43" s="170"/>
      <c r="M43" s="170"/>
      <c r="N43" s="170"/>
      <c r="O43" s="170"/>
      <c r="P43" s="170"/>
      <c r="Q43" s="170"/>
      <c r="R43" s="178" t="s">
        <v>277</v>
      </c>
      <c r="S43" s="178"/>
      <c r="T43" s="178"/>
      <c r="U43" s="170"/>
      <c r="V43" s="170"/>
      <c r="W43" s="170"/>
      <c r="X43" s="175"/>
      <c r="Y43" s="176"/>
      <c r="Z43" s="177"/>
      <c r="AA43" s="170"/>
      <c r="AB43" s="170"/>
      <c r="AC43" s="170"/>
      <c r="AD43" s="169"/>
      <c r="AE43" s="170"/>
      <c r="AF43" s="170"/>
      <c r="AG43" s="172" t="s">
        <v>308</v>
      </c>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4"/>
    </row>
    <row r="44" spans="1:67" ht="48" customHeight="1">
      <c r="A44" s="167">
        <v>37</v>
      </c>
      <c r="B44" s="168"/>
      <c r="C44" s="168"/>
      <c r="D44" s="168"/>
      <c r="E44" s="175">
        <v>43595</v>
      </c>
      <c r="F44" s="176"/>
      <c r="G44" s="177"/>
      <c r="H44" s="171" t="s">
        <v>310</v>
      </c>
      <c r="I44" s="170"/>
      <c r="J44" s="170"/>
      <c r="K44" s="170"/>
      <c r="L44" s="170"/>
      <c r="M44" s="170"/>
      <c r="N44" s="170"/>
      <c r="O44" s="170"/>
      <c r="P44" s="170"/>
      <c r="Q44" s="170"/>
      <c r="R44" s="178" t="s">
        <v>309</v>
      </c>
      <c r="S44" s="178"/>
      <c r="T44" s="178"/>
      <c r="U44" s="170"/>
      <c r="V44" s="170"/>
      <c r="W44" s="170"/>
      <c r="X44" s="175"/>
      <c r="Y44" s="176"/>
      <c r="Z44" s="177"/>
      <c r="AA44" s="170"/>
      <c r="AB44" s="170"/>
      <c r="AC44" s="170"/>
      <c r="AD44" s="169"/>
      <c r="AE44" s="170"/>
      <c r="AF44" s="170"/>
      <c r="AG44" s="172" t="s">
        <v>311</v>
      </c>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73"/>
      <c r="BF44" s="173"/>
      <c r="BG44" s="173"/>
      <c r="BH44" s="173"/>
      <c r="BI44" s="173"/>
      <c r="BJ44" s="173"/>
      <c r="BK44" s="173"/>
      <c r="BL44" s="173"/>
      <c r="BM44" s="173"/>
      <c r="BN44" s="173"/>
      <c r="BO44" s="174"/>
    </row>
    <row r="45" spans="1:67" ht="48" customHeight="1">
      <c r="A45" s="167">
        <v>38</v>
      </c>
      <c r="B45" s="168"/>
      <c r="C45" s="168"/>
      <c r="D45" s="168"/>
      <c r="E45" s="175">
        <v>43607</v>
      </c>
      <c r="F45" s="176"/>
      <c r="G45" s="177"/>
      <c r="H45" s="171" t="s">
        <v>313</v>
      </c>
      <c r="I45" s="170"/>
      <c r="J45" s="170"/>
      <c r="K45" s="170"/>
      <c r="L45" s="170"/>
      <c r="M45" s="170"/>
      <c r="N45" s="170"/>
      <c r="O45" s="170"/>
      <c r="P45" s="170"/>
      <c r="Q45" s="170"/>
      <c r="R45" s="178" t="s">
        <v>301</v>
      </c>
      <c r="S45" s="178"/>
      <c r="T45" s="178"/>
      <c r="U45" s="170"/>
      <c r="V45" s="170"/>
      <c r="W45" s="170"/>
      <c r="X45" s="175"/>
      <c r="Y45" s="176"/>
      <c r="Z45" s="177"/>
      <c r="AA45" s="170"/>
      <c r="AB45" s="170"/>
      <c r="AC45" s="170"/>
      <c r="AD45" s="169"/>
      <c r="AE45" s="170"/>
      <c r="AF45" s="170"/>
      <c r="AG45" s="172" t="s">
        <v>312</v>
      </c>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4"/>
    </row>
    <row r="46" spans="1:67" ht="48" customHeight="1">
      <c r="A46" s="167">
        <v>39</v>
      </c>
      <c r="B46" s="168"/>
      <c r="C46" s="168"/>
      <c r="D46" s="168"/>
      <c r="E46" s="175">
        <v>43637</v>
      </c>
      <c r="F46" s="176"/>
      <c r="G46" s="177"/>
      <c r="H46" s="171" t="s">
        <v>35</v>
      </c>
      <c r="I46" s="170"/>
      <c r="J46" s="170"/>
      <c r="K46" s="170"/>
      <c r="L46" s="170"/>
      <c r="M46" s="170"/>
      <c r="N46" s="170"/>
      <c r="O46" s="170"/>
      <c r="P46" s="170"/>
      <c r="Q46" s="170"/>
      <c r="R46" s="178" t="s">
        <v>314</v>
      </c>
      <c r="S46" s="178"/>
      <c r="T46" s="178"/>
      <c r="U46" s="170"/>
      <c r="V46" s="170"/>
      <c r="W46" s="170"/>
      <c r="X46" s="175"/>
      <c r="Y46" s="176"/>
      <c r="Z46" s="177"/>
      <c r="AA46" s="170"/>
      <c r="AB46" s="170"/>
      <c r="AC46" s="170"/>
      <c r="AD46" s="169"/>
      <c r="AE46" s="170"/>
      <c r="AF46" s="170"/>
      <c r="AG46" s="172" t="s">
        <v>315</v>
      </c>
      <c r="AH46" s="173"/>
      <c r="AI46" s="173"/>
      <c r="AJ46" s="173"/>
      <c r="AK46" s="173"/>
      <c r="AL46" s="173"/>
      <c r="AM46" s="173"/>
      <c r="AN46" s="173"/>
      <c r="AO46" s="173"/>
      <c r="AP46" s="173"/>
      <c r="AQ46" s="173"/>
      <c r="AR46" s="173"/>
      <c r="AS46" s="173"/>
      <c r="AT46" s="173"/>
      <c r="AU46" s="173"/>
      <c r="AV46" s="173"/>
      <c r="AW46" s="173"/>
      <c r="AX46" s="173"/>
      <c r="AY46" s="173"/>
      <c r="AZ46" s="173"/>
      <c r="BA46" s="173"/>
      <c r="BB46" s="173"/>
      <c r="BC46" s="173"/>
      <c r="BD46" s="173"/>
      <c r="BE46" s="173"/>
      <c r="BF46" s="173"/>
      <c r="BG46" s="173"/>
      <c r="BH46" s="173"/>
      <c r="BI46" s="173"/>
      <c r="BJ46" s="173"/>
      <c r="BK46" s="173"/>
      <c r="BL46" s="173"/>
      <c r="BM46" s="173"/>
      <c r="BN46" s="173"/>
      <c r="BO46" s="174"/>
    </row>
    <row r="47" spans="1:67" ht="68.25" customHeight="1">
      <c r="A47" s="167">
        <v>40</v>
      </c>
      <c r="B47" s="168"/>
      <c r="C47" s="168"/>
      <c r="D47" s="168"/>
      <c r="E47" s="175">
        <v>43643</v>
      </c>
      <c r="F47" s="176"/>
      <c r="G47" s="177"/>
      <c r="H47" s="171" t="s">
        <v>35</v>
      </c>
      <c r="I47" s="170"/>
      <c r="J47" s="170"/>
      <c r="K47" s="170"/>
      <c r="L47" s="170"/>
      <c r="M47" s="170"/>
      <c r="N47" s="170"/>
      <c r="O47" s="170"/>
      <c r="P47" s="170"/>
      <c r="Q47" s="170"/>
      <c r="R47" s="178" t="s">
        <v>325</v>
      </c>
      <c r="S47" s="178"/>
      <c r="T47" s="178"/>
      <c r="U47" s="170"/>
      <c r="V47" s="170"/>
      <c r="W47" s="170"/>
      <c r="X47" s="175"/>
      <c r="Y47" s="176"/>
      <c r="Z47" s="177"/>
      <c r="AA47" s="170"/>
      <c r="AB47" s="170"/>
      <c r="AC47" s="170"/>
      <c r="AD47" s="169"/>
      <c r="AE47" s="170"/>
      <c r="AF47" s="170"/>
      <c r="AG47" s="172" t="s">
        <v>328</v>
      </c>
      <c r="AH47" s="173"/>
      <c r="AI47" s="173"/>
      <c r="AJ47" s="173"/>
      <c r="AK47" s="173"/>
      <c r="AL47" s="173"/>
      <c r="AM47" s="173"/>
      <c r="AN47" s="173"/>
      <c r="AO47" s="173"/>
      <c r="AP47" s="173"/>
      <c r="AQ47" s="173"/>
      <c r="AR47" s="173"/>
      <c r="AS47" s="173"/>
      <c r="AT47" s="173"/>
      <c r="AU47" s="173"/>
      <c r="AV47" s="173"/>
      <c r="AW47" s="173"/>
      <c r="AX47" s="173"/>
      <c r="AY47" s="173"/>
      <c r="AZ47" s="173"/>
      <c r="BA47" s="173"/>
      <c r="BB47" s="173"/>
      <c r="BC47" s="173"/>
      <c r="BD47" s="173"/>
      <c r="BE47" s="173"/>
      <c r="BF47" s="173"/>
      <c r="BG47" s="173"/>
      <c r="BH47" s="173"/>
      <c r="BI47" s="173"/>
      <c r="BJ47" s="173"/>
      <c r="BK47" s="173"/>
      <c r="BL47" s="173"/>
      <c r="BM47" s="173"/>
      <c r="BN47" s="173"/>
      <c r="BO47" s="174"/>
    </row>
    <row r="48" spans="1:67" s="75" customFormat="1" ht="30" customHeight="1">
      <c r="A48" s="167">
        <v>41</v>
      </c>
      <c r="B48" s="168"/>
      <c r="C48" s="168"/>
      <c r="D48" s="168"/>
      <c r="E48" s="169">
        <v>43649</v>
      </c>
      <c r="F48" s="170"/>
      <c r="G48" s="170"/>
      <c r="H48" s="171" t="s">
        <v>331</v>
      </c>
      <c r="I48" s="170"/>
      <c r="J48" s="170"/>
      <c r="K48" s="170"/>
      <c r="L48" s="170"/>
      <c r="M48" s="170"/>
      <c r="N48" s="170"/>
      <c r="O48" s="170"/>
      <c r="P48" s="170"/>
      <c r="Q48" s="170"/>
      <c r="R48" s="170" t="s">
        <v>329</v>
      </c>
      <c r="S48" s="170"/>
      <c r="T48" s="170"/>
      <c r="U48" s="170"/>
      <c r="V48" s="170"/>
      <c r="W48" s="170"/>
      <c r="X48" s="169"/>
      <c r="Y48" s="170"/>
      <c r="Z48" s="170"/>
      <c r="AA48" s="168"/>
      <c r="AB48" s="168"/>
      <c r="AC48" s="168"/>
      <c r="AD48" s="169"/>
      <c r="AE48" s="170"/>
      <c r="AF48" s="170"/>
      <c r="AG48" s="172" t="s">
        <v>330</v>
      </c>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73"/>
      <c r="BF48" s="173"/>
      <c r="BG48" s="173"/>
      <c r="BH48" s="173"/>
      <c r="BI48" s="173"/>
      <c r="BJ48" s="173"/>
      <c r="BK48" s="173"/>
      <c r="BL48" s="173"/>
      <c r="BM48" s="173"/>
      <c r="BN48" s="173"/>
      <c r="BO48" s="174"/>
    </row>
    <row r="49" spans="1:67" s="75" customFormat="1" ht="60" customHeight="1">
      <c r="A49" s="167">
        <v>42</v>
      </c>
      <c r="B49" s="168"/>
      <c r="C49" s="168"/>
      <c r="D49" s="168"/>
      <c r="E49" s="169">
        <v>43649</v>
      </c>
      <c r="F49" s="170"/>
      <c r="G49" s="170"/>
      <c r="H49" s="171" t="s">
        <v>150</v>
      </c>
      <c r="I49" s="170"/>
      <c r="J49" s="170"/>
      <c r="K49" s="170"/>
      <c r="L49" s="170"/>
      <c r="M49" s="170"/>
      <c r="N49" s="170"/>
      <c r="O49" s="170"/>
      <c r="P49" s="170"/>
      <c r="Q49" s="170"/>
      <c r="R49" s="170" t="s">
        <v>329</v>
      </c>
      <c r="S49" s="170"/>
      <c r="T49" s="170"/>
      <c r="U49" s="170"/>
      <c r="V49" s="170"/>
      <c r="W49" s="170"/>
      <c r="X49" s="169"/>
      <c r="Y49" s="170"/>
      <c r="Z49" s="170"/>
      <c r="AA49" s="168"/>
      <c r="AB49" s="168"/>
      <c r="AC49" s="168"/>
      <c r="AD49" s="169"/>
      <c r="AE49" s="170"/>
      <c r="AF49" s="170"/>
      <c r="AG49" s="172" t="s">
        <v>332</v>
      </c>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4"/>
    </row>
    <row r="50" spans="1:67" ht="48" customHeight="1">
      <c r="A50" s="131">
        <v>43</v>
      </c>
      <c r="B50" s="132"/>
      <c r="C50" s="132"/>
      <c r="D50" s="132"/>
      <c r="E50" s="133">
        <v>43613</v>
      </c>
      <c r="F50" s="134"/>
      <c r="G50" s="135"/>
      <c r="H50" s="136" t="s">
        <v>333</v>
      </c>
      <c r="I50" s="137"/>
      <c r="J50" s="137"/>
      <c r="K50" s="137"/>
      <c r="L50" s="137"/>
      <c r="M50" s="137"/>
      <c r="N50" s="137"/>
      <c r="O50" s="137"/>
      <c r="P50" s="137"/>
      <c r="Q50" s="137"/>
      <c r="R50" s="138" t="s">
        <v>334</v>
      </c>
      <c r="S50" s="138"/>
      <c r="T50" s="138"/>
      <c r="U50" s="137"/>
      <c r="V50" s="137"/>
      <c r="W50" s="137"/>
      <c r="X50" s="133"/>
      <c r="Y50" s="134"/>
      <c r="Z50" s="135"/>
      <c r="AA50" s="137"/>
      <c r="AB50" s="137"/>
      <c r="AC50" s="137"/>
      <c r="AD50" s="139"/>
      <c r="AE50" s="137"/>
      <c r="AF50" s="137"/>
      <c r="AG50" s="140" t="s">
        <v>335</v>
      </c>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2"/>
    </row>
    <row r="51" spans="1:67" ht="48" customHeight="1">
      <c r="A51" s="131">
        <v>44</v>
      </c>
      <c r="B51" s="132"/>
      <c r="C51" s="132"/>
      <c r="D51" s="132"/>
      <c r="E51" s="133">
        <v>43628</v>
      </c>
      <c r="F51" s="134"/>
      <c r="G51" s="135"/>
      <c r="H51" s="136" t="s">
        <v>333</v>
      </c>
      <c r="I51" s="137"/>
      <c r="J51" s="137"/>
      <c r="K51" s="137"/>
      <c r="L51" s="137"/>
      <c r="M51" s="137"/>
      <c r="N51" s="137"/>
      <c r="O51" s="137"/>
      <c r="P51" s="137"/>
      <c r="Q51" s="137"/>
      <c r="R51" s="138" t="s">
        <v>336</v>
      </c>
      <c r="S51" s="138"/>
      <c r="T51" s="138"/>
      <c r="U51" s="137"/>
      <c r="V51" s="137"/>
      <c r="W51" s="137"/>
      <c r="X51" s="133"/>
      <c r="Y51" s="134"/>
      <c r="Z51" s="135"/>
      <c r="AA51" s="137"/>
      <c r="AB51" s="137"/>
      <c r="AC51" s="137"/>
      <c r="AD51" s="139"/>
      <c r="AE51" s="137"/>
      <c r="AF51" s="137"/>
      <c r="AG51" s="140" t="s">
        <v>337</v>
      </c>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c r="BD51" s="141"/>
      <c r="BE51" s="141"/>
      <c r="BF51" s="141"/>
      <c r="BG51" s="141"/>
      <c r="BH51" s="141"/>
      <c r="BI51" s="141"/>
      <c r="BJ51" s="141"/>
      <c r="BK51" s="141"/>
      <c r="BL51" s="141"/>
      <c r="BM51" s="141"/>
      <c r="BN51" s="141"/>
      <c r="BO51" s="142"/>
    </row>
    <row r="52" spans="1:67" ht="48" customHeight="1">
      <c r="A52" s="131">
        <v>45</v>
      </c>
      <c r="B52" s="132"/>
      <c r="C52" s="132"/>
      <c r="D52" s="132"/>
      <c r="E52" s="133">
        <v>43641</v>
      </c>
      <c r="F52" s="134"/>
      <c r="G52" s="135"/>
      <c r="H52" s="136" t="s">
        <v>338</v>
      </c>
      <c r="I52" s="137"/>
      <c r="J52" s="137"/>
      <c r="K52" s="137"/>
      <c r="L52" s="137"/>
      <c r="M52" s="137"/>
      <c r="N52" s="137"/>
      <c r="O52" s="137"/>
      <c r="P52" s="137"/>
      <c r="Q52" s="137"/>
      <c r="R52" s="138" t="s">
        <v>291</v>
      </c>
      <c r="S52" s="138"/>
      <c r="T52" s="138"/>
      <c r="U52" s="137"/>
      <c r="V52" s="137"/>
      <c r="W52" s="137"/>
      <c r="X52" s="133"/>
      <c r="Y52" s="134"/>
      <c r="Z52" s="135"/>
      <c r="AA52" s="137"/>
      <c r="AB52" s="137"/>
      <c r="AC52" s="137"/>
      <c r="AD52" s="139"/>
      <c r="AE52" s="137"/>
      <c r="AF52" s="137"/>
      <c r="AG52" s="140" t="s">
        <v>339</v>
      </c>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c r="BD52" s="141"/>
      <c r="BE52" s="141"/>
      <c r="BF52" s="141"/>
      <c r="BG52" s="141"/>
      <c r="BH52" s="141"/>
      <c r="BI52" s="141"/>
      <c r="BJ52" s="141"/>
      <c r="BK52" s="141"/>
      <c r="BL52" s="141"/>
      <c r="BM52" s="141"/>
      <c r="BN52" s="141"/>
      <c r="BO52" s="142"/>
    </row>
    <row r="53" spans="1:67" ht="78.75" customHeight="1">
      <c r="A53" s="131">
        <v>46</v>
      </c>
      <c r="B53" s="132"/>
      <c r="C53" s="132"/>
      <c r="D53" s="132"/>
      <c r="E53" s="133">
        <v>43655</v>
      </c>
      <c r="F53" s="134"/>
      <c r="G53" s="135"/>
      <c r="H53" s="136" t="s">
        <v>333</v>
      </c>
      <c r="I53" s="137"/>
      <c r="J53" s="137"/>
      <c r="K53" s="137"/>
      <c r="L53" s="137"/>
      <c r="M53" s="137"/>
      <c r="N53" s="137"/>
      <c r="O53" s="137"/>
      <c r="P53" s="137"/>
      <c r="Q53" s="137"/>
      <c r="R53" s="138" t="s">
        <v>340</v>
      </c>
      <c r="S53" s="138"/>
      <c r="T53" s="138"/>
      <c r="U53" s="137"/>
      <c r="V53" s="137"/>
      <c r="W53" s="137"/>
      <c r="X53" s="133"/>
      <c r="Y53" s="134"/>
      <c r="Z53" s="135"/>
      <c r="AA53" s="137"/>
      <c r="AB53" s="137"/>
      <c r="AC53" s="137"/>
      <c r="AD53" s="139"/>
      <c r="AE53" s="137"/>
      <c r="AF53" s="137"/>
      <c r="AG53" s="140" t="s">
        <v>341</v>
      </c>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c r="BD53" s="141"/>
      <c r="BE53" s="141"/>
      <c r="BF53" s="141"/>
      <c r="BG53" s="141"/>
      <c r="BH53" s="141"/>
      <c r="BI53" s="141"/>
      <c r="BJ53" s="141"/>
      <c r="BK53" s="141"/>
      <c r="BL53" s="141"/>
      <c r="BM53" s="141"/>
      <c r="BN53" s="141"/>
      <c r="BO53" s="142"/>
    </row>
    <row r="54" spans="1:67" ht="48" customHeight="1">
      <c r="A54" s="159">
        <v>47</v>
      </c>
      <c r="B54" s="160"/>
      <c r="C54" s="160"/>
      <c r="D54" s="160"/>
      <c r="E54" s="161">
        <v>43669</v>
      </c>
      <c r="F54" s="162"/>
      <c r="G54" s="162"/>
      <c r="H54" s="163" t="s">
        <v>373</v>
      </c>
      <c r="I54" s="162"/>
      <c r="J54" s="162"/>
      <c r="K54" s="162"/>
      <c r="L54" s="162"/>
      <c r="M54" s="162"/>
      <c r="N54" s="162"/>
      <c r="O54" s="162"/>
      <c r="P54" s="162"/>
      <c r="Q54" s="162"/>
      <c r="R54" s="162" t="s">
        <v>374</v>
      </c>
      <c r="S54" s="162"/>
      <c r="T54" s="162"/>
      <c r="U54" s="162"/>
      <c r="V54" s="162"/>
      <c r="W54" s="162"/>
      <c r="X54" s="161"/>
      <c r="Y54" s="162"/>
      <c r="Z54" s="162"/>
      <c r="AA54" s="160"/>
      <c r="AB54" s="160"/>
      <c r="AC54" s="160"/>
      <c r="AD54" s="161"/>
      <c r="AE54" s="162"/>
      <c r="AF54" s="162"/>
      <c r="AG54" s="156" t="s">
        <v>375</v>
      </c>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164"/>
      <c r="BF54" s="164"/>
      <c r="BG54" s="164"/>
      <c r="BH54" s="164"/>
      <c r="BI54" s="164"/>
      <c r="BJ54" s="164"/>
      <c r="BK54" s="164"/>
      <c r="BL54" s="164"/>
      <c r="BM54" s="164"/>
      <c r="BN54" s="164"/>
      <c r="BO54" s="165"/>
    </row>
    <row r="55" spans="1:67" ht="48" customHeight="1">
      <c r="A55" s="143">
        <v>48</v>
      </c>
      <c r="B55" s="144"/>
      <c r="C55" s="144"/>
      <c r="D55" s="145"/>
      <c r="E55" s="146">
        <v>43698</v>
      </c>
      <c r="F55" s="147"/>
      <c r="G55" s="148"/>
      <c r="H55" s="149" t="s">
        <v>376</v>
      </c>
      <c r="I55" s="150"/>
      <c r="J55" s="150"/>
      <c r="K55" s="150"/>
      <c r="L55" s="150"/>
      <c r="M55" s="150"/>
      <c r="N55" s="150"/>
      <c r="O55" s="150"/>
      <c r="P55" s="150"/>
      <c r="Q55" s="151"/>
      <c r="R55" s="152" t="s">
        <v>259</v>
      </c>
      <c r="S55" s="153"/>
      <c r="T55" s="154"/>
      <c r="U55" s="152"/>
      <c r="V55" s="153"/>
      <c r="W55" s="154"/>
      <c r="X55" s="146"/>
      <c r="Y55" s="147"/>
      <c r="Z55" s="148"/>
      <c r="AA55" s="155"/>
      <c r="AB55" s="144"/>
      <c r="AC55" s="145"/>
      <c r="AD55" s="146"/>
      <c r="AE55" s="147"/>
      <c r="AF55" s="148"/>
      <c r="AG55" s="156" t="s">
        <v>377</v>
      </c>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8"/>
    </row>
    <row r="56" spans="1:67" ht="48" customHeight="1">
      <c r="A56" s="143">
        <v>49</v>
      </c>
      <c r="B56" s="144"/>
      <c r="C56" s="144"/>
      <c r="D56" s="145"/>
      <c r="E56" s="146">
        <v>43698</v>
      </c>
      <c r="F56" s="147"/>
      <c r="G56" s="148"/>
      <c r="H56" s="149" t="s">
        <v>376</v>
      </c>
      <c r="I56" s="150"/>
      <c r="J56" s="150"/>
      <c r="K56" s="150"/>
      <c r="L56" s="150"/>
      <c r="M56" s="150"/>
      <c r="N56" s="150"/>
      <c r="O56" s="150"/>
      <c r="P56" s="150"/>
      <c r="Q56" s="151"/>
      <c r="R56" s="152" t="s">
        <v>259</v>
      </c>
      <c r="S56" s="153"/>
      <c r="T56" s="154"/>
      <c r="U56" s="152"/>
      <c r="V56" s="153"/>
      <c r="W56" s="154"/>
      <c r="X56" s="146"/>
      <c r="Y56" s="147"/>
      <c r="Z56" s="148"/>
      <c r="AA56" s="155"/>
      <c r="AB56" s="144"/>
      <c r="AC56" s="145"/>
      <c r="AD56" s="146"/>
      <c r="AE56" s="147"/>
      <c r="AF56" s="148"/>
      <c r="AG56" s="156" t="s">
        <v>378</v>
      </c>
      <c r="AH56" s="157"/>
      <c r="AI56" s="157"/>
      <c r="AJ56" s="157"/>
      <c r="AK56" s="157"/>
      <c r="AL56" s="157"/>
      <c r="AM56" s="157"/>
      <c r="AN56" s="157"/>
      <c r="AO56" s="157"/>
      <c r="AP56" s="157"/>
      <c r="AQ56" s="157"/>
      <c r="AR56" s="157"/>
      <c r="AS56" s="157"/>
      <c r="AT56" s="157"/>
      <c r="AU56" s="157"/>
      <c r="AV56" s="157"/>
      <c r="AW56" s="157"/>
      <c r="AX56" s="157"/>
      <c r="AY56" s="157"/>
      <c r="AZ56" s="157"/>
      <c r="BA56" s="157"/>
      <c r="BB56" s="157"/>
      <c r="BC56" s="157"/>
      <c r="BD56" s="157"/>
      <c r="BE56" s="157"/>
      <c r="BF56" s="157"/>
      <c r="BG56" s="157"/>
      <c r="BH56" s="157"/>
      <c r="BI56" s="157"/>
      <c r="BJ56" s="157"/>
      <c r="BK56" s="157"/>
      <c r="BL56" s="157"/>
      <c r="BM56" s="157"/>
      <c r="BN56" s="157"/>
      <c r="BO56" s="158"/>
    </row>
    <row r="57" spans="1:67" ht="63" customHeight="1">
      <c r="A57" s="241">
        <v>50</v>
      </c>
      <c r="B57" s="162"/>
      <c r="C57" s="162"/>
      <c r="D57" s="162"/>
      <c r="E57" s="161">
        <v>43679</v>
      </c>
      <c r="F57" s="162"/>
      <c r="G57" s="162"/>
      <c r="H57" s="163" t="s">
        <v>342</v>
      </c>
      <c r="I57" s="162"/>
      <c r="J57" s="162"/>
      <c r="K57" s="162"/>
      <c r="L57" s="162"/>
      <c r="M57" s="162"/>
      <c r="N57" s="162"/>
      <c r="O57" s="162"/>
      <c r="P57" s="162"/>
      <c r="Q57" s="162"/>
      <c r="R57" s="162" t="s">
        <v>343</v>
      </c>
      <c r="S57" s="162"/>
      <c r="T57" s="162"/>
      <c r="U57" s="162"/>
      <c r="V57" s="162"/>
      <c r="W57" s="162"/>
      <c r="X57" s="161"/>
      <c r="Y57" s="162"/>
      <c r="Z57" s="162"/>
      <c r="AA57" s="160"/>
      <c r="AB57" s="160"/>
      <c r="AC57" s="160"/>
      <c r="AD57" s="161"/>
      <c r="AE57" s="162"/>
      <c r="AF57" s="162"/>
      <c r="AG57" s="156" t="s">
        <v>344</v>
      </c>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5"/>
    </row>
    <row r="58" spans="1:67" ht="63" customHeight="1">
      <c r="A58" s="241">
        <v>51</v>
      </c>
      <c r="B58" s="162"/>
      <c r="C58" s="162"/>
      <c r="D58" s="162"/>
      <c r="E58" s="161">
        <v>43706</v>
      </c>
      <c r="F58" s="162"/>
      <c r="G58" s="162"/>
      <c r="H58" s="163" t="s">
        <v>342</v>
      </c>
      <c r="I58" s="162"/>
      <c r="J58" s="162"/>
      <c r="K58" s="162"/>
      <c r="L58" s="162"/>
      <c r="M58" s="162"/>
      <c r="N58" s="162"/>
      <c r="O58" s="162"/>
      <c r="P58" s="162"/>
      <c r="Q58" s="162"/>
      <c r="R58" s="162" t="s">
        <v>348</v>
      </c>
      <c r="S58" s="162"/>
      <c r="T58" s="162"/>
      <c r="U58" s="162"/>
      <c r="V58" s="162"/>
      <c r="W58" s="162"/>
      <c r="X58" s="161"/>
      <c r="Y58" s="162"/>
      <c r="Z58" s="162"/>
      <c r="AA58" s="160"/>
      <c r="AB58" s="160"/>
      <c r="AC58" s="160"/>
      <c r="AD58" s="161"/>
      <c r="AE58" s="162"/>
      <c r="AF58" s="162"/>
      <c r="AG58" s="156" t="s">
        <v>349</v>
      </c>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5"/>
    </row>
    <row r="59" spans="1:67" ht="66.75" customHeight="1">
      <c r="A59" s="166">
        <v>52</v>
      </c>
      <c r="B59" s="153"/>
      <c r="C59" s="153"/>
      <c r="D59" s="154"/>
      <c r="E59" s="133">
        <v>43706</v>
      </c>
      <c r="F59" s="134"/>
      <c r="G59" s="135"/>
      <c r="H59" s="136" t="s">
        <v>372</v>
      </c>
      <c r="I59" s="137"/>
      <c r="J59" s="137"/>
      <c r="K59" s="137"/>
      <c r="L59" s="137"/>
      <c r="M59" s="137"/>
      <c r="N59" s="137"/>
      <c r="O59" s="137"/>
      <c r="P59" s="137"/>
      <c r="Q59" s="137"/>
      <c r="R59" s="162" t="s">
        <v>368</v>
      </c>
      <c r="S59" s="162"/>
      <c r="T59" s="162"/>
      <c r="U59" s="137"/>
      <c r="V59" s="137"/>
      <c r="W59" s="137"/>
      <c r="X59" s="133"/>
      <c r="Y59" s="134"/>
      <c r="Z59" s="135"/>
      <c r="AA59" s="137"/>
      <c r="AB59" s="137"/>
      <c r="AC59" s="137"/>
      <c r="AD59" s="139"/>
      <c r="AE59" s="137"/>
      <c r="AF59" s="137"/>
      <c r="AG59" s="140" t="s">
        <v>371</v>
      </c>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c r="BD59" s="141"/>
      <c r="BE59" s="141"/>
      <c r="BF59" s="141"/>
      <c r="BG59" s="141"/>
      <c r="BH59" s="141"/>
      <c r="BI59" s="141"/>
      <c r="BJ59" s="141"/>
      <c r="BK59" s="141"/>
      <c r="BL59" s="141"/>
      <c r="BM59" s="141"/>
      <c r="BN59" s="141"/>
      <c r="BO59" s="142"/>
    </row>
    <row r="60" spans="1:67" ht="33" customHeight="1">
      <c r="A60" s="131">
        <v>53</v>
      </c>
      <c r="B60" s="132"/>
      <c r="C60" s="132"/>
      <c r="D60" s="132"/>
      <c r="E60" s="133">
        <v>43782</v>
      </c>
      <c r="F60" s="134"/>
      <c r="G60" s="135"/>
      <c r="H60" s="136" t="s">
        <v>385</v>
      </c>
      <c r="I60" s="137"/>
      <c r="J60" s="137"/>
      <c r="K60" s="137"/>
      <c r="L60" s="137"/>
      <c r="M60" s="137"/>
      <c r="N60" s="137"/>
      <c r="O60" s="137"/>
      <c r="P60" s="137"/>
      <c r="Q60" s="137"/>
      <c r="R60" s="138" t="s">
        <v>386</v>
      </c>
      <c r="S60" s="138"/>
      <c r="T60" s="138"/>
      <c r="U60" s="137"/>
      <c r="V60" s="137"/>
      <c r="W60" s="137"/>
      <c r="X60" s="133"/>
      <c r="Y60" s="134"/>
      <c r="Z60" s="135"/>
      <c r="AA60" s="137"/>
      <c r="AB60" s="137"/>
      <c r="AC60" s="137"/>
      <c r="AD60" s="139"/>
      <c r="AE60" s="137"/>
      <c r="AF60" s="137"/>
      <c r="AG60" s="140" t="s">
        <v>387</v>
      </c>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c r="BD60" s="141"/>
      <c r="BE60" s="141"/>
      <c r="BF60" s="141"/>
      <c r="BG60" s="141"/>
      <c r="BH60" s="141"/>
      <c r="BI60" s="141"/>
      <c r="BJ60" s="141"/>
      <c r="BK60" s="141"/>
      <c r="BL60" s="141"/>
      <c r="BM60" s="141"/>
      <c r="BN60" s="141"/>
      <c r="BO60" s="142"/>
    </row>
    <row r="61" spans="1:67" ht="33" customHeight="1">
      <c r="A61" s="131">
        <v>54</v>
      </c>
      <c r="B61" s="132"/>
      <c r="C61" s="132"/>
      <c r="D61" s="132"/>
      <c r="E61" s="133">
        <v>43789</v>
      </c>
      <c r="F61" s="134"/>
      <c r="G61" s="135"/>
      <c r="H61" s="136" t="s">
        <v>139</v>
      </c>
      <c r="I61" s="137"/>
      <c r="J61" s="137"/>
      <c r="K61" s="137"/>
      <c r="L61" s="137"/>
      <c r="M61" s="137"/>
      <c r="N61" s="137"/>
      <c r="O61" s="137"/>
      <c r="P61" s="137"/>
      <c r="Q61" s="137"/>
      <c r="R61" s="138" t="s">
        <v>389</v>
      </c>
      <c r="S61" s="138"/>
      <c r="T61" s="138"/>
      <c r="U61" s="137"/>
      <c r="V61" s="137"/>
      <c r="W61" s="137"/>
      <c r="X61" s="133"/>
      <c r="Y61" s="134"/>
      <c r="Z61" s="135"/>
      <c r="AA61" s="137"/>
      <c r="AB61" s="137"/>
      <c r="AC61" s="137"/>
      <c r="AD61" s="139"/>
      <c r="AE61" s="137"/>
      <c r="AF61" s="137"/>
      <c r="AG61" s="140" t="s">
        <v>390</v>
      </c>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c r="BD61" s="141"/>
      <c r="BE61" s="141"/>
      <c r="BF61" s="141"/>
      <c r="BG61" s="141"/>
      <c r="BH61" s="141"/>
      <c r="BI61" s="141"/>
      <c r="BJ61" s="141"/>
      <c r="BK61" s="141"/>
      <c r="BL61" s="141"/>
      <c r="BM61" s="141"/>
      <c r="BN61" s="141"/>
      <c r="BO61" s="142"/>
    </row>
    <row r="62" spans="1:67" ht="33" customHeight="1">
      <c r="A62" s="131">
        <v>55</v>
      </c>
      <c r="B62" s="132"/>
      <c r="C62" s="132"/>
      <c r="D62" s="132"/>
      <c r="E62" s="133">
        <v>43798</v>
      </c>
      <c r="F62" s="134"/>
      <c r="G62" s="135"/>
      <c r="H62" s="136" t="s">
        <v>399</v>
      </c>
      <c r="I62" s="137"/>
      <c r="J62" s="137"/>
      <c r="K62" s="137"/>
      <c r="L62" s="137"/>
      <c r="M62" s="137"/>
      <c r="N62" s="137"/>
      <c r="O62" s="137"/>
      <c r="P62" s="137"/>
      <c r="Q62" s="137"/>
      <c r="R62" s="138" t="s">
        <v>334</v>
      </c>
      <c r="S62" s="138"/>
      <c r="T62" s="138"/>
      <c r="U62" s="137"/>
      <c r="V62" s="137"/>
      <c r="W62" s="137"/>
      <c r="X62" s="133"/>
      <c r="Y62" s="134"/>
      <c r="Z62" s="135"/>
      <c r="AA62" s="137"/>
      <c r="AB62" s="137"/>
      <c r="AC62" s="137"/>
      <c r="AD62" s="139"/>
      <c r="AE62" s="137"/>
      <c r="AF62" s="137"/>
      <c r="AG62" s="140" t="s">
        <v>391</v>
      </c>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c r="BD62" s="141"/>
      <c r="BE62" s="141"/>
      <c r="BF62" s="141"/>
      <c r="BG62" s="141"/>
      <c r="BH62" s="141"/>
      <c r="BI62" s="141"/>
      <c r="BJ62" s="141"/>
      <c r="BK62" s="141"/>
      <c r="BL62" s="141"/>
      <c r="BM62" s="141"/>
      <c r="BN62" s="141"/>
      <c r="BO62" s="142"/>
    </row>
    <row r="63" spans="1:67" ht="33" customHeight="1">
      <c r="A63" s="131">
        <v>56</v>
      </c>
      <c r="B63" s="132"/>
      <c r="C63" s="132"/>
      <c r="D63" s="132"/>
      <c r="E63" s="133">
        <v>43798</v>
      </c>
      <c r="F63" s="134"/>
      <c r="G63" s="135"/>
      <c r="H63" s="136" t="s">
        <v>396</v>
      </c>
      <c r="I63" s="137"/>
      <c r="J63" s="137"/>
      <c r="K63" s="137"/>
      <c r="L63" s="137"/>
      <c r="M63" s="137"/>
      <c r="N63" s="137"/>
      <c r="O63" s="137"/>
      <c r="P63" s="137"/>
      <c r="Q63" s="137"/>
      <c r="R63" s="138" t="s">
        <v>334</v>
      </c>
      <c r="S63" s="138"/>
      <c r="T63" s="138"/>
      <c r="U63" s="137"/>
      <c r="V63" s="137"/>
      <c r="W63" s="137"/>
      <c r="X63" s="133"/>
      <c r="Y63" s="134"/>
      <c r="Z63" s="135"/>
      <c r="AA63" s="137"/>
      <c r="AB63" s="137"/>
      <c r="AC63" s="137"/>
      <c r="AD63" s="139"/>
      <c r="AE63" s="137"/>
      <c r="AF63" s="137"/>
      <c r="AG63" s="140" t="s">
        <v>391</v>
      </c>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c r="BD63" s="141"/>
      <c r="BE63" s="141"/>
      <c r="BF63" s="141"/>
      <c r="BG63" s="141"/>
      <c r="BH63" s="141"/>
      <c r="BI63" s="141"/>
      <c r="BJ63" s="141"/>
      <c r="BK63" s="141"/>
      <c r="BL63" s="141"/>
      <c r="BM63" s="141"/>
      <c r="BN63" s="141"/>
      <c r="BO63" s="142"/>
    </row>
    <row r="64" spans="1:67" ht="33" customHeight="1">
      <c r="A64" s="131">
        <v>57</v>
      </c>
      <c r="B64" s="132"/>
      <c r="C64" s="132"/>
      <c r="D64" s="132"/>
      <c r="E64" s="133">
        <v>43853</v>
      </c>
      <c r="F64" s="134"/>
      <c r="G64" s="135"/>
      <c r="H64" s="136" t="s">
        <v>393</v>
      </c>
      <c r="I64" s="137"/>
      <c r="J64" s="137"/>
      <c r="K64" s="137"/>
      <c r="L64" s="137"/>
      <c r="M64" s="137"/>
      <c r="N64" s="137"/>
      <c r="O64" s="137"/>
      <c r="P64" s="137"/>
      <c r="Q64" s="137"/>
      <c r="R64" s="138" t="s">
        <v>343</v>
      </c>
      <c r="S64" s="138"/>
      <c r="T64" s="138"/>
      <c r="U64" s="137"/>
      <c r="V64" s="137"/>
      <c r="W64" s="137"/>
      <c r="X64" s="133"/>
      <c r="Y64" s="134"/>
      <c r="Z64" s="135"/>
      <c r="AA64" s="137"/>
      <c r="AB64" s="137"/>
      <c r="AC64" s="137"/>
      <c r="AD64" s="139"/>
      <c r="AE64" s="137"/>
      <c r="AF64" s="137"/>
      <c r="AG64" s="140" t="s">
        <v>395</v>
      </c>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c r="BD64" s="141"/>
      <c r="BE64" s="141"/>
      <c r="BF64" s="141"/>
      <c r="BG64" s="141"/>
      <c r="BH64" s="141"/>
      <c r="BI64" s="141"/>
      <c r="BJ64" s="141"/>
      <c r="BK64" s="141"/>
      <c r="BL64" s="141"/>
      <c r="BM64" s="141"/>
      <c r="BN64" s="141"/>
      <c r="BO64" s="142"/>
    </row>
    <row r="65" spans="1:67" ht="33" customHeight="1">
      <c r="A65" s="131">
        <v>58</v>
      </c>
      <c r="B65" s="132"/>
      <c r="C65" s="132"/>
      <c r="D65" s="132"/>
      <c r="E65" s="133">
        <v>43864</v>
      </c>
      <c r="F65" s="134"/>
      <c r="G65" s="135"/>
      <c r="H65" s="136" t="s">
        <v>399</v>
      </c>
      <c r="I65" s="137"/>
      <c r="J65" s="137"/>
      <c r="K65" s="137"/>
      <c r="L65" s="137"/>
      <c r="M65" s="137"/>
      <c r="N65" s="137"/>
      <c r="O65" s="137"/>
      <c r="P65" s="137"/>
      <c r="Q65" s="137"/>
      <c r="R65" s="138" t="s">
        <v>397</v>
      </c>
      <c r="S65" s="138"/>
      <c r="T65" s="138"/>
      <c r="U65" s="137"/>
      <c r="V65" s="137"/>
      <c r="W65" s="137"/>
      <c r="X65" s="133"/>
      <c r="Y65" s="134"/>
      <c r="Z65" s="135"/>
      <c r="AA65" s="137"/>
      <c r="AB65" s="137"/>
      <c r="AC65" s="137"/>
      <c r="AD65" s="139"/>
      <c r="AE65" s="137"/>
      <c r="AF65" s="137"/>
      <c r="AG65" s="140" t="s">
        <v>400</v>
      </c>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c r="BD65" s="141"/>
      <c r="BE65" s="141"/>
      <c r="BF65" s="141"/>
      <c r="BG65" s="141"/>
      <c r="BH65" s="141"/>
      <c r="BI65" s="141"/>
      <c r="BJ65" s="141"/>
      <c r="BK65" s="141"/>
      <c r="BL65" s="141"/>
      <c r="BM65" s="141"/>
      <c r="BN65" s="141"/>
      <c r="BO65" s="142"/>
    </row>
    <row r="66" spans="1:67" ht="33" customHeight="1">
      <c r="A66" s="131">
        <v>59</v>
      </c>
      <c r="B66" s="132"/>
      <c r="C66" s="132"/>
      <c r="D66" s="132"/>
      <c r="E66" s="133">
        <v>43879</v>
      </c>
      <c r="F66" s="134"/>
      <c r="G66" s="135"/>
      <c r="H66" s="136" t="s">
        <v>148</v>
      </c>
      <c r="I66" s="137"/>
      <c r="J66" s="137"/>
      <c r="K66" s="137"/>
      <c r="L66" s="137"/>
      <c r="M66" s="137"/>
      <c r="N66" s="137"/>
      <c r="O66" s="137"/>
      <c r="P66" s="137"/>
      <c r="Q66" s="137"/>
      <c r="R66" s="138" t="s">
        <v>397</v>
      </c>
      <c r="S66" s="138"/>
      <c r="T66" s="138"/>
      <c r="U66" s="137"/>
      <c r="V66" s="137"/>
      <c r="W66" s="137"/>
      <c r="X66" s="133"/>
      <c r="Y66" s="134"/>
      <c r="Z66" s="135"/>
      <c r="AA66" s="137"/>
      <c r="AB66" s="137"/>
      <c r="AC66" s="137"/>
      <c r="AD66" s="139"/>
      <c r="AE66" s="137"/>
      <c r="AF66" s="137"/>
      <c r="AG66" s="140" t="s">
        <v>401</v>
      </c>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c r="BD66" s="141"/>
      <c r="BE66" s="141"/>
      <c r="BF66" s="141"/>
      <c r="BG66" s="141"/>
      <c r="BH66" s="141"/>
      <c r="BI66" s="141"/>
      <c r="BJ66" s="141"/>
      <c r="BK66" s="141"/>
      <c r="BL66" s="141"/>
      <c r="BM66" s="141"/>
      <c r="BN66" s="141"/>
      <c r="BO66" s="142"/>
    </row>
    <row r="67" spans="1:67" ht="33" customHeight="1">
      <c r="A67" s="131">
        <v>60</v>
      </c>
      <c r="B67" s="132"/>
      <c r="C67" s="132"/>
      <c r="D67" s="132"/>
      <c r="E67" s="133">
        <v>43886</v>
      </c>
      <c r="F67" s="134"/>
      <c r="G67" s="135"/>
      <c r="H67" s="136" t="s">
        <v>148</v>
      </c>
      <c r="I67" s="137"/>
      <c r="J67" s="137"/>
      <c r="K67" s="137"/>
      <c r="L67" s="137"/>
      <c r="M67" s="137"/>
      <c r="N67" s="137"/>
      <c r="O67" s="137"/>
      <c r="P67" s="137"/>
      <c r="Q67" s="137"/>
      <c r="R67" s="138" t="s">
        <v>397</v>
      </c>
      <c r="S67" s="138"/>
      <c r="T67" s="138"/>
      <c r="U67" s="137"/>
      <c r="V67" s="137"/>
      <c r="W67" s="137"/>
      <c r="X67" s="133"/>
      <c r="Y67" s="134"/>
      <c r="Z67" s="135"/>
      <c r="AA67" s="137"/>
      <c r="AB67" s="137"/>
      <c r="AC67" s="137"/>
      <c r="AD67" s="139"/>
      <c r="AE67" s="137"/>
      <c r="AF67" s="137"/>
      <c r="AG67" s="140" t="s">
        <v>402</v>
      </c>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c r="BD67" s="141"/>
      <c r="BE67" s="141"/>
      <c r="BF67" s="141"/>
      <c r="BG67" s="141"/>
      <c r="BH67" s="141"/>
      <c r="BI67" s="141"/>
      <c r="BJ67" s="141"/>
      <c r="BK67" s="141"/>
      <c r="BL67" s="141"/>
      <c r="BM67" s="141"/>
      <c r="BN67" s="141"/>
      <c r="BO67" s="142"/>
    </row>
    <row r="68" spans="1:67" ht="33" customHeight="1">
      <c r="A68" s="131">
        <v>61</v>
      </c>
      <c r="B68" s="132"/>
      <c r="C68" s="132"/>
      <c r="D68" s="132"/>
      <c r="E68" s="133">
        <v>43927</v>
      </c>
      <c r="F68" s="134"/>
      <c r="G68" s="135"/>
      <c r="H68" s="136" t="s">
        <v>148</v>
      </c>
      <c r="I68" s="137"/>
      <c r="J68" s="137"/>
      <c r="K68" s="137"/>
      <c r="L68" s="137"/>
      <c r="M68" s="137"/>
      <c r="N68" s="137"/>
      <c r="O68" s="137"/>
      <c r="P68" s="137"/>
      <c r="Q68" s="137"/>
      <c r="R68" s="138" t="s">
        <v>405</v>
      </c>
      <c r="S68" s="138"/>
      <c r="T68" s="138"/>
      <c r="U68" s="137"/>
      <c r="V68" s="137"/>
      <c r="W68" s="137"/>
      <c r="X68" s="133"/>
      <c r="Y68" s="134"/>
      <c r="Z68" s="135"/>
      <c r="AA68" s="137"/>
      <c r="AB68" s="137"/>
      <c r="AC68" s="137"/>
      <c r="AD68" s="139"/>
      <c r="AE68" s="137"/>
      <c r="AF68" s="137"/>
      <c r="AG68" s="140" t="s">
        <v>406</v>
      </c>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c r="BD68" s="141"/>
      <c r="BE68" s="141"/>
      <c r="BF68" s="141"/>
      <c r="BG68" s="141"/>
      <c r="BH68" s="141"/>
      <c r="BI68" s="141"/>
      <c r="BJ68" s="141"/>
      <c r="BK68" s="141"/>
      <c r="BL68" s="141"/>
      <c r="BM68" s="141"/>
      <c r="BN68" s="141"/>
      <c r="BO68" s="142"/>
    </row>
    <row r="69" spans="1:67" ht="33" customHeight="1">
      <c r="A69" s="131">
        <v>62</v>
      </c>
      <c r="B69" s="132"/>
      <c r="C69" s="132"/>
      <c r="D69" s="132"/>
      <c r="E69" s="133">
        <v>43930</v>
      </c>
      <c r="F69" s="134"/>
      <c r="G69" s="135"/>
      <c r="H69" s="136" t="s">
        <v>148</v>
      </c>
      <c r="I69" s="137"/>
      <c r="J69" s="137"/>
      <c r="K69" s="137"/>
      <c r="L69" s="137"/>
      <c r="M69" s="137"/>
      <c r="N69" s="137"/>
      <c r="O69" s="137"/>
      <c r="P69" s="137"/>
      <c r="Q69" s="137"/>
      <c r="R69" s="138" t="s">
        <v>412</v>
      </c>
      <c r="S69" s="138"/>
      <c r="T69" s="138"/>
      <c r="U69" s="137"/>
      <c r="V69" s="137"/>
      <c r="W69" s="137"/>
      <c r="X69" s="133"/>
      <c r="Y69" s="134"/>
      <c r="Z69" s="135"/>
      <c r="AA69" s="137"/>
      <c r="AB69" s="137"/>
      <c r="AC69" s="137"/>
      <c r="AD69" s="139"/>
      <c r="AE69" s="137"/>
      <c r="AF69" s="137"/>
      <c r="AG69" s="140" t="s">
        <v>413</v>
      </c>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c r="BD69" s="141"/>
      <c r="BE69" s="141"/>
      <c r="BF69" s="141"/>
      <c r="BG69" s="141"/>
      <c r="BH69" s="141"/>
      <c r="BI69" s="141"/>
      <c r="BJ69" s="141"/>
      <c r="BK69" s="141"/>
      <c r="BL69" s="141"/>
      <c r="BM69" s="141"/>
      <c r="BN69" s="141"/>
      <c r="BO69" s="142"/>
    </row>
    <row r="70" spans="1:67" ht="39" customHeight="1">
      <c r="A70" s="131">
        <v>63</v>
      </c>
      <c r="B70" s="132"/>
      <c r="C70" s="132"/>
      <c r="D70" s="132"/>
      <c r="E70" s="121">
        <v>43935</v>
      </c>
      <c r="F70" s="122"/>
      <c r="G70" s="123"/>
      <c r="H70" s="124" t="s">
        <v>416</v>
      </c>
      <c r="I70" s="125"/>
      <c r="J70" s="125"/>
      <c r="K70" s="125"/>
      <c r="L70" s="125"/>
      <c r="M70" s="125"/>
      <c r="N70" s="125"/>
      <c r="O70" s="125"/>
      <c r="P70" s="125"/>
      <c r="Q70" s="125"/>
      <c r="R70" s="126" t="s">
        <v>414</v>
      </c>
      <c r="S70" s="126"/>
      <c r="T70" s="126"/>
      <c r="U70" s="125"/>
      <c r="V70" s="125"/>
      <c r="W70" s="125"/>
      <c r="X70" s="121"/>
      <c r="Y70" s="122"/>
      <c r="Z70" s="123"/>
      <c r="AA70" s="125"/>
      <c r="AB70" s="125"/>
      <c r="AC70" s="125"/>
      <c r="AD70" s="127"/>
      <c r="AE70" s="125"/>
      <c r="AF70" s="125"/>
      <c r="AG70" s="128" t="s">
        <v>419</v>
      </c>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c r="BM70" s="129"/>
      <c r="BN70" s="129"/>
      <c r="BO70" s="130"/>
    </row>
    <row r="71" spans="1:67" ht="59.25" customHeight="1">
      <c r="A71" s="131">
        <v>64</v>
      </c>
      <c r="B71" s="132"/>
      <c r="C71" s="132"/>
      <c r="D71" s="132"/>
      <c r="E71" s="121">
        <v>43944</v>
      </c>
      <c r="F71" s="122"/>
      <c r="G71" s="123"/>
      <c r="H71" s="124" t="s">
        <v>143</v>
      </c>
      <c r="I71" s="125"/>
      <c r="J71" s="125"/>
      <c r="K71" s="125"/>
      <c r="L71" s="125"/>
      <c r="M71" s="125"/>
      <c r="N71" s="125"/>
      <c r="O71" s="125"/>
      <c r="P71" s="125"/>
      <c r="Q71" s="125"/>
      <c r="R71" s="126" t="s">
        <v>309</v>
      </c>
      <c r="S71" s="126"/>
      <c r="T71" s="126"/>
      <c r="U71" s="125"/>
      <c r="V71" s="125"/>
      <c r="W71" s="125"/>
      <c r="X71" s="121"/>
      <c r="Y71" s="122"/>
      <c r="Z71" s="123"/>
      <c r="AA71" s="125"/>
      <c r="AB71" s="125"/>
      <c r="AC71" s="125"/>
      <c r="AD71" s="127"/>
      <c r="AE71" s="125"/>
      <c r="AF71" s="125"/>
      <c r="AG71" s="128" t="s">
        <v>423</v>
      </c>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c r="BM71" s="129"/>
      <c r="BN71" s="129"/>
      <c r="BO71" s="130"/>
    </row>
    <row r="72" spans="1:67" ht="33" customHeight="1">
      <c r="A72" s="119">
        <v>65</v>
      </c>
      <c r="B72" s="120"/>
      <c r="C72" s="120"/>
      <c r="D72" s="120"/>
      <c r="E72" s="121">
        <v>43976</v>
      </c>
      <c r="F72" s="122"/>
      <c r="G72" s="123"/>
      <c r="H72" s="124" t="s">
        <v>424</v>
      </c>
      <c r="I72" s="125"/>
      <c r="J72" s="125"/>
      <c r="K72" s="125"/>
      <c r="L72" s="125"/>
      <c r="M72" s="125"/>
      <c r="N72" s="125"/>
      <c r="O72" s="125"/>
      <c r="P72" s="125"/>
      <c r="Q72" s="125"/>
      <c r="R72" s="126" t="s">
        <v>343</v>
      </c>
      <c r="S72" s="126"/>
      <c r="T72" s="126"/>
      <c r="U72" s="125"/>
      <c r="V72" s="125"/>
      <c r="W72" s="125"/>
      <c r="X72" s="121"/>
      <c r="Y72" s="122"/>
      <c r="Z72" s="123"/>
      <c r="AA72" s="125"/>
      <c r="AB72" s="125"/>
      <c r="AC72" s="125"/>
      <c r="AD72" s="127"/>
      <c r="AE72" s="125"/>
      <c r="AF72" s="125"/>
      <c r="AG72" s="128" t="s">
        <v>425</v>
      </c>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c r="BM72" s="129"/>
      <c r="BN72" s="129"/>
      <c r="BO72" s="130"/>
    </row>
    <row r="73" spans="1:67" ht="33" customHeight="1">
      <c r="A73" s="291">
        <v>66</v>
      </c>
      <c r="B73" s="292"/>
      <c r="C73" s="292"/>
      <c r="D73" s="292"/>
      <c r="E73" s="293">
        <v>44103</v>
      </c>
      <c r="F73" s="294"/>
      <c r="G73" s="295"/>
      <c r="H73" s="296" t="s">
        <v>393</v>
      </c>
      <c r="I73" s="297"/>
      <c r="J73" s="297"/>
      <c r="K73" s="297"/>
      <c r="L73" s="297"/>
      <c r="M73" s="297"/>
      <c r="N73" s="297"/>
      <c r="O73" s="297"/>
      <c r="P73" s="297"/>
      <c r="Q73" s="297"/>
      <c r="R73" s="298" t="s">
        <v>448</v>
      </c>
      <c r="S73" s="298"/>
      <c r="T73" s="298"/>
      <c r="U73" s="297"/>
      <c r="V73" s="297"/>
      <c r="W73" s="297"/>
      <c r="X73" s="293"/>
      <c r="Y73" s="294"/>
      <c r="Z73" s="295"/>
      <c r="AA73" s="297"/>
      <c r="AB73" s="297"/>
      <c r="AC73" s="297"/>
      <c r="AD73" s="299"/>
      <c r="AE73" s="297"/>
      <c r="AF73" s="297"/>
      <c r="AG73" s="300" t="s">
        <v>449</v>
      </c>
      <c r="AH73" s="301"/>
      <c r="AI73" s="301"/>
      <c r="AJ73" s="301"/>
      <c r="AK73" s="301"/>
      <c r="AL73" s="301"/>
      <c r="AM73" s="301"/>
      <c r="AN73" s="301"/>
      <c r="AO73" s="301"/>
      <c r="AP73" s="301"/>
      <c r="AQ73" s="301"/>
      <c r="AR73" s="301"/>
      <c r="AS73" s="301"/>
      <c r="AT73" s="301"/>
      <c r="AU73" s="301"/>
      <c r="AV73" s="301"/>
      <c r="AW73" s="301"/>
      <c r="AX73" s="301"/>
      <c r="AY73" s="301"/>
      <c r="AZ73" s="301"/>
      <c r="BA73" s="301"/>
      <c r="BB73" s="301"/>
      <c r="BC73" s="301"/>
      <c r="BD73" s="301"/>
      <c r="BE73" s="301"/>
      <c r="BF73" s="301"/>
      <c r="BG73" s="301"/>
      <c r="BH73" s="301"/>
      <c r="BI73" s="301"/>
      <c r="BJ73" s="301"/>
      <c r="BK73" s="301"/>
      <c r="BL73" s="301"/>
      <c r="BM73" s="301"/>
      <c r="BN73" s="301"/>
      <c r="BO73" s="302"/>
    </row>
    <row r="74" spans="1:67" ht="12">
      <c r="A74" s="119"/>
      <c r="B74" s="120"/>
      <c r="C74" s="120"/>
      <c r="D74" s="120"/>
      <c r="E74" s="121"/>
      <c r="F74" s="122"/>
      <c r="G74" s="123"/>
      <c r="H74" s="124"/>
      <c r="I74" s="125"/>
      <c r="J74" s="125"/>
      <c r="K74" s="125"/>
      <c r="L74" s="125"/>
      <c r="M74" s="125"/>
      <c r="N74" s="125"/>
      <c r="O74" s="125"/>
      <c r="P74" s="125"/>
      <c r="Q74" s="125"/>
      <c r="R74" s="126"/>
      <c r="S74" s="126"/>
      <c r="T74" s="126"/>
      <c r="U74" s="125"/>
      <c r="V74" s="125"/>
      <c r="W74" s="125"/>
      <c r="X74" s="121"/>
      <c r="Y74" s="122"/>
      <c r="Z74" s="123"/>
      <c r="AA74" s="125"/>
      <c r="AB74" s="125"/>
      <c r="AC74" s="125"/>
      <c r="AD74" s="127"/>
      <c r="AE74" s="125"/>
      <c r="AF74" s="125"/>
      <c r="AG74" s="128"/>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c r="BM74" s="129"/>
      <c r="BN74" s="129"/>
      <c r="BO74" s="130"/>
    </row>
    <row r="75" spans="1:67" ht="12">
      <c r="A75" s="119"/>
      <c r="B75" s="120"/>
      <c r="C75" s="120"/>
      <c r="D75" s="120"/>
      <c r="E75" s="121"/>
      <c r="F75" s="122"/>
      <c r="G75" s="123"/>
      <c r="H75" s="124"/>
      <c r="I75" s="125"/>
      <c r="J75" s="125"/>
      <c r="K75" s="125"/>
      <c r="L75" s="125"/>
      <c r="M75" s="125"/>
      <c r="N75" s="125"/>
      <c r="O75" s="125"/>
      <c r="P75" s="125"/>
      <c r="Q75" s="125"/>
      <c r="R75" s="126"/>
      <c r="S75" s="126"/>
      <c r="T75" s="126"/>
      <c r="U75" s="125"/>
      <c r="V75" s="125"/>
      <c r="W75" s="125"/>
      <c r="X75" s="121"/>
      <c r="Y75" s="122"/>
      <c r="Z75" s="123"/>
      <c r="AA75" s="125"/>
      <c r="AB75" s="125"/>
      <c r="AC75" s="125"/>
      <c r="AD75" s="127"/>
      <c r="AE75" s="125"/>
      <c r="AF75" s="125"/>
      <c r="AG75" s="128"/>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30"/>
    </row>
    <row r="76" spans="1:67" ht="12">
      <c r="A76" s="119"/>
      <c r="B76" s="120"/>
      <c r="C76" s="120"/>
      <c r="D76" s="120"/>
      <c r="E76" s="121"/>
      <c r="F76" s="122"/>
      <c r="G76" s="123"/>
      <c r="H76" s="124"/>
      <c r="I76" s="125"/>
      <c r="J76" s="125"/>
      <c r="K76" s="125"/>
      <c r="L76" s="125"/>
      <c r="M76" s="125"/>
      <c r="N76" s="125"/>
      <c r="O76" s="125"/>
      <c r="P76" s="125"/>
      <c r="Q76" s="125"/>
      <c r="R76" s="126"/>
      <c r="S76" s="126"/>
      <c r="T76" s="126"/>
      <c r="U76" s="125"/>
      <c r="V76" s="125"/>
      <c r="W76" s="125"/>
      <c r="X76" s="121"/>
      <c r="Y76" s="122"/>
      <c r="Z76" s="123"/>
      <c r="AA76" s="125"/>
      <c r="AB76" s="125"/>
      <c r="AC76" s="125"/>
      <c r="AD76" s="127"/>
      <c r="AE76" s="125"/>
      <c r="AF76" s="125"/>
      <c r="AG76" s="128"/>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c r="BM76" s="129"/>
      <c r="BN76" s="129"/>
      <c r="BO76" s="130"/>
    </row>
    <row r="77" spans="1:67" ht="12">
      <c r="A77" s="119"/>
      <c r="B77" s="120"/>
      <c r="C77" s="120"/>
      <c r="D77" s="120"/>
      <c r="E77" s="121"/>
      <c r="F77" s="122"/>
      <c r="G77" s="123"/>
      <c r="H77" s="124"/>
      <c r="I77" s="125"/>
      <c r="J77" s="125"/>
      <c r="K77" s="125"/>
      <c r="L77" s="125"/>
      <c r="M77" s="125"/>
      <c r="N77" s="125"/>
      <c r="O77" s="125"/>
      <c r="P77" s="125"/>
      <c r="Q77" s="125"/>
      <c r="R77" s="126"/>
      <c r="S77" s="126"/>
      <c r="T77" s="126"/>
      <c r="U77" s="125"/>
      <c r="V77" s="125"/>
      <c r="W77" s="125"/>
      <c r="X77" s="121"/>
      <c r="Y77" s="122"/>
      <c r="Z77" s="123"/>
      <c r="AA77" s="125"/>
      <c r="AB77" s="125"/>
      <c r="AC77" s="125"/>
      <c r="AD77" s="127"/>
      <c r="AE77" s="125"/>
      <c r="AF77" s="125"/>
      <c r="AG77" s="128"/>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c r="BM77" s="129"/>
      <c r="BN77" s="129"/>
      <c r="BO77" s="130"/>
    </row>
    <row r="78" spans="1:67" ht="12">
      <c r="A78" s="119"/>
      <c r="B78" s="120"/>
      <c r="C78" s="120"/>
      <c r="D78" s="120"/>
      <c r="E78" s="121"/>
      <c r="F78" s="122"/>
      <c r="G78" s="123"/>
      <c r="H78" s="124"/>
      <c r="I78" s="125"/>
      <c r="J78" s="125"/>
      <c r="K78" s="125"/>
      <c r="L78" s="125"/>
      <c r="M78" s="125"/>
      <c r="N78" s="125"/>
      <c r="O78" s="125"/>
      <c r="P78" s="125"/>
      <c r="Q78" s="125"/>
      <c r="R78" s="126"/>
      <c r="S78" s="126"/>
      <c r="T78" s="126"/>
      <c r="U78" s="125"/>
      <c r="V78" s="125"/>
      <c r="W78" s="125"/>
      <c r="X78" s="121"/>
      <c r="Y78" s="122"/>
      <c r="Z78" s="123"/>
      <c r="AA78" s="125"/>
      <c r="AB78" s="125"/>
      <c r="AC78" s="125"/>
      <c r="AD78" s="127"/>
      <c r="AE78" s="125"/>
      <c r="AF78" s="125"/>
      <c r="AG78" s="128"/>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c r="BM78" s="129"/>
      <c r="BN78" s="129"/>
      <c r="BO78" s="130"/>
    </row>
    <row r="79" spans="1:67" ht="12">
      <c r="A79" s="119"/>
      <c r="B79" s="120"/>
      <c r="C79" s="120"/>
      <c r="D79" s="120"/>
      <c r="E79" s="121"/>
      <c r="F79" s="122"/>
      <c r="G79" s="123"/>
      <c r="H79" s="124"/>
      <c r="I79" s="125"/>
      <c r="J79" s="125"/>
      <c r="K79" s="125"/>
      <c r="L79" s="125"/>
      <c r="M79" s="125"/>
      <c r="N79" s="125"/>
      <c r="O79" s="125"/>
      <c r="P79" s="125"/>
      <c r="Q79" s="125"/>
      <c r="R79" s="126"/>
      <c r="S79" s="126"/>
      <c r="T79" s="126"/>
      <c r="U79" s="125"/>
      <c r="V79" s="125"/>
      <c r="W79" s="125"/>
      <c r="X79" s="121"/>
      <c r="Y79" s="122"/>
      <c r="Z79" s="123"/>
      <c r="AA79" s="125"/>
      <c r="AB79" s="125"/>
      <c r="AC79" s="125"/>
      <c r="AD79" s="127"/>
      <c r="AE79" s="125"/>
      <c r="AF79" s="125"/>
      <c r="AG79" s="128"/>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c r="BM79" s="129"/>
      <c r="BN79" s="129"/>
      <c r="BO79" s="130"/>
    </row>
    <row r="80" spans="1:67" ht="12">
      <c r="A80" s="119"/>
      <c r="B80" s="120"/>
      <c r="C80" s="120"/>
      <c r="D80" s="120"/>
      <c r="E80" s="121"/>
      <c r="F80" s="122"/>
      <c r="G80" s="123"/>
      <c r="H80" s="124"/>
      <c r="I80" s="125"/>
      <c r="J80" s="125"/>
      <c r="K80" s="125"/>
      <c r="L80" s="125"/>
      <c r="M80" s="125"/>
      <c r="N80" s="125"/>
      <c r="O80" s="125"/>
      <c r="P80" s="125"/>
      <c r="Q80" s="125"/>
      <c r="R80" s="126"/>
      <c r="S80" s="126"/>
      <c r="T80" s="126"/>
      <c r="U80" s="125"/>
      <c r="V80" s="125"/>
      <c r="W80" s="125"/>
      <c r="X80" s="121"/>
      <c r="Y80" s="122"/>
      <c r="Z80" s="123"/>
      <c r="AA80" s="125"/>
      <c r="AB80" s="125"/>
      <c r="AC80" s="125"/>
      <c r="AD80" s="127"/>
      <c r="AE80" s="125"/>
      <c r="AF80" s="125"/>
      <c r="AG80" s="128"/>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30"/>
    </row>
    <row r="81" spans="1:67" ht="12.75" thickBot="1">
      <c r="A81" s="215"/>
      <c r="B81" s="216"/>
      <c r="C81" s="216"/>
      <c r="D81" s="216"/>
      <c r="E81" s="217"/>
      <c r="F81" s="218"/>
      <c r="G81" s="219"/>
      <c r="H81" s="220"/>
      <c r="I81" s="211"/>
      <c r="J81" s="211"/>
      <c r="K81" s="211"/>
      <c r="L81" s="211"/>
      <c r="M81" s="211"/>
      <c r="N81" s="211"/>
      <c r="O81" s="211"/>
      <c r="P81" s="211"/>
      <c r="Q81" s="211"/>
      <c r="R81" s="216"/>
      <c r="S81" s="216"/>
      <c r="T81" s="216"/>
      <c r="U81" s="211"/>
      <c r="V81" s="211"/>
      <c r="W81" s="211"/>
      <c r="X81" s="217"/>
      <c r="Y81" s="218"/>
      <c r="Z81" s="219"/>
      <c r="AA81" s="211"/>
      <c r="AB81" s="211"/>
      <c r="AC81" s="211"/>
      <c r="AD81" s="210"/>
      <c r="AE81" s="211"/>
      <c r="AF81" s="211"/>
      <c r="AG81" s="212"/>
      <c r="AH81" s="213"/>
      <c r="AI81" s="213"/>
      <c r="AJ81" s="213"/>
      <c r="AK81" s="213"/>
      <c r="AL81" s="213"/>
      <c r="AM81" s="213"/>
      <c r="AN81" s="213"/>
      <c r="AO81" s="213"/>
      <c r="AP81" s="213"/>
      <c r="AQ81" s="213"/>
      <c r="AR81" s="213"/>
      <c r="AS81" s="213"/>
      <c r="AT81" s="213"/>
      <c r="AU81" s="213"/>
      <c r="AV81" s="213"/>
      <c r="AW81" s="213"/>
      <c r="AX81" s="213"/>
      <c r="AY81" s="213"/>
      <c r="AZ81" s="213"/>
      <c r="BA81" s="213"/>
      <c r="BB81" s="213"/>
      <c r="BC81" s="213"/>
      <c r="BD81" s="213"/>
      <c r="BE81" s="213"/>
      <c r="BF81" s="213"/>
      <c r="BG81" s="213"/>
      <c r="BH81" s="213"/>
      <c r="BI81" s="213"/>
      <c r="BJ81" s="213"/>
      <c r="BK81" s="213"/>
      <c r="BL81" s="213"/>
      <c r="BM81" s="213"/>
      <c r="BN81" s="213"/>
      <c r="BO81" s="214"/>
    </row>
  </sheetData>
  <mergeCells count="693">
    <mergeCell ref="A76:D76"/>
    <mergeCell ref="E76:G76"/>
    <mergeCell ref="H76:Q76"/>
    <mergeCell ref="R76:T76"/>
    <mergeCell ref="U76:W76"/>
    <mergeCell ref="X76:Z76"/>
    <mergeCell ref="AA76:AC76"/>
    <mergeCell ref="AD76:AF76"/>
    <mergeCell ref="AG76:BO76"/>
    <mergeCell ref="A75:D75"/>
    <mergeCell ref="E75:G75"/>
    <mergeCell ref="H75:Q75"/>
    <mergeCell ref="R75:T75"/>
    <mergeCell ref="U75:W75"/>
    <mergeCell ref="X75:Z75"/>
    <mergeCell ref="AA75:AC75"/>
    <mergeCell ref="AD75:AF75"/>
    <mergeCell ref="AG75:BO75"/>
    <mergeCell ref="A74:D74"/>
    <mergeCell ref="E74:G74"/>
    <mergeCell ref="H74:Q74"/>
    <mergeCell ref="R74:T74"/>
    <mergeCell ref="U74:W74"/>
    <mergeCell ref="X74:Z74"/>
    <mergeCell ref="AA74:AC74"/>
    <mergeCell ref="AD74:AF74"/>
    <mergeCell ref="AG74:BO74"/>
    <mergeCell ref="A73:D73"/>
    <mergeCell ref="E73:G73"/>
    <mergeCell ref="H73:Q73"/>
    <mergeCell ref="R73:T73"/>
    <mergeCell ref="U73:W73"/>
    <mergeCell ref="X73:Z73"/>
    <mergeCell ref="AA73:AC73"/>
    <mergeCell ref="AD73:AF73"/>
    <mergeCell ref="AG73:BO73"/>
    <mergeCell ref="A78:D78"/>
    <mergeCell ref="E78:G78"/>
    <mergeCell ref="H78:Q78"/>
    <mergeCell ref="R78:T78"/>
    <mergeCell ref="U78:W78"/>
    <mergeCell ref="X78:Z78"/>
    <mergeCell ref="AA78:AC78"/>
    <mergeCell ref="AD78:AF78"/>
    <mergeCell ref="AG78:BO78"/>
    <mergeCell ref="A77:D77"/>
    <mergeCell ref="E77:G77"/>
    <mergeCell ref="H77:Q77"/>
    <mergeCell ref="R77:T77"/>
    <mergeCell ref="U77:W77"/>
    <mergeCell ref="X77:Z77"/>
    <mergeCell ref="AA77:AC77"/>
    <mergeCell ref="AD77:AF77"/>
    <mergeCell ref="AG77:BO77"/>
    <mergeCell ref="A79:D79"/>
    <mergeCell ref="E79:G79"/>
    <mergeCell ref="H79:Q79"/>
    <mergeCell ref="R79:T79"/>
    <mergeCell ref="U79:W79"/>
    <mergeCell ref="X79:Z79"/>
    <mergeCell ref="AA79:AC79"/>
    <mergeCell ref="AD79:AF79"/>
    <mergeCell ref="AG79:BO79"/>
    <mergeCell ref="A80:D80"/>
    <mergeCell ref="E80:G80"/>
    <mergeCell ref="H80:Q80"/>
    <mergeCell ref="R80:T80"/>
    <mergeCell ref="U80:W80"/>
    <mergeCell ref="X80:Z80"/>
    <mergeCell ref="AA80:AC80"/>
    <mergeCell ref="AD80:AF80"/>
    <mergeCell ref="AG80:BO80"/>
    <mergeCell ref="A70:D70"/>
    <mergeCell ref="E70:G70"/>
    <mergeCell ref="H70:Q70"/>
    <mergeCell ref="R70:T70"/>
    <mergeCell ref="U70:W70"/>
    <mergeCell ref="X70:Z70"/>
    <mergeCell ref="AA70:AC70"/>
    <mergeCell ref="AD70:AF70"/>
    <mergeCell ref="AG70:BO70"/>
    <mergeCell ref="A71:D71"/>
    <mergeCell ref="E71:G71"/>
    <mergeCell ref="H71:Q71"/>
    <mergeCell ref="R71:T71"/>
    <mergeCell ref="U71:W71"/>
    <mergeCell ref="X71:Z71"/>
    <mergeCell ref="AA71:AC71"/>
    <mergeCell ref="AD71:AF71"/>
    <mergeCell ref="AG71:BO71"/>
    <mergeCell ref="A69:D69"/>
    <mergeCell ref="E69:G69"/>
    <mergeCell ref="H69:Q69"/>
    <mergeCell ref="R69:T69"/>
    <mergeCell ref="U69:W69"/>
    <mergeCell ref="X69:Z69"/>
    <mergeCell ref="AA69:AC69"/>
    <mergeCell ref="AD69:AF69"/>
    <mergeCell ref="AG69:BO69"/>
    <mergeCell ref="A66:D66"/>
    <mergeCell ref="E66:G66"/>
    <mergeCell ref="H66:Q66"/>
    <mergeCell ref="R66:T66"/>
    <mergeCell ref="U66:W66"/>
    <mergeCell ref="X66:Z66"/>
    <mergeCell ref="AA66:AC66"/>
    <mergeCell ref="AD66:AF66"/>
    <mergeCell ref="AG66:BO66"/>
    <mergeCell ref="A64:D64"/>
    <mergeCell ref="E64:G64"/>
    <mergeCell ref="H64:Q64"/>
    <mergeCell ref="R64:T64"/>
    <mergeCell ref="U64:W64"/>
    <mergeCell ref="X64:Z64"/>
    <mergeCell ref="AA64:AC64"/>
    <mergeCell ref="AD64:AF64"/>
    <mergeCell ref="AG64:BO64"/>
    <mergeCell ref="A61:D61"/>
    <mergeCell ref="E61:G61"/>
    <mergeCell ref="H61:Q61"/>
    <mergeCell ref="R61:T61"/>
    <mergeCell ref="U61:W61"/>
    <mergeCell ref="X61:Z61"/>
    <mergeCell ref="AA61:AC61"/>
    <mergeCell ref="AD61:AF61"/>
    <mergeCell ref="AG61:BO61"/>
    <mergeCell ref="A57:D57"/>
    <mergeCell ref="E57:G57"/>
    <mergeCell ref="H57:Q57"/>
    <mergeCell ref="R57:T57"/>
    <mergeCell ref="U57:W57"/>
    <mergeCell ref="X57:Z57"/>
    <mergeCell ref="AA57:AC57"/>
    <mergeCell ref="AD57:AF57"/>
    <mergeCell ref="AG57:BO57"/>
    <mergeCell ref="A58:D58"/>
    <mergeCell ref="E58:G58"/>
    <mergeCell ref="H58:Q58"/>
    <mergeCell ref="R58:T58"/>
    <mergeCell ref="U58:W58"/>
    <mergeCell ref="X58:Z58"/>
    <mergeCell ref="AA58:AC58"/>
    <mergeCell ref="AD58:AF58"/>
    <mergeCell ref="AG58:BO58"/>
    <mergeCell ref="A44:D44"/>
    <mergeCell ref="E44:G44"/>
    <mergeCell ref="H44:Q44"/>
    <mergeCell ref="R44:T44"/>
    <mergeCell ref="U44:W44"/>
    <mergeCell ref="X44:Z44"/>
    <mergeCell ref="AA44:AC44"/>
    <mergeCell ref="AD44:AF44"/>
    <mergeCell ref="AG44:BO44"/>
    <mergeCell ref="A42:D42"/>
    <mergeCell ref="E42:G42"/>
    <mergeCell ref="H42:Q42"/>
    <mergeCell ref="R42:T42"/>
    <mergeCell ref="U42:W42"/>
    <mergeCell ref="X42:Z42"/>
    <mergeCell ref="AA42:AC42"/>
    <mergeCell ref="AD42:AF42"/>
    <mergeCell ref="AG42:BO42"/>
    <mergeCell ref="A41:D41"/>
    <mergeCell ref="E41:G41"/>
    <mergeCell ref="H41:Q41"/>
    <mergeCell ref="R41:T41"/>
    <mergeCell ref="U41:W41"/>
    <mergeCell ref="X41:Z41"/>
    <mergeCell ref="AA41:AC41"/>
    <mergeCell ref="AD41:AF41"/>
    <mergeCell ref="AG41:BO41"/>
    <mergeCell ref="A40:D40"/>
    <mergeCell ref="E40:G40"/>
    <mergeCell ref="H40:Q40"/>
    <mergeCell ref="R40:T40"/>
    <mergeCell ref="U40:W40"/>
    <mergeCell ref="X40:Z40"/>
    <mergeCell ref="AA40:AC40"/>
    <mergeCell ref="AD40:AF40"/>
    <mergeCell ref="AG40:BO40"/>
    <mergeCell ref="A39:D39"/>
    <mergeCell ref="E39:G39"/>
    <mergeCell ref="H39:Q39"/>
    <mergeCell ref="R39:T39"/>
    <mergeCell ref="U39:W39"/>
    <mergeCell ref="X39:Z39"/>
    <mergeCell ref="AA39:AC39"/>
    <mergeCell ref="AD39:AF39"/>
    <mergeCell ref="AG39:BO39"/>
    <mergeCell ref="A38:D38"/>
    <mergeCell ref="E38:G38"/>
    <mergeCell ref="H38:Q38"/>
    <mergeCell ref="R38:T38"/>
    <mergeCell ref="U38:W38"/>
    <mergeCell ref="X38:Z38"/>
    <mergeCell ref="AA38:AC38"/>
    <mergeCell ref="AD38:AF38"/>
    <mergeCell ref="AG38:BO38"/>
    <mergeCell ref="A37:D37"/>
    <mergeCell ref="E37:G37"/>
    <mergeCell ref="H37:Q37"/>
    <mergeCell ref="R37:T37"/>
    <mergeCell ref="U37:W37"/>
    <mergeCell ref="X37:Z37"/>
    <mergeCell ref="AA37:AC37"/>
    <mergeCell ref="AD37:AF37"/>
    <mergeCell ref="AG37:BO37"/>
    <mergeCell ref="A36:D36"/>
    <mergeCell ref="E36:G36"/>
    <mergeCell ref="H36:Q36"/>
    <mergeCell ref="R36:T36"/>
    <mergeCell ref="U36:W36"/>
    <mergeCell ref="X36:Z36"/>
    <mergeCell ref="AA36:AC36"/>
    <mergeCell ref="AD36:AF36"/>
    <mergeCell ref="AG36:BO36"/>
    <mergeCell ref="A35:D35"/>
    <mergeCell ref="E35:G35"/>
    <mergeCell ref="H35:Q35"/>
    <mergeCell ref="R35:T35"/>
    <mergeCell ref="U35:W35"/>
    <mergeCell ref="X35:Z35"/>
    <mergeCell ref="AA35:AC35"/>
    <mergeCell ref="AD35:AF35"/>
    <mergeCell ref="AG35:BO35"/>
    <mergeCell ref="A32:D32"/>
    <mergeCell ref="E32:G32"/>
    <mergeCell ref="H32:Q32"/>
    <mergeCell ref="R32:T32"/>
    <mergeCell ref="U32:W32"/>
    <mergeCell ref="X32:Z32"/>
    <mergeCell ref="AA32:AC32"/>
    <mergeCell ref="AD32:AF32"/>
    <mergeCell ref="AG32:BO32"/>
    <mergeCell ref="A31:D31"/>
    <mergeCell ref="E31:G31"/>
    <mergeCell ref="H31:Q31"/>
    <mergeCell ref="R31:T31"/>
    <mergeCell ref="U31:W31"/>
    <mergeCell ref="X31:Z31"/>
    <mergeCell ref="AA31:AC31"/>
    <mergeCell ref="AD31:AF31"/>
    <mergeCell ref="AG31:BO31"/>
    <mergeCell ref="A30:D30"/>
    <mergeCell ref="E30:G30"/>
    <mergeCell ref="H30:Q30"/>
    <mergeCell ref="R30:T30"/>
    <mergeCell ref="U30:W30"/>
    <mergeCell ref="X30:Z30"/>
    <mergeCell ref="AA30:AC30"/>
    <mergeCell ref="AD30:AF30"/>
    <mergeCell ref="AG30:BO30"/>
    <mergeCell ref="A29:D29"/>
    <mergeCell ref="E29:G29"/>
    <mergeCell ref="H29:Q29"/>
    <mergeCell ref="R29:T29"/>
    <mergeCell ref="U29:W29"/>
    <mergeCell ref="X29:Z29"/>
    <mergeCell ref="AA29:AC29"/>
    <mergeCell ref="AD29:AF29"/>
    <mergeCell ref="AG29:BO29"/>
    <mergeCell ref="A28:D28"/>
    <mergeCell ref="E28:G28"/>
    <mergeCell ref="H28:Q28"/>
    <mergeCell ref="R28:T28"/>
    <mergeCell ref="U28:W28"/>
    <mergeCell ref="X28:Z28"/>
    <mergeCell ref="AA28:AC28"/>
    <mergeCell ref="AD28:AF28"/>
    <mergeCell ref="AG28:BO28"/>
    <mergeCell ref="A27:D27"/>
    <mergeCell ref="E27:G27"/>
    <mergeCell ref="H27:Q27"/>
    <mergeCell ref="R27:T27"/>
    <mergeCell ref="U27:W27"/>
    <mergeCell ref="X27:Z27"/>
    <mergeCell ref="AA27:AC27"/>
    <mergeCell ref="AD27:AF27"/>
    <mergeCell ref="AG27:BO27"/>
    <mergeCell ref="A26:D26"/>
    <mergeCell ref="E26:G26"/>
    <mergeCell ref="H26:Q26"/>
    <mergeCell ref="R26:T26"/>
    <mergeCell ref="U26:W26"/>
    <mergeCell ref="X26:Z26"/>
    <mergeCell ref="AA26:AC26"/>
    <mergeCell ref="AD26:AF26"/>
    <mergeCell ref="AG26:BO26"/>
    <mergeCell ref="A25:D25"/>
    <mergeCell ref="E25:G25"/>
    <mergeCell ref="H25:Q25"/>
    <mergeCell ref="R25:T25"/>
    <mergeCell ref="U25:W25"/>
    <mergeCell ref="X25:Z25"/>
    <mergeCell ref="AA25:AC25"/>
    <mergeCell ref="AD25:AF25"/>
    <mergeCell ref="AG25:BO25"/>
    <mergeCell ref="A24:D24"/>
    <mergeCell ref="E24:G24"/>
    <mergeCell ref="H24:Q24"/>
    <mergeCell ref="R24:T24"/>
    <mergeCell ref="U24:W24"/>
    <mergeCell ref="X24:Z24"/>
    <mergeCell ref="AA24:AC24"/>
    <mergeCell ref="AD24:AF24"/>
    <mergeCell ref="AG24:BO24"/>
    <mergeCell ref="A22:D22"/>
    <mergeCell ref="E22:G22"/>
    <mergeCell ref="H22:Q22"/>
    <mergeCell ref="R22:T22"/>
    <mergeCell ref="U22:W22"/>
    <mergeCell ref="X22:Z22"/>
    <mergeCell ref="AA22:AC22"/>
    <mergeCell ref="AD22:AF22"/>
    <mergeCell ref="AG22:BO22"/>
    <mergeCell ref="A19:D19"/>
    <mergeCell ref="E19:G19"/>
    <mergeCell ref="H19:Q19"/>
    <mergeCell ref="R19:T19"/>
    <mergeCell ref="U19:W19"/>
    <mergeCell ref="X19:Z19"/>
    <mergeCell ref="AA19:AC19"/>
    <mergeCell ref="AD19:AF19"/>
    <mergeCell ref="AG19:BO19"/>
    <mergeCell ref="A23:D23"/>
    <mergeCell ref="E23:G23"/>
    <mergeCell ref="H23:Q23"/>
    <mergeCell ref="R23:T23"/>
    <mergeCell ref="U23:W23"/>
    <mergeCell ref="X23:Z23"/>
    <mergeCell ref="AA23:AC23"/>
    <mergeCell ref="AD23:AF23"/>
    <mergeCell ref="AG23:BO23"/>
    <mergeCell ref="A18:D18"/>
    <mergeCell ref="E18:G18"/>
    <mergeCell ref="H18:Q18"/>
    <mergeCell ref="R18:T18"/>
    <mergeCell ref="U18:W18"/>
    <mergeCell ref="X18:Z18"/>
    <mergeCell ref="AA18:AC18"/>
    <mergeCell ref="AD18:AF18"/>
    <mergeCell ref="AG18:BO18"/>
    <mergeCell ref="A17:D17"/>
    <mergeCell ref="E17:G17"/>
    <mergeCell ref="H17:Q17"/>
    <mergeCell ref="R17:T17"/>
    <mergeCell ref="U17:W17"/>
    <mergeCell ref="X17:Z17"/>
    <mergeCell ref="AA17:AC17"/>
    <mergeCell ref="AD17:AF17"/>
    <mergeCell ref="AG17:BO17"/>
    <mergeCell ref="AD81:AF81"/>
    <mergeCell ref="AG81:BO81"/>
    <mergeCell ref="A81:D81"/>
    <mergeCell ref="E81:G81"/>
    <mergeCell ref="H81:Q81"/>
    <mergeCell ref="R81:T81"/>
    <mergeCell ref="U81:W81"/>
    <mergeCell ref="X81:Z81"/>
    <mergeCell ref="AA81:AC81"/>
    <mergeCell ref="A16:D16"/>
    <mergeCell ref="E16:G16"/>
    <mergeCell ref="H16:Q16"/>
    <mergeCell ref="R16:T16"/>
    <mergeCell ref="U16:W16"/>
    <mergeCell ref="X16:Z16"/>
    <mergeCell ref="AA16:AC16"/>
    <mergeCell ref="AD16:AF16"/>
    <mergeCell ref="AG16:BO16"/>
    <mergeCell ref="AA15:AC15"/>
    <mergeCell ref="AD15:AF15"/>
    <mergeCell ref="AG15:BO15"/>
    <mergeCell ref="A15:D15"/>
    <mergeCell ref="E15:G15"/>
    <mergeCell ref="H15:Q15"/>
    <mergeCell ref="R15:T15"/>
    <mergeCell ref="U15:W15"/>
    <mergeCell ref="X15:Z15"/>
    <mergeCell ref="A14:D14"/>
    <mergeCell ref="E14:G14"/>
    <mergeCell ref="H14:Q14"/>
    <mergeCell ref="R14:T14"/>
    <mergeCell ref="U14:W14"/>
    <mergeCell ref="X14:Z14"/>
    <mergeCell ref="AA14:AC14"/>
    <mergeCell ref="AD14:AF14"/>
    <mergeCell ref="AG14:BO14"/>
    <mergeCell ref="AA12:AC12"/>
    <mergeCell ref="AD12:AF12"/>
    <mergeCell ref="AG12:BO12"/>
    <mergeCell ref="A13:D13"/>
    <mergeCell ref="E13:G13"/>
    <mergeCell ref="H13:Q13"/>
    <mergeCell ref="R13:T13"/>
    <mergeCell ref="U13:W13"/>
    <mergeCell ref="X13:Z13"/>
    <mergeCell ref="AA13:AC13"/>
    <mergeCell ref="A12:D12"/>
    <mergeCell ref="E12:G12"/>
    <mergeCell ref="H12:Q12"/>
    <mergeCell ref="R12:T12"/>
    <mergeCell ref="U12:W12"/>
    <mergeCell ref="X12:Z12"/>
    <mergeCell ref="AD13:AF13"/>
    <mergeCell ref="AG13:BO13"/>
    <mergeCell ref="A11:D11"/>
    <mergeCell ref="E11:G11"/>
    <mergeCell ref="H11:Q11"/>
    <mergeCell ref="R11:T11"/>
    <mergeCell ref="U11:W11"/>
    <mergeCell ref="X11:Z11"/>
    <mergeCell ref="AA11:AC11"/>
    <mergeCell ref="AD11:AF11"/>
    <mergeCell ref="AG11:BO11"/>
    <mergeCell ref="A10:D10"/>
    <mergeCell ref="E10:G10"/>
    <mergeCell ref="H10:Q10"/>
    <mergeCell ref="R10:T10"/>
    <mergeCell ref="U10:W10"/>
    <mergeCell ref="X10:Z10"/>
    <mergeCell ref="AA10:AC10"/>
    <mergeCell ref="AD10:AF10"/>
    <mergeCell ref="AG10:BO10"/>
    <mergeCell ref="AA8:AC8"/>
    <mergeCell ref="AD8:AF8"/>
    <mergeCell ref="AG8:BO8"/>
    <mergeCell ref="A9:D9"/>
    <mergeCell ref="E9:G9"/>
    <mergeCell ref="H9:Q9"/>
    <mergeCell ref="R9:T9"/>
    <mergeCell ref="U9:W9"/>
    <mergeCell ref="X9:Z9"/>
    <mergeCell ref="AA9:AC9"/>
    <mergeCell ref="A8:D8"/>
    <mergeCell ref="E8:G8"/>
    <mergeCell ref="H8:Q8"/>
    <mergeCell ref="R8:T8"/>
    <mergeCell ref="U8:W8"/>
    <mergeCell ref="X8:Z8"/>
    <mergeCell ref="AD9:AF9"/>
    <mergeCell ref="AG9:BO9"/>
    <mergeCell ref="U6:Z6"/>
    <mergeCell ref="AA6:AF6"/>
    <mergeCell ref="AG6:BO7"/>
    <mergeCell ref="U7:W7"/>
    <mergeCell ref="X7:Z7"/>
    <mergeCell ref="AA7:AC7"/>
    <mergeCell ref="AD7:AF7"/>
    <mergeCell ref="A6:D7"/>
    <mergeCell ref="E6:G7"/>
    <mergeCell ref="H6:Q7"/>
    <mergeCell ref="R6:T7"/>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 ref="A20:D20"/>
    <mergeCell ref="E20:G20"/>
    <mergeCell ref="H20:Q20"/>
    <mergeCell ref="R20:T20"/>
    <mergeCell ref="U20:W20"/>
    <mergeCell ref="X20:Z20"/>
    <mergeCell ref="AA20:AC20"/>
    <mergeCell ref="AD20:AF20"/>
    <mergeCell ref="AG20:BO20"/>
    <mergeCell ref="A21:D21"/>
    <mergeCell ref="E21:G21"/>
    <mergeCell ref="H21:Q21"/>
    <mergeCell ref="R21:T21"/>
    <mergeCell ref="U21:W21"/>
    <mergeCell ref="X21:Z21"/>
    <mergeCell ref="AA21:AC21"/>
    <mergeCell ref="AD21:AF21"/>
    <mergeCell ref="AG21:BO21"/>
    <mergeCell ref="A33:D33"/>
    <mergeCell ref="E33:G33"/>
    <mergeCell ref="H33:Q33"/>
    <mergeCell ref="R33:T33"/>
    <mergeCell ref="U33:W33"/>
    <mergeCell ref="X33:Z33"/>
    <mergeCell ref="AA33:AC33"/>
    <mergeCell ref="AD33:AF33"/>
    <mergeCell ref="AG33:BO33"/>
    <mergeCell ref="A34:D34"/>
    <mergeCell ref="E34:G34"/>
    <mergeCell ref="H34:Q34"/>
    <mergeCell ref="R34:T34"/>
    <mergeCell ref="U34:W34"/>
    <mergeCell ref="X34:Z34"/>
    <mergeCell ref="AA34:AC34"/>
    <mergeCell ref="AD34:AF34"/>
    <mergeCell ref="AG34:BO34"/>
    <mergeCell ref="A43:D43"/>
    <mergeCell ref="E43:G43"/>
    <mergeCell ref="H43:Q43"/>
    <mergeCell ref="R43:T43"/>
    <mergeCell ref="U43:W43"/>
    <mergeCell ref="X43:Z43"/>
    <mergeCell ref="AA43:AC43"/>
    <mergeCell ref="AD43:AF43"/>
    <mergeCell ref="AG43:BO43"/>
    <mergeCell ref="A45:D45"/>
    <mergeCell ref="E45:G45"/>
    <mergeCell ref="H45:Q45"/>
    <mergeCell ref="R45:T45"/>
    <mergeCell ref="U45:W45"/>
    <mergeCell ref="X45:Z45"/>
    <mergeCell ref="AA45:AC45"/>
    <mergeCell ref="AD45:AF45"/>
    <mergeCell ref="AG45:BO45"/>
    <mergeCell ref="A46:D46"/>
    <mergeCell ref="E46:G46"/>
    <mergeCell ref="H46:Q46"/>
    <mergeCell ref="R46:T46"/>
    <mergeCell ref="U46:W46"/>
    <mergeCell ref="X46:Z46"/>
    <mergeCell ref="AA46:AC46"/>
    <mergeCell ref="AD46:AF46"/>
    <mergeCell ref="AG46:BO46"/>
    <mergeCell ref="A47:D47"/>
    <mergeCell ref="E47:G47"/>
    <mergeCell ref="H47:Q47"/>
    <mergeCell ref="R47:T47"/>
    <mergeCell ref="U47:W47"/>
    <mergeCell ref="X47:Z47"/>
    <mergeCell ref="AA47:AC47"/>
    <mergeCell ref="AD47:AF47"/>
    <mergeCell ref="AG47:BO47"/>
    <mergeCell ref="A53:D53"/>
    <mergeCell ref="E53:G53"/>
    <mergeCell ref="H53:Q53"/>
    <mergeCell ref="R53:T53"/>
    <mergeCell ref="U53:W53"/>
    <mergeCell ref="X53:Z53"/>
    <mergeCell ref="AA53:AC53"/>
    <mergeCell ref="AD53:AF53"/>
    <mergeCell ref="AG53:BO53"/>
    <mergeCell ref="A48:D48"/>
    <mergeCell ref="E48:G48"/>
    <mergeCell ref="H48:Q48"/>
    <mergeCell ref="R48:T48"/>
    <mergeCell ref="U48:W48"/>
    <mergeCell ref="X48:Z48"/>
    <mergeCell ref="AA48:AC48"/>
    <mergeCell ref="AD48:AF48"/>
    <mergeCell ref="AG48:BO48"/>
    <mergeCell ref="A49:D49"/>
    <mergeCell ref="E49:G49"/>
    <mergeCell ref="H49:Q49"/>
    <mergeCell ref="R49:T49"/>
    <mergeCell ref="U49:W49"/>
    <mergeCell ref="X49:Z49"/>
    <mergeCell ref="AA49:AC49"/>
    <mergeCell ref="AD49:AF49"/>
    <mergeCell ref="AG49:BO49"/>
    <mergeCell ref="A50:D50"/>
    <mergeCell ref="E50:G50"/>
    <mergeCell ref="H50:Q50"/>
    <mergeCell ref="R50:T50"/>
    <mergeCell ref="U50:W50"/>
    <mergeCell ref="X50:Z50"/>
    <mergeCell ref="AA50:AC50"/>
    <mergeCell ref="AD50:AF50"/>
    <mergeCell ref="AG50:BO50"/>
    <mergeCell ref="A51:D51"/>
    <mergeCell ref="E51:G51"/>
    <mergeCell ref="H51:Q51"/>
    <mergeCell ref="R51:T51"/>
    <mergeCell ref="U51:W51"/>
    <mergeCell ref="X51:Z51"/>
    <mergeCell ref="AA51:AC51"/>
    <mergeCell ref="AD51:AF51"/>
    <mergeCell ref="AG51:BO51"/>
    <mergeCell ref="A52:D52"/>
    <mergeCell ref="E52:G52"/>
    <mergeCell ref="H52:Q52"/>
    <mergeCell ref="R52:T52"/>
    <mergeCell ref="U52:W52"/>
    <mergeCell ref="X52:Z52"/>
    <mergeCell ref="AA52:AC52"/>
    <mergeCell ref="AD52:AF52"/>
    <mergeCell ref="AG52:BO52"/>
    <mergeCell ref="A59:D59"/>
    <mergeCell ref="E59:G59"/>
    <mergeCell ref="H59:Q59"/>
    <mergeCell ref="R59:T59"/>
    <mergeCell ref="U59:W59"/>
    <mergeCell ref="X59:Z59"/>
    <mergeCell ref="AA59:AC59"/>
    <mergeCell ref="AD59:AF59"/>
    <mergeCell ref="AG59:BO59"/>
    <mergeCell ref="A60:D60"/>
    <mergeCell ref="E60:G60"/>
    <mergeCell ref="H60:Q60"/>
    <mergeCell ref="R60:T60"/>
    <mergeCell ref="U60:W60"/>
    <mergeCell ref="X60:Z60"/>
    <mergeCell ref="AA60:AC60"/>
    <mergeCell ref="AD60:AF60"/>
    <mergeCell ref="AG60:BO60"/>
    <mergeCell ref="A54:D54"/>
    <mergeCell ref="E54:G54"/>
    <mergeCell ref="H54:Q54"/>
    <mergeCell ref="R54:T54"/>
    <mergeCell ref="U54:W54"/>
    <mergeCell ref="X54:Z54"/>
    <mergeCell ref="AA54:AC54"/>
    <mergeCell ref="AD54:AF54"/>
    <mergeCell ref="AG54:BO54"/>
    <mergeCell ref="A55:D55"/>
    <mergeCell ref="E55:G55"/>
    <mergeCell ref="H55:Q55"/>
    <mergeCell ref="R55:T55"/>
    <mergeCell ref="U55:W55"/>
    <mergeCell ref="X55:Z55"/>
    <mergeCell ref="AA55:AC55"/>
    <mergeCell ref="AD55:AF55"/>
    <mergeCell ref="AG55:BO55"/>
    <mergeCell ref="A56:D56"/>
    <mergeCell ref="E56:G56"/>
    <mergeCell ref="H56:Q56"/>
    <mergeCell ref="R56:T56"/>
    <mergeCell ref="U56:W56"/>
    <mergeCell ref="X56:Z56"/>
    <mergeCell ref="AA56:AC56"/>
    <mergeCell ref="AD56:AF56"/>
    <mergeCell ref="AG56:BO56"/>
    <mergeCell ref="A63:D63"/>
    <mergeCell ref="E63:G63"/>
    <mergeCell ref="H63:Q63"/>
    <mergeCell ref="R63:T63"/>
    <mergeCell ref="U63:W63"/>
    <mergeCell ref="X63:Z63"/>
    <mergeCell ref="AA63:AC63"/>
    <mergeCell ref="AD63:AF63"/>
    <mergeCell ref="AG63:BO63"/>
    <mergeCell ref="A62:D62"/>
    <mergeCell ref="E62:G62"/>
    <mergeCell ref="H62:Q62"/>
    <mergeCell ref="R62:T62"/>
    <mergeCell ref="U62:W62"/>
    <mergeCell ref="X62:Z62"/>
    <mergeCell ref="AA62:AC62"/>
    <mergeCell ref="AD62:AF62"/>
    <mergeCell ref="AG62:BO62"/>
    <mergeCell ref="A65:D65"/>
    <mergeCell ref="E65:G65"/>
    <mergeCell ref="H65:Q65"/>
    <mergeCell ref="R65:T65"/>
    <mergeCell ref="U65:W65"/>
    <mergeCell ref="X65:Z65"/>
    <mergeCell ref="AA65:AC65"/>
    <mergeCell ref="AD65:AF65"/>
    <mergeCell ref="AG65:BO65"/>
    <mergeCell ref="A67:D67"/>
    <mergeCell ref="E67:G67"/>
    <mergeCell ref="H67:Q67"/>
    <mergeCell ref="R67:T67"/>
    <mergeCell ref="U67:W67"/>
    <mergeCell ref="X67:Z67"/>
    <mergeCell ref="AA67:AC67"/>
    <mergeCell ref="AD67:AF67"/>
    <mergeCell ref="AG67:BO67"/>
    <mergeCell ref="A68:D68"/>
    <mergeCell ref="E68:G68"/>
    <mergeCell ref="H68:Q68"/>
    <mergeCell ref="R68:T68"/>
    <mergeCell ref="U68:W68"/>
    <mergeCell ref="X68:Z68"/>
    <mergeCell ref="AA68:AC68"/>
    <mergeCell ref="AD68:AF68"/>
    <mergeCell ref="AG68:BO68"/>
    <mergeCell ref="A72:D72"/>
    <mergeCell ref="E72:G72"/>
    <mergeCell ref="H72:Q72"/>
    <mergeCell ref="R72:T72"/>
    <mergeCell ref="U72:W72"/>
    <mergeCell ref="X72:Z72"/>
    <mergeCell ref="AA72:AC72"/>
    <mergeCell ref="AD72:AF72"/>
    <mergeCell ref="AG72:BO72"/>
  </mergeCells>
  <phoneticPr fontId="7"/>
  <pageMargins left="0.23622047244094491" right="0.23622047244094491" top="0.74803149606299213" bottom="0.74803149606299213" header="0.31496062992125984" footer="0.31496062992125984"/>
  <pageSetup paperSize="9" scale="69" fitToHeight="0" orientation="landscape" r:id="rId1"/>
  <headerFooter>
    <oddFooter>&amp;C&amp;"ＭＳ ゴシック,標準"&amp;10&amp;P / &amp;N&amp;R&amp;"ＭＳ ゴシック,標準"&amp;10&amp;F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Q89"/>
  <sheetViews>
    <sheetView showGridLines="0" view="pageBreakPreview" zoomScale="85" zoomScaleNormal="85" zoomScaleSheetLayoutView="85" workbookViewId="0">
      <pane ySplit="8" topLeftCell="A9" activePane="bottomLeft" state="frozen"/>
      <selection activeCell="BC2" sqref="BC2:BG2"/>
      <selection pane="bottomLeft" activeCell="A9" sqref="A9:B9"/>
    </sheetView>
  </sheetViews>
  <sheetFormatPr defaultColWidth="9" defaultRowHeight="13.5" customHeight="1"/>
  <cols>
    <col min="1" max="4" width="3.125" style="5" customWidth="1"/>
    <col min="5" max="34" width="3.125" style="2" customWidth="1"/>
    <col min="35" max="35" width="3" style="2" customWidth="1"/>
    <col min="36" max="67" width="3.125" style="2" customWidth="1"/>
    <col min="68" max="68" width="37.5" style="2" customWidth="1"/>
    <col min="69" max="69" width="31.25" style="2" customWidth="1"/>
    <col min="70" max="70" width="18.375" style="2" customWidth="1"/>
    <col min="71" max="71" width="15.25" style="2" customWidth="1"/>
    <col min="72" max="16384" width="9" style="2"/>
  </cols>
  <sheetData>
    <row r="1" spans="1:69" ht="12" customHeight="1">
      <c r="A1" s="3" t="s">
        <v>1</v>
      </c>
      <c r="B1" s="4">
        <f>IF(変更履歴!B1&lt;&gt;"",変更履歴!B1,"")</f>
        <v>5</v>
      </c>
      <c r="C1" s="271" t="str">
        <f>IF(変更履歴!C1&lt;&gt;"",変更履歴!C1,"")</f>
        <v>システム全体設計</v>
      </c>
      <c r="D1" s="272"/>
      <c r="E1" s="272"/>
      <c r="F1" s="272"/>
      <c r="G1" s="272"/>
      <c r="H1" s="272"/>
      <c r="I1" s="272"/>
      <c r="J1" s="273"/>
      <c r="K1" s="104" t="s">
        <v>2</v>
      </c>
      <c r="L1" s="4">
        <f>IF(変更履歴!L1&lt;&gt;"",変更履歴!L1,"")</f>
        <v>3</v>
      </c>
      <c r="M1" s="271" t="str">
        <f>IF(変更履歴!M1&lt;&gt;"",変更履歴!M1,"")</f>
        <v>設計テーブル</v>
      </c>
      <c r="N1" s="272"/>
      <c r="O1" s="272"/>
      <c r="P1" s="272"/>
      <c r="Q1" s="272"/>
      <c r="R1" s="272"/>
      <c r="S1" s="272"/>
      <c r="T1" s="272"/>
      <c r="U1" s="273"/>
      <c r="V1" s="185" t="s">
        <v>3</v>
      </c>
      <c r="W1" s="185"/>
      <c r="X1" s="185"/>
      <c r="Y1" s="185"/>
      <c r="Z1" s="185"/>
      <c r="AA1" s="170" t="s">
        <v>21</v>
      </c>
      <c r="AB1" s="170"/>
      <c r="AC1" s="170"/>
      <c r="AD1" s="170"/>
      <c r="AE1" s="170"/>
      <c r="AF1" s="170"/>
      <c r="AG1" s="170"/>
      <c r="AH1" s="170"/>
      <c r="AI1" s="170"/>
      <c r="AJ1" s="170"/>
      <c r="AK1" s="185" t="s">
        <v>23</v>
      </c>
      <c r="AL1" s="185"/>
      <c r="AM1" s="185"/>
      <c r="AN1" s="185"/>
      <c r="AO1" s="185"/>
      <c r="AP1" s="274" t="str">
        <f>IF(変更履歴!AP1&lt;&gt;"",変更履歴!AP1,"")</f>
        <v>設計テーブル</v>
      </c>
      <c r="AQ1" s="274"/>
      <c r="AR1" s="274"/>
      <c r="AS1" s="274"/>
      <c r="AT1" s="274"/>
      <c r="AU1" s="274"/>
      <c r="AV1" s="274"/>
      <c r="AW1" s="274"/>
      <c r="AX1" s="274"/>
      <c r="AY1" s="274"/>
      <c r="AZ1" s="185" t="s">
        <v>5</v>
      </c>
      <c r="BA1" s="185"/>
      <c r="BB1" s="185"/>
      <c r="BC1" s="170" t="str">
        <f>IF(変更履歴!BC1&lt;&gt;"",変更履歴!BC1,"")</f>
        <v>石井 翼</v>
      </c>
      <c r="BD1" s="170"/>
      <c r="BE1" s="170"/>
      <c r="BF1" s="170"/>
      <c r="BG1" s="170"/>
      <c r="BH1" s="185" t="s">
        <v>6</v>
      </c>
      <c r="BI1" s="185"/>
      <c r="BJ1" s="185"/>
      <c r="BK1" s="169">
        <f>IF(変更履歴!BK1&lt;&gt;"",変更履歴!BK1,"")</f>
        <v>43167</v>
      </c>
      <c r="BL1" s="170"/>
      <c r="BM1" s="170"/>
      <c r="BN1" s="170"/>
      <c r="BO1" s="170"/>
    </row>
    <row r="2" spans="1:69" ht="12" customHeight="1">
      <c r="A2" s="3" t="s">
        <v>7</v>
      </c>
      <c r="B2" s="4">
        <f>IF(変更履歴!B2&lt;&gt;"",変更履歴!B2,"")</f>
        <v>9</v>
      </c>
      <c r="C2" s="271" t="str">
        <f>IF(変更履歴!C2&lt;&gt;"",変更履歴!C2,"")</f>
        <v>DB編集仕様書</v>
      </c>
      <c r="D2" s="272"/>
      <c r="E2" s="272"/>
      <c r="F2" s="272"/>
      <c r="G2" s="272"/>
      <c r="H2" s="272"/>
      <c r="I2" s="272"/>
      <c r="J2" s="273"/>
      <c r="K2" s="104" t="s">
        <v>8</v>
      </c>
      <c r="L2" s="4" t="str">
        <f>IF(変更履歴!L2&lt;&gt;"",変更履歴!L2,"")</f>
        <v>-</v>
      </c>
      <c r="M2" s="271" t="str">
        <f>IF(変更履歴!M2&lt;&gt;"",変更履歴!M2,"")</f>
        <v>-</v>
      </c>
      <c r="N2" s="272"/>
      <c r="O2" s="272"/>
      <c r="P2" s="272"/>
      <c r="Q2" s="272"/>
      <c r="R2" s="272"/>
      <c r="S2" s="272"/>
      <c r="T2" s="272"/>
      <c r="U2" s="273"/>
      <c r="V2" s="185"/>
      <c r="W2" s="185"/>
      <c r="X2" s="185"/>
      <c r="Y2" s="185"/>
      <c r="Z2" s="185"/>
      <c r="AA2" s="170"/>
      <c r="AB2" s="170"/>
      <c r="AC2" s="170"/>
      <c r="AD2" s="170"/>
      <c r="AE2" s="170"/>
      <c r="AF2" s="170"/>
      <c r="AG2" s="170"/>
      <c r="AH2" s="170"/>
      <c r="AI2" s="170"/>
      <c r="AJ2" s="170"/>
      <c r="AK2" s="185"/>
      <c r="AL2" s="185"/>
      <c r="AM2" s="185"/>
      <c r="AN2" s="185"/>
      <c r="AO2" s="185"/>
      <c r="AP2" s="274"/>
      <c r="AQ2" s="274"/>
      <c r="AR2" s="274"/>
      <c r="AS2" s="274"/>
      <c r="AT2" s="274"/>
      <c r="AU2" s="274"/>
      <c r="AV2" s="274"/>
      <c r="AW2" s="274"/>
      <c r="AX2" s="274"/>
      <c r="AY2" s="274"/>
      <c r="AZ2" s="185" t="s">
        <v>9</v>
      </c>
      <c r="BA2" s="185"/>
      <c r="BB2" s="185"/>
      <c r="BC2" s="170" t="str">
        <f ca="1">IF(変更履歴!BC2&lt;&gt;"",変更履歴!BC2,"")</f>
        <v>小武　未来</v>
      </c>
      <c r="BD2" s="170"/>
      <c r="BE2" s="170"/>
      <c r="BF2" s="170"/>
      <c r="BG2" s="170"/>
      <c r="BH2" s="185" t="s">
        <v>10</v>
      </c>
      <c r="BI2" s="185"/>
      <c r="BJ2" s="185"/>
      <c r="BK2" s="169">
        <f>IF(変更履歴!BK2&lt;&gt;"",変更履歴!BK2,"")</f>
        <v>44103</v>
      </c>
      <c r="BL2" s="170"/>
      <c r="BM2" s="170"/>
      <c r="BN2" s="170"/>
      <c r="BO2" s="170"/>
    </row>
    <row r="3" spans="1:69" ht="12" customHeight="1">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row>
    <row r="4" spans="1:69" ht="12" customHeight="1">
      <c r="A4" s="275" t="s">
        <v>22</v>
      </c>
      <c r="B4" s="275"/>
      <c r="C4" s="275"/>
      <c r="D4" s="275"/>
      <c r="E4" s="275"/>
      <c r="F4" s="275"/>
      <c r="G4" s="275"/>
      <c r="H4" s="275"/>
      <c r="I4" s="275"/>
      <c r="J4" s="275"/>
      <c r="K4" s="276" t="s">
        <v>129</v>
      </c>
      <c r="L4" s="276"/>
      <c r="M4" s="276"/>
      <c r="N4" s="276"/>
      <c r="O4" s="276"/>
      <c r="P4" s="276"/>
      <c r="Q4" s="276"/>
      <c r="R4" s="276"/>
      <c r="S4" s="276"/>
      <c r="T4" s="276"/>
      <c r="U4" s="276"/>
      <c r="V4" s="276"/>
      <c r="W4" s="276"/>
      <c r="X4" s="276"/>
      <c r="Y4" s="276"/>
      <c r="Z4" s="27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row>
    <row r="5" spans="1:69" ht="12" customHeight="1">
      <c r="A5" s="275" t="s">
        <v>24</v>
      </c>
      <c r="B5" s="275"/>
      <c r="C5" s="275"/>
      <c r="D5" s="275"/>
      <c r="E5" s="275"/>
      <c r="F5" s="275"/>
      <c r="G5" s="275"/>
      <c r="H5" s="275"/>
      <c r="I5" s="275"/>
      <c r="J5" s="275"/>
      <c r="K5" s="276" t="s">
        <v>201</v>
      </c>
      <c r="L5" s="276"/>
      <c r="M5" s="276"/>
      <c r="N5" s="276"/>
      <c r="O5" s="276"/>
      <c r="P5" s="276"/>
      <c r="Q5" s="276"/>
      <c r="R5" s="276"/>
      <c r="S5" s="276"/>
      <c r="T5" s="276"/>
      <c r="U5" s="276"/>
      <c r="V5" s="276"/>
      <c r="W5" s="276"/>
      <c r="X5" s="276"/>
      <c r="Y5" s="276"/>
      <c r="Z5" s="27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row>
    <row r="6" spans="1:69" ht="13.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9" ht="13.5" customHeight="1">
      <c r="A7" s="265" t="s">
        <v>19</v>
      </c>
      <c r="B7" s="265"/>
      <c r="C7" s="265" t="s">
        <v>25</v>
      </c>
      <c r="D7" s="265"/>
      <c r="E7" s="265"/>
      <c r="F7" s="265"/>
      <c r="G7" s="265"/>
      <c r="H7" s="265"/>
      <c r="I7" s="265"/>
      <c r="J7" s="265"/>
      <c r="K7" s="265"/>
      <c r="L7" s="265"/>
      <c r="M7" s="265"/>
      <c r="N7" s="265"/>
      <c r="O7" s="265" t="s">
        <v>26</v>
      </c>
      <c r="P7" s="265"/>
      <c r="Q7" s="265"/>
      <c r="R7" s="265"/>
      <c r="S7" s="265"/>
      <c r="T7" s="265"/>
      <c r="U7" s="265"/>
      <c r="V7" s="265"/>
      <c r="W7" s="265"/>
      <c r="X7" s="265"/>
      <c r="Y7" s="265"/>
      <c r="Z7" s="265"/>
      <c r="AA7" s="265" t="s">
        <v>20</v>
      </c>
      <c r="AB7" s="265"/>
      <c r="AC7" s="265"/>
      <c r="AD7" s="265"/>
      <c r="AE7" s="265"/>
      <c r="AF7" s="265"/>
      <c r="AG7" s="265"/>
      <c r="AH7" s="265"/>
      <c r="AI7" s="265"/>
      <c r="AJ7" s="265"/>
      <c r="AK7" s="265"/>
      <c r="AL7" s="265"/>
      <c r="AM7" s="265"/>
      <c r="AN7" s="265"/>
      <c r="AO7" s="265"/>
      <c r="AP7" s="265"/>
      <c r="AQ7" s="265"/>
      <c r="AR7" s="265"/>
      <c r="AS7" s="265"/>
      <c r="AT7" s="265"/>
      <c r="AU7" s="265"/>
      <c r="AV7" s="265"/>
      <c r="AW7" s="265"/>
      <c r="AX7" s="265"/>
      <c r="AY7" s="265"/>
      <c r="AZ7" s="265"/>
      <c r="BA7" s="265"/>
      <c r="BB7" s="265"/>
      <c r="BC7" s="269" t="s">
        <v>0</v>
      </c>
      <c r="BD7" s="269"/>
      <c r="BE7" s="269"/>
      <c r="BF7" s="269"/>
      <c r="BG7" s="269"/>
      <c r="BH7" s="269"/>
      <c r="BI7" s="269"/>
      <c r="BJ7" s="269"/>
      <c r="BK7" s="269"/>
      <c r="BL7" s="269"/>
      <c r="BM7" s="269"/>
      <c r="BN7" s="269"/>
      <c r="BO7" s="269"/>
    </row>
    <row r="8" spans="1:69" ht="13.5" customHeight="1">
      <c r="A8" s="266"/>
      <c r="B8" s="266"/>
      <c r="C8" s="266"/>
      <c r="D8" s="266"/>
      <c r="E8" s="266"/>
      <c r="F8" s="266"/>
      <c r="G8" s="266"/>
      <c r="H8" s="266"/>
      <c r="I8" s="266"/>
      <c r="J8" s="266"/>
      <c r="K8" s="266"/>
      <c r="L8" s="266"/>
      <c r="M8" s="266"/>
      <c r="N8" s="266"/>
      <c r="O8" s="266"/>
      <c r="P8" s="266"/>
      <c r="Q8" s="266"/>
      <c r="R8" s="266"/>
      <c r="S8" s="266"/>
      <c r="T8" s="266"/>
      <c r="U8" s="266"/>
      <c r="V8" s="266"/>
      <c r="W8" s="266"/>
      <c r="X8" s="266"/>
      <c r="Y8" s="266"/>
      <c r="Z8" s="266"/>
      <c r="AA8" s="266"/>
      <c r="AB8" s="266"/>
      <c r="AC8" s="266"/>
      <c r="AD8" s="266"/>
      <c r="AE8" s="266"/>
      <c r="AF8" s="266"/>
      <c r="AG8" s="266"/>
      <c r="AH8" s="266"/>
      <c r="AI8" s="266"/>
      <c r="AJ8" s="266"/>
      <c r="AK8" s="266"/>
      <c r="AL8" s="266"/>
      <c r="AM8" s="266"/>
      <c r="AN8" s="266"/>
      <c r="AO8" s="266"/>
      <c r="AP8" s="266"/>
      <c r="AQ8" s="266"/>
      <c r="AR8" s="266"/>
      <c r="AS8" s="266"/>
      <c r="AT8" s="266"/>
      <c r="AU8" s="266"/>
      <c r="AV8" s="266"/>
      <c r="AW8" s="266"/>
      <c r="AX8" s="266"/>
      <c r="AY8" s="266"/>
      <c r="AZ8" s="266"/>
      <c r="BA8" s="266"/>
      <c r="BB8" s="266"/>
      <c r="BC8" s="270"/>
      <c r="BD8" s="270"/>
      <c r="BE8" s="270"/>
      <c r="BF8" s="270"/>
      <c r="BG8" s="270"/>
      <c r="BH8" s="270"/>
      <c r="BI8" s="270"/>
      <c r="BJ8" s="270"/>
      <c r="BK8" s="270"/>
      <c r="BL8" s="270"/>
      <c r="BM8" s="270"/>
      <c r="BN8" s="270"/>
      <c r="BO8" s="270"/>
    </row>
    <row r="9" spans="1:69" ht="13.5" customHeight="1">
      <c r="A9" s="242">
        <f t="shared" ref="A9:A72" si="0">ROW()-8</f>
        <v>1</v>
      </c>
      <c r="B9" s="243"/>
      <c r="C9" s="9" t="s">
        <v>38</v>
      </c>
      <c r="D9" s="8"/>
      <c r="E9" s="8"/>
      <c r="F9" s="8"/>
      <c r="G9" s="8"/>
      <c r="H9" s="8"/>
      <c r="I9" s="8"/>
      <c r="J9" s="8"/>
      <c r="K9" s="8"/>
      <c r="L9" s="8"/>
      <c r="M9" s="8"/>
      <c r="N9" s="7"/>
      <c r="O9" s="10" t="s">
        <v>71</v>
      </c>
      <c r="P9" s="8"/>
      <c r="Q9" s="8"/>
      <c r="R9" s="8"/>
      <c r="S9" s="8"/>
      <c r="T9" s="8"/>
      <c r="U9" s="8"/>
      <c r="V9" s="8"/>
      <c r="W9" s="8"/>
      <c r="X9" s="8"/>
      <c r="Y9" s="8"/>
      <c r="Z9" s="7"/>
      <c r="AA9" s="267" t="s">
        <v>130</v>
      </c>
      <c r="AB9" s="268"/>
      <c r="AC9" s="268"/>
      <c r="AD9" s="268"/>
      <c r="AE9" s="268"/>
      <c r="AF9" s="268"/>
      <c r="AG9" s="268"/>
      <c r="AH9" s="268"/>
      <c r="AI9" s="268"/>
      <c r="AJ9" s="268"/>
      <c r="AK9" s="268"/>
      <c r="AL9" s="268"/>
      <c r="AM9" s="268"/>
      <c r="AN9" s="268"/>
      <c r="AO9" s="268"/>
      <c r="AP9" s="268"/>
      <c r="AQ9" s="268"/>
      <c r="AR9" s="268"/>
      <c r="AS9" s="268"/>
      <c r="AT9" s="268"/>
      <c r="AU9" s="268"/>
      <c r="AV9" s="268"/>
      <c r="AW9" s="268"/>
      <c r="AX9" s="268"/>
      <c r="AY9" s="268"/>
      <c r="AZ9" s="268"/>
      <c r="BA9" s="268"/>
      <c r="BB9" s="268"/>
      <c r="BC9" s="244"/>
      <c r="BD9" s="244"/>
      <c r="BE9" s="244"/>
      <c r="BF9" s="244"/>
      <c r="BG9" s="244"/>
      <c r="BH9" s="244"/>
      <c r="BI9" s="244"/>
      <c r="BJ9" s="244"/>
      <c r="BK9" s="244"/>
      <c r="BL9" s="244"/>
      <c r="BM9" s="244"/>
      <c r="BN9" s="244"/>
      <c r="BO9" s="244"/>
    </row>
    <row r="10" spans="1:69" ht="13.5" customHeight="1">
      <c r="A10" s="242">
        <f t="shared" si="0"/>
        <v>2</v>
      </c>
      <c r="B10" s="243"/>
      <c r="C10" s="9" t="s">
        <v>39</v>
      </c>
      <c r="D10" s="8"/>
      <c r="E10" s="8"/>
      <c r="F10" s="8"/>
      <c r="G10" s="8"/>
      <c r="H10" s="8"/>
      <c r="I10" s="8"/>
      <c r="J10" s="8"/>
      <c r="K10" s="8"/>
      <c r="L10" s="8"/>
      <c r="M10" s="8"/>
      <c r="N10" s="7"/>
      <c r="O10" s="10" t="s">
        <v>72</v>
      </c>
      <c r="P10" s="8"/>
      <c r="Q10" s="8"/>
      <c r="R10" s="8"/>
      <c r="S10" s="8"/>
      <c r="T10" s="8"/>
      <c r="U10" s="8"/>
      <c r="V10" s="8"/>
      <c r="W10" s="8"/>
      <c r="X10" s="8"/>
      <c r="Y10" s="8"/>
      <c r="Z10" s="7"/>
      <c r="AA10" s="267" t="s">
        <v>131</v>
      </c>
      <c r="AB10" s="268"/>
      <c r="AC10" s="268"/>
      <c r="AD10" s="268"/>
      <c r="AE10" s="268"/>
      <c r="AF10" s="268"/>
      <c r="AG10" s="268"/>
      <c r="AH10" s="268"/>
      <c r="AI10" s="268"/>
      <c r="AJ10" s="268"/>
      <c r="AK10" s="268"/>
      <c r="AL10" s="268"/>
      <c r="AM10" s="268"/>
      <c r="AN10" s="268"/>
      <c r="AO10" s="268"/>
      <c r="AP10" s="268"/>
      <c r="AQ10" s="268"/>
      <c r="AR10" s="268"/>
      <c r="AS10" s="268"/>
      <c r="AT10" s="268"/>
      <c r="AU10" s="268"/>
      <c r="AV10" s="268"/>
      <c r="AW10" s="268"/>
      <c r="AX10" s="268"/>
      <c r="AY10" s="268"/>
      <c r="AZ10" s="268"/>
      <c r="BA10" s="268"/>
      <c r="BB10" s="268"/>
      <c r="BC10" s="244"/>
      <c r="BD10" s="244"/>
      <c r="BE10" s="244"/>
      <c r="BF10" s="244"/>
      <c r="BG10" s="244"/>
      <c r="BH10" s="244"/>
      <c r="BI10" s="244"/>
      <c r="BJ10" s="244"/>
      <c r="BK10" s="244"/>
      <c r="BL10" s="244"/>
      <c r="BM10" s="244"/>
      <c r="BN10" s="244"/>
      <c r="BO10" s="244"/>
    </row>
    <row r="11" spans="1:69" ht="12">
      <c r="A11" s="242">
        <f t="shared" si="0"/>
        <v>3</v>
      </c>
      <c r="B11" s="243"/>
      <c r="C11" s="9" t="s">
        <v>40</v>
      </c>
      <c r="D11" s="8"/>
      <c r="E11" s="8"/>
      <c r="F11" s="8"/>
      <c r="G11" s="8"/>
      <c r="H11" s="8"/>
      <c r="I11" s="8"/>
      <c r="J11" s="8"/>
      <c r="K11" s="8"/>
      <c r="L11" s="8"/>
      <c r="M11" s="8"/>
      <c r="N11" s="7"/>
      <c r="O11" s="10" t="s">
        <v>73</v>
      </c>
      <c r="P11" s="8"/>
      <c r="Q11" s="8"/>
      <c r="R11" s="8"/>
      <c r="S11" s="8"/>
      <c r="T11" s="8"/>
      <c r="U11" s="8"/>
      <c r="V11" s="8"/>
      <c r="W11" s="8"/>
      <c r="X11" s="8"/>
      <c r="Y11" s="8"/>
      <c r="Z11" s="7"/>
      <c r="AA11" s="267" t="s">
        <v>407</v>
      </c>
      <c r="AB11" s="268"/>
      <c r="AC11" s="268"/>
      <c r="AD11" s="268"/>
      <c r="AE11" s="268"/>
      <c r="AF11" s="268"/>
      <c r="AG11" s="268"/>
      <c r="AH11" s="268"/>
      <c r="AI11" s="268"/>
      <c r="AJ11" s="268"/>
      <c r="AK11" s="268"/>
      <c r="AL11" s="268"/>
      <c r="AM11" s="268"/>
      <c r="AN11" s="268"/>
      <c r="AO11" s="268"/>
      <c r="AP11" s="268"/>
      <c r="AQ11" s="268"/>
      <c r="AR11" s="268"/>
      <c r="AS11" s="268"/>
      <c r="AT11" s="268"/>
      <c r="AU11" s="268"/>
      <c r="AV11" s="268"/>
      <c r="AW11" s="268"/>
      <c r="AX11" s="268"/>
      <c r="AY11" s="268"/>
      <c r="AZ11" s="268"/>
      <c r="BA11" s="268"/>
      <c r="BB11" s="268"/>
      <c r="BC11" s="244"/>
      <c r="BD11" s="244"/>
      <c r="BE11" s="244"/>
      <c r="BF11" s="244"/>
      <c r="BG11" s="244"/>
      <c r="BH11" s="244"/>
      <c r="BI11" s="244"/>
      <c r="BJ11" s="244"/>
      <c r="BK11" s="244"/>
      <c r="BL11" s="244"/>
      <c r="BM11" s="244"/>
      <c r="BN11" s="244"/>
      <c r="BO11" s="244"/>
    </row>
    <row r="12" spans="1:69" ht="50.1" customHeight="1">
      <c r="A12" s="242">
        <f t="shared" si="0"/>
        <v>4</v>
      </c>
      <c r="B12" s="243"/>
      <c r="C12" s="9" t="s">
        <v>41</v>
      </c>
      <c r="D12" s="8"/>
      <c r="E12" s="8"/>
      <c r="F12" s="8"/>
      <c r="G12" s="8"/>
      <c r="H12" s="8"/>
      <c r="I12" s="8"/>
      <c r="J12" s="8"/>
      <c r="K12" s="8"/>
      <c r="L12" s="8"/>
      <c r="M12" s="8"/>
      <c r="N12" s="7"/>
      <c r="O12" s="10" t="s">
        <v>74</v>
      </c>
      <c r="P12" s="8"/>
      <c r="Q12" s="8"/>
      <c r="R12" s="8"/>
      <c r="S12" s="8"/>
      <c r="T12" s="8"/>
      <c r="U12" s="8"/>
      <c r="V12" s="8"/>
      <c r="W12" s="8"/>
      <c r="X12" s="8"/>
      <c r="Y12" s="8"/>
      <c r="Z12" s="7"/>
      <c r="AA12" s="267" t="s">
        <v>427</v>
      </c>
      <c r="AB12" s="268"/>
      <c r="AC12" s="268"/>
      <c r="AD12" s="268"/>
      <c r="AE12" s="268"/>
      <c r="AF12" s="268"/>
      <c r="AG12" s="268"/>
      <c r="AH12" s="268"/>
      <c r="AI12" s="268"/>
      <c r="AJ12" s="268"/>
      <c r="AK12" s="268"/>
      <c r="AL12" s="268"/>
      <c r="AM12" s="268"/>
      <c r="AN12" s="268"/>
      <c r="AO12" s="268"/>
      <c r="AP12" s="268"/>
      <c r="AQ12" s="268"/>
      <c r="AR12" s="268"/>
      <c r="AS12" s="268"/>
      <c r="AT12" s="268"/>
      <c r="AU12" s="268"/>
      <c r="AV12" s="268"/>
      <c r="AW12" s="268"/>
      <c r="AX12" s="268"/>
      <c r="AY12" s="268"/>
      <c r="AZ12" s="268"/>
      <c r="BA12" s="268"/>
      <c r="BB12" s="268"/>
      <c r="BC12" s="244"/>
      <c r="BD12" s="244"/>
      <c r="BE12" s="244"/>
      <c r="BF12" s="244"/>
      <c r="BG12" s="244"/>
      <c r="BH12" s="244"/>
      <c r="BI12" s="244"/>
      <c r="BJ12" s="244"/>
      <c r="BK12" s="244"/>
      <c r="BL12" s="244"/>
      <c r="BM12" s="244"/>
      <c r="BN12" s="244"/>
      <c r="BO12" s="244"/>
    </row>
    <row r="13" spans="1:69" ht="99.95" customHeight="1">
      <c r="A13" s="242">
        <f>ROW()-8</f>
        <v>5</v>
      </c>
      <c r="B13" s="243"/>
      <c r="C13" s="9" t="s">
        <v>42</v>
      </c>
      <c r="D13" s="8"/>
      <c r="E13" s="8"/>
      <c r="F13" s="8"/>
      <c r="G13" s="8"/>
      <c r="H13" s="8"/>
      <c r="I13" s="8"/>
      <c r="J13" s="8"/>
      <c r="K13" s="8"/>
      <c r="L13" s="8"/>
      <c r="M13" s="8"/>
      <c r="N13" s="7"/>
      <c r="O13" s="10" t="s">
        <v>75</v>
      </c>
      <c r="P13" s="8"/>
      <c r="Q13" s="8"/>
      <c r="R13" s="8"/>
      <c r="S13" s="8"/>
      <c r="T13" s="8"/>
      <c r="U13" s="8"/>
      <c r="V13" s="8"/>
      <c r="W13" s="8"/>
      <c r="X13" s="8"/>
      <c r="Y13" s="8"/>
      <c r="Z13" s="7"/>
      <c r="AA13" s="263" t="s">
        <v>428</v>
      </c>
      <c r="AB13" s="264"/>
      <c r="AC13" s="264"/>
      <c r="AD13" s="264"/>
      <c r="AE13" s="264"/>
      <c r="AF13" s="264"/>
      <c r="AG13" s="264"/>
      <c r="AH13" s="264"/>
      <c r="AI13" s="264"/>
      <c r="AJ13" s="264"/>
      <c r="AK13" s="264"/>
      <c r="AL13" s="264"/>
      <c r="AM13" s="264"/>
      <c r="AN13" s="264"/>
      <c r="AO13" s="264"/>
      <c r="AP13" s="264"/>
      <c r="AQ13" s="264"/>
      <c r="AR13" s="264"/>
      <c r="AS13" s="264"/>
      <c r="AT13" s="264"/>
      <c r="AU13" s="264"/>
      <c r="AV13" s="264"/>
      <c r="AW13" s="264"/>
      <c r="AX13" s="264"/>
      <c r="AY13" s="264"/>
      <c r="AZ13" s="264"/>
      <c r="BA13" s="264"/>
      <c r="BB13" s="264"/>
      <c r="BC13" s="244"/>
      <c r="BD13" s="244"/>
      <c r="BE13" s="244"/>
      <c r="BF13" s="244"/>
      <c r="BG13" s="244"/>
      <c r="BH13" s="244"/>
      <c r="BI13" s="244"/>
      <c r="BJ13" s="244"/>
      <c r="BK13" s="244"/>
      <c r="BL13" s="244"/>
      <c r="BM13" s="244"/>
      <c r="BN13" s="244"/>
      <c r="BO13" s="244"/>
      <c r="BQ13" s="74"/>
    </row>
    <row r="14" spans="1:69" ht="13.5" customHeight="1">
      <c r="A14" s="242">
        <f t="shared" si="0"/>
        <v>6</v>
      </c>
      <c r="B14" s="243"/>
      <c r="C14" s="9" t="s">
        <v>43</v>
      </c>
      <c r="D14" s="8"/>
      <c r="E14" s="8"/>
      <c r="F14" s="8"/>
      <c r="G14" s="8"/>
      <c r="H14" s="8"/>
      <c r="I14" s="8"/>
      <c r="J14" s="8"/>
      <c r="K14" s="8"/>
      <c r="L14" s="8"/>
      <c r="M14" s="8"/>
      <c r="N14" s="7"/>
      <c r="O14" s="10" t="s">
        <v>106</v>
      </c>
      <c r="P14" s="8"/>
      <c r="Q14" s="8"/>
      <c r="R14" s="8"/>
      <c r="S14" s="8"/>
      <c r="T14" s="8"/>
      <c r="U14" s="8"/>
      <c r="V14" s="8"/>
      <c r="W14" s="8"/>
      <c r="X14" s="8"/>
      <c r="Y14" s="8"/>
      <c r="Z14" s="7"/>
      <c r="AA14" s="249" t="s">
        <v>32</v>
      </c>
      <c r="AB14" s="250"/>
      <c r="AC14" s="250"/>
      <c r="AD14" s="250"/>
      <c r="AE14" s="250"/>
      <c r="AF14" s="250"/>
      <c r="AG14" s="250"/>
      <c r="AH14" s="250"/>
      <c r="AI14" s="250"/>
      <c r="AJ14" s="250"/>
      <c r="AK14" s="250"/>
      <c r="AL14" s="250"/>
      <c r="AM14" s="250"/>
      <c r="AN14" s="250"/>
      <c r="AO14" s="250"/>
      <c r="AP14" s="250"/>
      <c r="AQ14" s="250"/>
      <c r="AR14" s="250"/>
      <c r="AS14" s="250"/>
      <c r="AT14" s="250"/>
      <c r="AU14" s="250"/>
      <c r="AV14" s="250"/>
      <c r="AW14" s="250"/>
      <c r="AX14" s="250"/>
      <c r="AY14" s="250"/>
      <c r="AZ14" s="250"/>
      <c r="BA14" s="250"/>
      <c r="BB14" s="250"/>
      <c r="BC14" s="244"/>
      <c r="BD14" s="244"/>
      <c r="BE14" s="244"/>
      <c r="BF14" s="244"/>
      <c r="BG14" s="244"/>
      <c r="BH14" s="244"/>
      <c r="BI14" s="244"/>
      <c r="BJ14" s="244"/>
      <c r="BK14" s="244"/>
      <c r="BL14" s="244"/>
      <c r="BM14" s="244"/>
      <c r="BN14" s="244"/>
      <c r="BO14" s="244"/>
    </row>
    <row r="15" spans="1:69" ht="170.1" customHeight="1">
      <c r="A15" s="242">
        <f t="shared" si="0"/>
        <v>7</v>
      </c>
      <c r="B15" s="243"/>
      <c r="C15" s="9" t="s">
        <v>68</v>
      </c>
      <c r="D15" s="8"/>
      <c r="E15" s="8"/>
      <c r="F15" s="8"/>
      <c r="G15" s="8"/>
      <c r="H15" s="8"/>
      <c r="I15" s="8"/>
      <c r="J15" s="8"/>
      <c r="K15" s="8"/>
      <c r="L15" s="8"/>
      <c r="M15" s="8"/>
      <c r="N15" s="7"/>
      <c r="O15" s="10" t="s">
        <v>107</v>
      </c>
      <c r="P15" s="8"/>
      <c r="Q15" s="8"/>
      <c r="R15" s="8"/>
      <c r="S15" s="8"/>
      <c r="T15" s="8"/>
      <c r="U15" s="8"/>
      <c r="V15" s="8"/>
      <c r="W15" s="8"/>
      <c r="X15" s="8"/>
      <c r="Y15" s="8"/>
      <c r="Z15" s="7"/>
      <c r="AA15" s="254" t="s">
        <v>429</v>
      </c>
      <c r="AB15" s="255"/>
      <c r="AC15" s="255"/>
      <c r="AD15" s="255"/>
      <c r="AE15" s="255"/>
      <c r="AF15" s="255"/>
      <c r="AG15" s="255"/>
      <c r="AH15" s="255"/>
      <c r="AI15" s="255"/>
      <c r="AJ15" s="255"/>
      <c r="AK15" s="255"/>
      <c r="AL15" s="255"/>
      <c r="AM15" s="255"/>
      <c r="AN15" s="255"/>
      <c r="AO15" s="255"/>
      <c r="AP15" s="255"/>
      <c r="AQ15" s="255"/>
      <c r="AR15" s="255"/>
      <c r="AS15" s="255"/>
      <c r="AT15" s="255"/>
      <c r="AU15" s="255"/>
      <c r="AV15" s="255"/>
      <c r="AW15" s="255"/>
      <c r="AX15" s="255"/>
      <c r="AY15" s="255"/>
      <c r="AZ15" s="255"/>
      <c r="BA15" s="255"/>
      <c r="BB15" s="256"/>
      <c r="BC15" s="245" t="s">
        <v>403</v>
      </c>
      <c r="BD15" s="244"/>
      <c r="BE15" s="244"/>
      <c r="BF15" s="244"/>
      <c r="BG15" s="244"/>
      <c r="BH15" s="244"/>
      <c r="BI15" s="244"/>
      <c r="BJ15" s="244"/>
      <c r="BK15" s="244"/>
      <c r="BL15" s="244"/>
      <c r="BM15" s="244"/>
      <c r="BN15" s="244"/>
      <c r="BO15" s="244"/>
    </row>
    <row r="16" spans="1:69" ht="13.5" customHeight="1">
      <c r="A16" s="242">
        <f t="shared" si="0"/>
        <v>8</v>
      </c>
      <c r="B16" s="243"/>
      <c r="C16" s="9" t="s">
        <v>44</v>
      </c>
      <c r="D16" s="8"/>
      <c r="E16" s="8"/>
      <c r="F16" s="8"/>
      <c r="G16" s="8"/>
      <c r="H16" s="8"/>
      <c r="I16" s="8"/>
      <c r="J16" s="8"/>
      <c r="K16" s="8"/>
      <c r="L16" s="8"/>
      <c r="M16" s="8"/>
      <c r="N16" s="7"/>
      <c r="O16" s="10" t="s">
        <v>108</v>
      </c>
      <c r="P16" s="8"/>
      <c r="Q16" s="8"/>
      <c r="R16" s="8"/>
      <c r="S16" s="8"/>
      <c r="T16" s="8"/>
      <c r="U16" s="8"/>
      <c r="V16" s="8"/>
      <c r="W16" s="8"/>
      <c r="X16" s="8"/>
      <c r="Y16" s="8"/>
      <c r="Z16" s="7"/>
      <c r="AA16" s="245" t="s">
        <v>132</v>
      </c>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4"/>
      <c r="BD16" s="244"/>
      <c r="BE16" s="244"/>
      <c r="BF16" s="244"/>
      <c r="BG16" s="244"/>
      <c r="BH16" s="244"/>
      <c r="BI16" s="244"/>
      <c r="BJ16" s="244"/>
      <c r="BK16" s="244"/>
      <c r="BL16" s="244"/>
      <c r="BM16" s="244"/>
      <c r="BN16" s="244"/>
      <c r="BO16" s="244"/>
    </row>
    <row r="17" spans="1:68" ht="13.5" customHeight="1">
      <c r="A17" s="242">
        <f t="shared" si="0"/>
        <v>9</v>
      </c>
      <c r="B17" s="243"/>
      <c r="C17" s="9" t="s">
        <v>45</v>
      </c>
      <c r="D17" s="8"/>
      <c r="E17" s="8"/>
      <c r="F17" s="8"/>
      <c r="G17" s="8"/>
      <c r="H17" s="8"/>
      <c r="I17" s="8"/>
      <c r="J17" s="8"/>
      <c r="K17" s="8"/>
      <c r="L17" s="8"/>
      <c r="M17" s="8"/>
      <c r="N17" s="7"/>
      <c r="O17" s="10" t="s">
        <v>109</v>
      </c>
      <c r="P17" s="8"/>
      <c r="Q17" s="8"/>
      <c r="R17" s="8"/>
      <c r="S17" s="8"/>
      <c r="T17" s="8"/>
      <c r="U17" s="8"/>
      <c r="V17" s="8"/>
      <c r="W17" s="8"/>
      <c r="X17" s="8"/>
      <c r="Y17" s="8"/>
      <c r="Z17" s="7"/>
      <c r="AA17" s="245" t="s">
        <v>132</v>
      </c>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4"/>
      <c r="BD17" s="244"/>
      <c r="BE17" s="244"/>
      <c r="BF17" s="244"/>
      <c r="BG17" s="244"/>
      <c r="BH17" s="244"/>
      <c r="BI17" s="244"/>
      <c r="BJ17" s="244"/>
      <c r="BK17" s="244"/>
      <c r="BL17" s="244"/>
      <c r="BM17" s="244"/>
      <c r="BN17" s="244"/>
      <c r="BO17" s="244"/>
      <c r="BP17" s="74"/>
    </row>
    <row r="18" spans="1:68" ht="136.5" customHeight="1">
      <c r="A18" s="242">
        <f t="shared" si="0"/>
        <v>10</v>
      </c>
      <c r="B18" s="243"/>
      <c r="C18" s="9" t="s">
        <v>294</v>
      </c>
      <c r="D18" s="8"/>
      <c r="E18" s="8"/>
      <c r="F18" s="8"/>
      <c r="G18" s="8"/>
      <c r="H18" s="8"/>
      <c r="I18" s="8"/>
      <c r="J18" s="8"/>
      <c r="K18" s="8"/>
      <c r="L18" s="8"/>
      <c r="M18" s="8"/>
      <c r="N18" s="7"/>
      <c r="O18" s="10" t="s">
        <v>76</v>
      </c>
      <c r="P18" s="8"/>
      <c r="Q18" s="8"/>
      <c r="R18" s="8"/>
      <c r="S18" s="8"/>
      <c r="T18" s="8"/>
      <c r="U18" s="8"/>
      <c r="V18" s="8"/>
      <c r="W18" s="8"/>
      <c r="X18" s="8"/>
      <c r="Y18" s="8"/>
      <c r="Z18" s="7"/>
      <c r="AA18" s="249" t="s">
        <v>430</v>
      </c>
      <c r="AB18" s="249"/>
      <c r="AC18" s="249"/>
      <c r="AD18" s="249"/>
      <c r="AE18" s="249"/>
      <c r="AF18" s="249"/>
      <c r="AG18" s="249"/>
      <c r="AH18" s="249"/>
      <c r="AI18" s="249"/>
      <c r="AJ18" s="249"/>
      <c r="AK18" s="249"/>
      <c r="AL18" s="249"/>
      <c r="AM18" s="249"/>
      <c r="AN18" s="249"/>
      <c r="AO18" s="249"/>
      <c r="AP18" s="249"/>
      <c r="AQ18" s="249"/>
      <c r="AR18" s="249"/>
      <c r="AS18" s="249"/>
      <c r="AT18" s="249"/>
      <c r="AU18" s="249"/>
      <c r="AV18" s="249"/>
      <c r="AW18" s="249"/>
      <c r="AX18" s="249"/>
      <c r="AY18" s="249"/>
      <c r="AZ18" s="249"/>
      <c r="BA18" s="249"/>
      <c r="BB18" s="249"/>
      <c r="BC18" s="244"/>
      <c r="BD18" s="244"/>
      <c r="BE18" s="244"/>
      <c r="BF18" s="244"/>
      <c r="BG18" s="244"/>
      <c r="BH18" s="244"/>
      <c r="BI18" s="244"/>
      <c r="BJ18" s="244"/>
      <c r="BK18" s="244"/>
      <c r="BL18" s="244"/>
      <c r="BM18" s="244"/>
      <c r="BN18" s="244"/>
      <c r="BO18" s="244"/>
    </row>
    <row r="19" spans="1:68" ht="185.25" customHeight="1">
      <c r="A19" s="242">
        <f t="shared" si="0"/>
        <v>11</v>
      </c>
      <c r="B19" s="243"/>
      <c r="C19" s="9" t="s">
        <v>69</v>
      </c>
      <c r="D19" s="8"/>
      <c r="E19" s="8"/>
      <c r="F19" s="8"/>
      <c r="G19" s="8"/>
      <c r="H19" s="8"/>
      <c r="I19" s="8"/>
      <c r="J19" s="8"/>
      <c r="K19" s="8"/>
      <c r="L19" s="8"/>
      <c r="M19" s="8"/>
      <c r="N19" s="7"/>
      <c r="O19" s="10" t="s">
        <v>110</v>
      </c>
      <c r="P19" s="8"/>
      <c r="Q19" s="8"/>
      <c r="R19" s="8"/>
      <c r="S19" s="8"/>
      <c r="T19" s="8"/>
      <c r="U19" s="8"/>
      <c r="V19" s="8"/>
      <c r="W19" s="8"/>
      <c r="X19" s="8"/>
      <c r="Y19" s="8"/>
      <c r="Z19" s="7"/>
      <c r="AA19" s="249" t="s">
        <v>431</v>
      </c>
      <c r="AB19" s="249"/>
      <c r="AC19" s="249"/>
      <c r="AD19" s="249"/>
      <c r="AE19" s="249"/>
      <c r="AF19" s="249"/>
      <c r="AG19" s="249"/>
      <c r="AH19" s="249"/>
      <c r="AI19" s="249"/>
      <c r="AJ19" s="249"/>
      <c r="AK19" s="249"/>
      <c r="AL19" s="249"/>
      <c r="AM19" s="249"/>
      <c r="AN19" s="249"/>
      <c r="AO19" s="249"/>
      <c r="AP19" s="249"/>
      <c r="AQ19" s="249"/>
      <c r="AR19" s="249"/>
      <c r="AS19" s="249"/>
      <c r="AT19" s="249"/>
      <c r="AU19" s="249"/>
      <c r="AV19" s="249"/>
      <c r="AW19" s="249"/>
      <c r="AX19" s="249"/>
      <c r="AY19" s="249"/>
      <c r="AZ19" s="249"/>
      <c r="BA19" s="249"/>
      <c r="BB19" s="249"/>
      <c r="BC19" s="244"/>
      <c r="BD19" s="244"/>
      <c r="BE19" s="244"/>
      <c r="BF19" s="244"/>
      <c r="BG19" s="244"/>
      <c r="BH19" s="244"/>
      <c r="BI19" s="244"/>
      <c r="BJ19" s="244"/>
      <c r="BK19" s="244"/>
      <c r="BL19" s="244"/>
      <c r="BM19" s="244"/>
      <c r="BN19" s="244"/>
      <c r="BO19" s="244"/>
    </row>
    <row r="20" spans="1:68" ht="13.5" customHeight="1">
      <c r="A20" s="242">
        <f t="shared" si="0"/>
        <v>12</v>
      </c>
      <c r="B20" s="243"/>
      <c r="C20" s="9" t="s">
        <v>70</v>
      </c>
      <c r="D20" s="8"/>
      <c r="E20" s="8"/>
      <c r="F20" s="8"/>
      <c r="G20" s="8"/>
      <c r="H20" s="8"/>
      <c r="I20" s="8"/>
      <c r="J20" s="8"/>
      <c r="K20" s="8"/>
      <c r="L20" s="8"/>
      <c r="M20" s="8"/>
      <c r="N20" s="7"/>
      <c r="O20" s="10" t="s">
        <v>111</v>
      </c>
      <c r="P20" s="8"/>
      <c r="Q20" s="8"/>
      <c r="R20" s="8"/>
      <c r="S20" s="8"/>
      <c r="T20" s="8"/>
      <c r="U20" s="8"/>
      <c r="V20" s="8"/>
      <c r="W20" s="8"/>
      <c r="X20" s="8"/>
      <c r="Y20" s="8"/>
      <c r="Z20" s="7"/>
      <c r="AA20" s="245" t="s">
        <v>32</v>
      </c>
      <c r="AB20" s="245"/>
      <c r="AC20" s="245"/>
      <c r="AD20" s="245"/>
      <c r="AE20" s="245"/>
      <c r="AF20" s="245"/>
      <c r="AG20" s="245"/>
      <c r="AH20" s="245"/>
      <c r="AI20" s="245"/>
      <c r="AJ20" s="245"/>
      <c r="AK20" s="245"/>
      <c r="AL20" s="245"/>
      <c r="AM20" s="245"/>
      <c r="AN20" s="245"/>
      <c r="AO20" s="245"/>
      <c r="AP20" s="245"/>
      <c r="AQ20" s="245"/>
      <c r="AR20" s="245"/>
      <c r="AS20" s="245"/>
      <c r="AT20" s="245"/>
      <c r="AU20" s="245"/>
      <c r="AV20" s="245"/>
      <c r="AW20" s="245"/>
      <c r="AX20" s="245"/>
      <c r="AY20" s="245"/>
      <c r="AZ20" s="245"/>
      <c r="BA20" s="245"/>
      <c r="BB20" s="245"/>
      <c r="BC20" s="244"/>
      <c r="BD20" s="244"/>
      <c r="BE20" s="244"/>
      <c r="BF20" s="244"/>
      <c r="BG20" s="244"/>
      <c r="BH20" s="244"/>
      <c r="BI20" s="244"/>
      <c r="BJ20" s="244"/>
      <c r="BK20" s="244"/>
      <c r="BL20" s="244"/>
      <c r="BM20" s="244"/>
      <c r="BN20" s="244"/>
      <c r="BO20" s="244"/>
    </row>
    <row r="21" spans="1:68" ht="13.5" customHeight="1">
      <c r="A21" s="242">
        <f t="shared" si="0"/>
        <v>13</v>
      </c>
      <c r="B21" s="243"/>
      <c r="C21" s="9" t="s">
        <v>46</v>
      </c>
      <c r="D21" s="8"/>
      <c r="E21" s="8"/>
      <c r="F21" s="8"/>
      <c r="G21" s="8"/>
      <c r="H21" s="8"/>
      <c r="I21" s="8"/>
      <c r="J21" s="8"/>
      <c r="K21" s="8"/>
      <c r="L21" s="8"/>
      <c r="M21" s="8"/>
      <c r="N21" s="7"/>
      <c r="O21" s="10" t="s">
        <v>112</v>
      </c>
      <c r="P21" s="8"/>
      <c r="Q21" s="8"/>
      <c r="R21" s="8"/>
      <c r="S21" s="8"/>
      <c r="T21" s="8"/>
      <c r="U21" s="8"/>
      <c r="V21" s="8"/>
      <c r="W21" s="8"/>
      <c r="X21" s="8"/>
      <c r="Y21" s="8"/>
      <c r="Z21" s="7"/>
      <c r="AA21" s="245" t="s">
        <v>132</v>
      </c>
      <c r="AB21" s="245"/>
      <c r="AC21" s="245"/>
      <c r="AD21" s="245"/>
      <c r="AE21" s="245"/>
      <c r="AF21" s="245"/>
      <c r="AG21" s="245"/>
      <c r="AH21" s="245"/>
      <c r="AI21" s="245"/>
      <c r="AJ21" s="245"/>
      <c r="AK21" s="245"/>
      <c r="AL21" s="245"/>
      <c r="AM21" s="245"/>
      <c r="AN21" s="245"/>
      <c r="AO21" s="245"/>
      <c r="AP21" s="245"/>
      <c r="AQ21" s="245"/>
      <c r="AR21" s="245"/>
      <c r="AS21" s="245"/>
      <c r="AT21" s="245"/>
      <c r="AU21" s="245"/>
      <c r="AV21" s="245"/>
      <c r="AW21" s="245"/>
      <c r="AX21" s="245"/>
      <c r="AY21" s="245"/>
      <c r="AZ21" s="245"/>
      <c r="BA21" s="245"/>
      <c r="BB21" s="245"/>
      <c r="BC21" s="244"/>
      <c r="BD21" s="244"/>
      <c r="BE21" s="244"/>
      <c r="BF21" s="244"/>
      <c r="BG21" s="244"/>
      <c r="BH21" s="244"/>
      <c r="BI21" s="244"/>
      <c r="BJ21" s="244"/>
      <c r="BK21" s="244"/>
      <c r="BL21" s="244"/>
      <c r="BM21" s="244"/>
      <c r="BN21" s="244"/>
      <c r="BO21" s="244"/>
    </row>
    <row r="22" spans="1:68" ht="13.5" customHeight="1">
      <c r="A22" s="242">
        <f t="shared" si="0"/>
        <v>14</v>
      </c>
      <c r="B22" s="243"/>
      <c r="C22" s="9" t="s">
        <v>47</v>
      </c>
      <c r="D22" s="8"/>
      <c r="E22" s="8"/>
      <c r="F22" s="8"/>
      <c r="G22" s="8"/>
      <c r="H22" s="8"/>
      <c r="I22" s="8"/>
      <c r="J22" s="8"/>
      <c r="K22" s="8"/>
      <c r="L22" s="8"/>
      <c r="M22" s="8"/>
      <c r="N22" s="7"/>
      <c r="O22" s="10" t="s">
        <v>113</v>
      </c>
      <c r="P22" s="8"/>
      <c r="Q22" s="8"/>
      <c r="R22" s="8"/>
      <c r="S22" s="8"/>
      <c r="T22" s="8"/>
      <c r="U22" s="8"/>
      <c r="V22" s="8"/>
      <c r="W22" s="8"/>
      <c r="X22" s="8"/>
      <c r="Y22" s="8"/>
      <c r="Z22" s="7"/>
      <c r="AA22" s="245" t="s">
        <v>132</v>
      </c>
      <c r="AB22" s="245"/>
      <c r="AC22" s="245"/>
      <c r="AD22" s="245"/>
      <c r="AE22" s="245"/>
      <c r="AF22" s="245"/>
      <c r="AG22" s="245"/>
      <c r="AH22" s="245"/>
      <c r="AI22" s="245"/>
      <c r="AJ22" s="245"/>
      <c r="AK22" s="245"/>
      <c r="AL22" s="245"/>
      <c r="AM22" s="245"/>
      <c r="AN22" s="245"/>
      <c r="AO22" s="245"/>
      <c r="AP22" s="245"/>
      <c r="AQ22" s="245"/>
      <c r="AR22" s="245"/>
      <c r="AS22" s="245"/>
      <c r="AT22" s="245"/>
      <c r="AU22" s="245"/>
      <c r="AV22" s="245"/>
      <c r="AW22" s="245"/>
      <c r="AX22" s="245"/>
      <c r="AY22" s="245"/>
      <c r="AZ22" s="245"/>
      <c r="BA22" s="245"/>
      <c r="BB22" s="245"/>
      <c r="BC22" s="244"/>
      <c r="BD22" s="244"/>
      <c r="BE22" s="244"/>
      <c r="BF22" s="244"/>
      <c r="BG22" s="244"/>
      <c r="BH22" s="244"/>
      <c r="BI22" s="244"/>
      <c r="BJ22" s="244"/>
      <c r="BK22" s="244"/>
      <c r="BL22" s="244"/>
      <c r="BM22" s="244"/>
      <c r="BN22" s="244"/>
      <c r="BO22" s="244"/>
    </row>
    <row r="23" spans="1:68" ht="13.5" customHeight="1">
      <c r="A23" s="242">
        <f t="shared" si="0"/>
        <v>15</v>
      </c>
      <c r="B23" s="243"/>
      <c r="C23" s="9" t="s">
        <v>48</v>
      </c>
      <c r="D23" s="8"/>
      <c r="E23" s="8"/>
      <c r="F23" s="8"/>
      <c r="G23" s="8"/>
      <c r="H23" s="8"/>
      <c r="I23" s="8"/>
      <c r="J23" s="8"/>
      <c r="K23" s="8"/>
      <c r="L23" s="8"/>
      <c r="M23" s="8"/>
      <c r="N23" s="7"/>
      <c r="O23" s="10" t="s">
        <v>114</v>
      </c>
      <c r="P23" s="8"/>
      <c r="Q23" s="8"/>
      <c r="R23" s="8"/>
      <c r="S23" s="8"/>
      <c r="T23" s="8"/>
      <c r="U23" s="8"/>
      <c r="V23" s="8"/>
      <c r="W23" s="8"/>
      <c r="X23" s="8"/>
      <c r="Y23" s="8"/>
      <c r="Z23" s="7"/>
      <c r="AA23" s="245" t="s">
        <v>132</v>
      </c>
      <c r="AB23" s="245"/>
      <c r="AC23" s="245"/>
      <c r="AD23" s="245"/>
      <c r="AE23" s="245"/>
      <c r="AF23" s="245"/>
      <c r="AG23" s="245"/>
      <c r="AH23" s="245"/>
      <c r="AI23" s="245"/>
      <c r="AJ23" s="245"/>
      <c r="AK23" s="245"/>
      <c r="AL23" s="245"/>
      <c r="AM23" s="245"/>
      <c r="AN23" s="245"/>
      <c r="AO23" s="245"/>
      <c r="AP23" s="245"/>
      <c r="AQ23" s="245"/>
      <c r="AR23" s="245"/>
      <c r="AS23" s="245"/>
      <c r="AT23" s="245"/>
      <c r="AU23" s="245"/>
      <c r="AV23" s="245"/>
      <c r="AW23" s="245"/>
      <c r="AX23" s="245"/>
      <c r="AY23" s="245"/>
      <c r="AZ23" s="245"/>
      <c r="BA23" s="245"/>
      <c r="BB23" s="245"/>
      <c r="BC23" s="244"/>
      <c r="BD23" s="244"/>
      <c r="BE23" s="244"/>
      <c r="BF23" s="244"/>
      <c r="BG23" s="244"/>
      <c r="BH23" s="244"/>
      <c r="BI23" s="244"/>
      <c r="BJ23" s="244"/>
      <c r="BK23" s="244"/>
      <c r="BL23" s="244"/>
      <c r="BM23" s="244"/>
      <c r="BN23" s="244"/>
      <c r="BO23" s="244"/>
    </row>
    <row r="24" spans="1:68" ht="13.5" customHeight="1">
      <c r="A24" s="242">
        <f t="shared" si="0"/>
        <v>16</v>
      </c>
      <c r="B24" s="243"/>
      <c r="C24" s="9" t="s">
        <v>49</v>
      </c>
      <c r="D24" s="8"/>
      <c r="E24" s="8"/>
      <c r="F24" s="8"/>
      <c r="G24" s="8"/>
      <c r="H24" s="8"/>
      <c r="I24" s="8"/>
      <c r="J24" s="8"/>
      <c r="K24" s="8"/>
      <c r="L24" s="8"/>
      <c r="M24" s="8"/>
      <c r="N24" s="7"/>
      <c r="O24" s="10" t="s">
        <v>115</v>
      </c>
      <c r="P24" s="8"/>
      <c r="Q24" s="8"/>
      <c r="R24" s="8"/>
      <c r="S24" s="8"/>
      <c r="T24" s="8"/>
      <c r="U24" s="8"/>
      <c r="V24" s="8"/>
      <c r="W24" s="8"/>
      <c r="X24" s="8"/>
      <c r="Y24" s="8"/>
      <c r="Z24" s="7"/>
      <c r="AA24" s="245" t="s">
        <v>132</v>
      </c>
      <c r="AB24" s="245"/>
      <c r="AC24" s="245"/>
      <c r="AD24" s="245"/>
      <c r="AE24" s="245"/>
      <c r="AF24" s="245"/>
      <c r="AG24" s="245"/>
      <c r="AH24" s="245"/>
      <c r="AI24" s="245"/>
      <c r="AJ24" s="245"/>
      <c r="AK24" s="245"/>
      <c r="AL24" s="245"/>
      <c r="AM24" s="245"/>
      <c r="AN24" s="245"/>
      <c r="AO24" s="245"/>
      <c r="AP24" s="245"/>
      <c r="AQ24" s="245"/>
      <c r="AR24" s="245"/>
      <c r="AS24" s="245"/>
      <c r="AT24" s="245"/>
      <c r="AU24" s="245"/>
      <c r="AV24" s="245"/>
      <c r="AW24" s="245"/>
      <c r="AX24" s="245"/>
      <c r="AY24" s="245"/>
      <c r="AZ24" s="245"/>
      <c r="BA24" s="245"/>
      <c r="BB24" s="245"/>
      <c r="BC24" s="244"/>
      <c r="BD24" s="244"/>
      <c r="BE24" s="244"/>
      <c r="BF24" s="244"/>
      <c r="BG24" s="244"/>
      <c r="BH24" s="244"/>
      <c r="BI24" s="244"/>
      <c r="BJ24" s="244"/>
      <c r="BK24" s="244"/>
      <c r="BL24" s="244"/>
      <c r="BM24" s="244"/>
      <c r="BN24" s="244"/>
      <c r="BO24" s="244"/>
    </row>
    <row r="25" spans="1:68" ht="13.5" customHeight="1">
      <c r="A25" s="242">
        <f t="shared" si="0"/>
        <v>17</v>
      </c>
      <c r="B25" s="243"/>
      <c r="C25" s="9" t="s">
        <v>50</v>
      </c>
      <c r="D25" s="8"/>
      <c r="E25" s="8"/>
      <c r="F25" s="8"/>
      <c r="G25" s="8"/>
      <c r="H25" s="8"/>
      <c r="I25" s="8"/>
      <c r="J25" s="8"/>
      <c r="K25" s="8"/>
      <c r="L25" s="8"/>
      <c r="M25" s="8"/>
      <c r="N25" s="7"/>
      <c r="O25" s="10" t="s">
        <v>116</v>
      </c>
      <c r="P25" s="8"/>
      <c r="Q25" s="8"/>
      <c r="R25" s="8"/>
      <c r="S25" s="8"/>
      <c r="T25" s="8"/>
      <c r="U25" s="8"/>
      <c r="V25" s="8"/>
      <c r="W25" s="8"/>
      <c r="X25" s="8"/>
      <c r="Y25" s="8"/>
      <c r="Z25" s="7"/>
      <c r="AA25" s="245" t="s">
        <v>132</v>
      </c>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4"/>
      <c r="BD25" s="244"/>
      <c r="BE25" s="244"/>
      <c r="BF25" s="244"/>
      <c r="BG25" s="244"/>
      <c r="BH25" s="244"/>
      <c r="BI25" s="244"/>
      <c r="BJ25" s="244"/>
      <c r="BK25" s="244"/>
      <c r="BL25" s="244"/>
      <c r="BM25" s="244"/>
      <c r="BN25" s="244"/>
      <c r="BO25" s="244"/>
    </row>
    <row r="26" spans="1:68" ht="13.5" customHeight="1">
      <c r="A26" s="242">
        <f t="shared" si="0"/>
        <v>18</v>
      </c>
      <c r="B26" s="243"/>
      <c r="C26" s="9" t="s">
        <v>51</v>
      </c>
      <c r="D26" s="8"/>
      <c r="E26" s="8"/>
      <c r="F26" s="8"/>
      <c r="G26" s="8"/>
      <c r="H26" s="8"/>
      <c r="I26" s="8"/>
      <c r="J26" s="8"/>
      <c r="K26" s="8"/>
      <c r="L26" s="8"/>
      <c r="M26" s="8"/>
      <c r="N26" s="7"/>
      <c r="O26" s="10" t="s">
        <v>117</v>
      </c>
      <c r="P26" s="8"/>
      <c r="Q26" s="8"/>
      <c r="R26" s="8"/>
      <c r="S26" s="8"/>
      <c r="T26" s="8"/>
      <c r="U26" s="8"/>
      <c r="V26" s="8"/>
      <c r="W26" s="8"/>
      <c r="X26" s="8"/>
      <c r="Y26" s="8"/>
      <c r="Z26" s="7"/>
      <c r="AA26" s="245" t="s">
        <v>132</v>
      </c>
      <c r="AB26" s="245"/>
      <c r="AC26" s="245"/>
      <c r="AD26" s="245"/>
      <c r="AE26" s="245"/>
      <c r="AF26" s="245"/>
      <c r="AG26" s="245"/>
      <c r="AH26" s="245"/>
      <c r="AI26" s="245"/>
      <c r="AJ26" s="245"/>
      <c r="AK26" s="245"/>
      <c r="AL26" s="245"/>
      <c r="AM26" s="245"/>
      <c r="AN26" s="245"/>
      <c r="AO26" s="245"/>
      <c r="AP26" s="245"/>
      <c r="AQ26" s="245"/>
      <c r="AR26" s="245"/>
      <c r="AS26" s="245"/>
      <c r="AT26" s="245"/>
      <c r="AU26" s="245"/>
      <c r="AV26" s="245"/>
      <c r="AW26" s="245"/>
      <c r="AX26" s="245"/>
      <c r="AY26" s="245"/>
      <c r="AZ26" s="245"/>
      <c r="BA26" s="245"/>
      <c r="BB26" s="245"/>
      <c r="BC26" s="244"/>
      <c r="BD26" s="244"/>
      <c r="BE26" s="244"/>
      <c r="BF26" s="244"/>
      <c r="BG26" s="244"/>
      <c r="BH26" s="244"/>
      <c r="BI26" s="244"/>
      <c r="BJ26" s="244"/>
      <c r="BK26" s="244"/>
      <c r="BL26" s="244"/>
      <c r="BM26" s="244"/>
      <c r="BN26" s="244"/>
      <c r="BO26" s="244"/>
    </row>
    <row r="27" spans="1:68" ht="170.1" customHeight="1">
      <c r="A27" s="242">
        <f t="shared" si="0"/>
        <v>19</v>
      </c>
      <c r="B27" s="243"/>
      <c r="C27" s="9" t="s">
        <v>52</v>
      </c>
      <c r="D27" s="8"/>
      <c r="E27" s="8"/>
      <c r="F27" s="8"/>
      <c r="G27" s="8"/>
      <c r="H27" s="8"/>
      <c r="I27" s="8"/>
      <c r="J27" s="8"/>
      <c r="K27" s="8"/>
      <c r="L27" s="8"/>
      <c r="M27" s="8"/>
      <c r="N27" s="7"/>
      <c r="O27" s="10" t="s">
        <v>77</v>
      </c>
      <c r="P27" s="8"/>
      <c r="Q27" s="8"/>
      <c r="R27" s="8"/>
      <c r="S27" s="8"/>
      <c r="T27" s="8"/>
      <c r="U27" s="8"/>
      <c r="V27" s="8"/>
      <c r="W27" s="8"/>
      <c r="X27" s="8"/>
      <c r="Y27" s="8"/>
      <c r="Z27" s="7"/>
      <c r="AA27" s="263" t="s">
        <v>432</v>
      </c>
      <c r="AB27" s="264"/>
      <c r="AC27" s="264"/>
      <c r="AD27" s="264"/>
      <c r="AE27" s="264"/>
      <c r="AF27" s="264"/>
      <c r="AG27" s="264"/>
      <c r="AH27" s="264"/>
      <c r="AI27" s="264"/>
      <c r="AJ27" s="264"/>
      <c r="AK27" s="264"/>
      <c r="AL27" s="264"/>
      <c r="AM27" s="264"/>
      <c r="AN27" s="264"/>
      <c r="AO27" s="264"/>
      <c r="AP27" s="264"/>
      <c r="AQ27" s="264"/>
      <c r="AR27" s="264"/>
      <c r="AS27" s="264"/>
      <c r="AT27" s="264"/>
      <c r="AU27" s="264"/>
      <c r="AV27" s="264"/>
      <c r="AW27" s="264"/>
      <c r="AX27" s="264"/>
      <c r="AY27" s="264"/>
      <c r="AZ27" s="264"/>
      <c r="BA27" s="264"/>
      <c r="BB27" s="264"/>
      <c r="BC27" s="244"/>
      <c r="BD27" s="244"/>
      <c r="BE27" s="244"/>
      <c r="BF27" s="244"/>
      <c r="BG27" s="244"/>
      <c r="BH27" s="244"/>
      <c r="BI27" s="244"/>
      <c r="BJ27" s="244"/>
      <c r="BK27" s="244"/>
      <c r="BL27" s="244"/>
      <c r="BM27" s="244"/>
      <c r="BN27" s="244"/>
      <c r="BO27" s="244"/>
    </row>
    <row r="28" spans="1:68" ht="120" customHeight="1">
      <c r="A28" s="242">
        <f t="shared" si="0"/>
        <v>20</v>
      </c>
      <c r="B28" s="243"/>
      <c r="C28" s="9" t="s">
        <v>53</v>
      </c>
      <c r="D28" s="8"/>
      <c r="E28" s="8"/>
      <c r="F28" s="8"/>
      <c r="G28" s="8"/>
      <c r="H28" s="8"/>
      <c r="I28" s="8"/>
      <c r="J28" s="8"/>
      <c r="K28" s="8"/>
      <c r="L28" s="8"/>
      <c r="M28" s="8"/>
      <c r="N28" s="7"/>
      <c r="O28" s="10" t="s">
        <v>118</v>
      </c>
      <c r="P28" s="8"/>
      <c r="Q28" s="8"/>
      <c r="R28" s="8"/>
      <c r="S28" s="8"/>
      <c r="T28" s="8"/>
      <c r="U28" s="8"/>
      <c r="V28" s="8"/>
      <c r="W28" s="8"/>
      <c r="X28" s="8"/>
      <c r="Y28" s="8"/>
      <c r="Z28" s="7"/>
      <c r="AA28" s="259" t="s">
        <v>433</v>
      </c>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44"/>
      <c r="BD28" s="244"/>
      <c r="BE28" s="244"/>
      <c r="BF28" s="244"/>
      <c r="BG28" s="244"/>
      <c r="BH28" s="244"/>
      <c r="BI28" s="244"/>
      <c r="BJ28" s="244"/>
      <c r="BK28" s="244"/>
      <c r="BL28" s="244"/>
      <c r="BM28" s="244"/>
      <c r="BN28" s="244"/>
      <c r="BO28" s="244"/>
    </row>
    <row r="29" spans="1:68" ht="140.1" customHeight="1">
      <c r="A29" s="242">
        <f t="shared" si="0"/>
        <v>21</v>
      </c>
      <c r="B29" s="243"/>
      <c r="C29" s="9" t="s">
        <v>54</v>
      </c>
      <c r="D29" s="8"/>
      <c r="E29" s="8"/>
      <c r="F29" s="8"/>
      <c r="G29" s="8"/>
      <c r="H29" s="8"/>
      <c r="I29" s="8"/>
      <c r="J29" s="8"/>
      <c r="K29" s="8"/>
      <c r="L29" s="8"/>
      <c r="M29" s="8"/>
      <c r="N29" s="7"/>
      <c r="O29" s="10" t="s">
        <v>119</v>
      </c>
      <c r="P29" s="8"/>
      <c r="Q29" s="8"/>
      <c r="R29" s="8"/>
      <c r="S29" s="8"/>
      <c r="T29" s="8"/>
      <c r="U29" s="8"/>
      <c r="V29" s="8"/>
      <c r="W29" s="8"/>
      <c r="X29" s="8"/>
      <c r="Y29" s="8"/>
      <c r="Z29" s="7"/>
      <c r="AA29" s="259" t="s">
        <v>434</v>
      </c>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44"/>
      <c r="BD29" s="244"/>
      <c r="BE29" s="244"/>
      <c r="BF29" s="244"/>
      <c r="BG29" s="244"/>
      <c r="BH29" s="244"/>
      <c r="BI29" s="244"/>
      <c r="BJ29" s="244"/>
      <c r="BK29" s="244"/>
      <c r="BL29" s="244"/>
      <c r="BM29" s="244"/>
      <c r="BN29" s="244"/>
      <c r="BO29" s="244"/>
    </row>
    <row r="30" spans="1:68" ht="66" customHeight="1">
      <c r="A30" s="242">
        <f t="shared" si="0"/>
        <v>22</v>
      </c>
      <c r="B30" s="243"/>
      <c r="C30" s="9" t="s">
        <v>55</v>
      </c>
      <c r="D30" s="8"/>
      <c r="E30" s="8"/>
      <c r="F30" s="8"/>
      <c r="G30" s="8"/>
      <c r="H30" s="8"/>
      <c r="I30" s="8"/>
      <c r="J30" s="8"/>
      <c r="K30" s="8"/>
      <c r="L30" s="8"/>
      <c r="M30" s="8"/>
      <c r="N30" s="7"/>
      <c r="O30" s="10" t="s">
        <v>120</v>
      </c>
      <c r="P30" s="8"/>
      <c r="Q30" s="8"/>
      <c r="R30" s="8"/>
      <c r="S30" s="8"/>
      <c r="T30" s="8"/>
      <c r="U30" s="8"/>
      <c r="V30" s="8"/>
      <c r="W30" s="8"/>
      <c r="X30" s="8"/>
      <c r="Y30" s="8"/>
      <c r="Z30" s="7"/>
      <c r="AA30" s="249" t="s">
        <v>319</v>
      </c>
      <c r="AB30" s="249"/>
      <c r="AC30" s="249"/>
      <c r="AD30" s="249"/>
      <c r="AE30" s="249"/>
      <c r="AF30" s="249"/>
      <c r="AG30" s="249"/>
      <c r="AH30" s="249"/>
      <c r="AI30" s="249"/>
      <c r="AJ30" s="249"/>
      <c r="AK30" s="249"/>
      <c r="AL30" s="249"/>
      <c r="AM30" s="249"/>
      <c r="AN30" s="249"/>
      <c r="AO30" s="249"/>
      <c r="AP30" s="249"/>
      <c r="AQ30" s="249"/>
      <c r="AR30" s="249"/>
      <c r="AS30" s="249"/>
      <c r="AT30" s="249"/>
      <c r="AU30" s="249"/>
      <c r="AV30" s="249"/>
      <c r="AW30" s="249"/>
      <c r="AX30" s="249"/>
      <c r="AY30" s="249"/>
      <c r="AZ30" s="249"/>
      <c r="BA30" s="249"/>
      <c r="BB30" s="249"/>
      <c r="BC30" s="244"/>
      <c r="BD30" s="244"/>
      <c r="BE30" s="244"/>
      <c r="BF30" s="244"/>
      <c r="BG30" s="244"/>
      <c r="BH30" s="244"/>
      <c r="BI30" s="244"/>
      <c r="BJ30" s="244"/>
      <c r="BK30" s="244"/>
      <c r="BL30" s="244"/>
      <c r="BM30" s="244"/>
      <c r="BN30" s="244"/>
      <c r="BO30" s="244"/>
      <c r="BP30" s="74"/>
    </row>
    <row r="31" spans="1:68" ht="51.75" customHeight="1">
      <c r="A31" s="242">
        <f t="shared" si="0"/>
        <v>23</v>
      </c>
      <c r="B31" s="243"/>
      <c r="C31" s="9" t="s">
        <v>56</v>
      </c>
      <c r="D31" s="8"/>
      <c r="E31" s="8"/>
      <c r="F31" s="8"/>
      <c r="G31" s="8"/>
      <c r="H31" s="8"/>
      <c r="I31" s="8"/>
      <c r="J31" s="8"/>
      <c r="K31" s="8"/>
      <c r="L31" s="8"/>
      <c r="M31" s="8"/>
      <c r="N31" s="7"/>
      <c r="O31" s="10" t="s">
        <v>121</v>
      </c>
      <c r="P31" s="8"/>
      <c r="Q31" s="8"/>
      <c r="R31" s="8"/>
      <c r="S31" s="8"/>
      <c r="T31" s="8"/>
      <c r="U31" s="8"/>
      <c r="V31" s="8"/>
      <c r="W31" s="8"/>
      <c r="X31" s="8"/>
      <c r="Y31" s="8"/>
      <c r="Z31" s="7"/>
      <c r="AA31" s="260" t="s">
        <v>379</v>
      </c>
      <c r="AB31" s="261"/>
      <c r="AC31" s="261"/>
      <c r="AD31" s="261"/>
      <c r="AE31" s="261"/>
      <c r="AF31" s="261"/>
      <c r="AG31" s="261"/>
      <c r="AH31" s="261"/>
      <c r="AI31" s="261"/>
      <c r="AJ31" s="261"/>
      <c r="AK31" s="261"/>
      <c r="AL31" s="261"/>
      <c r="AM31" s="261"/>
      <c r="AN31" s="261"/>
      <c r="AO31" s="261"/>
      <c r="AP31" s="261"/>
      <c r="AQ31" s="261"/>
      <c r="AR31" s="261"/>
      <c r="AS31" s="261"/>
      <c r="AT31" s="261"/>
      <c r="AU31" s="261"/>
      <c r="AV31" s="261"/>
      <c r="AW31" s="261"/>
      <c r="AX31" s="261"/>
      <c r="AY31" s="261"/>
      <c r="AZ31" s="261"/>
      <c r="BA31" s="261"/>
      <c r="BB31" s="261"/>
      <c r="BC31" s="244"/>
      <c r="BD31" s="244"/>
      <c r="BE31" s="244"/>
      <c r="BF31" s="244"/>
      <c r="BG31" s="244"/>
      <c r="BH31" s="244"/>
      <c r="BI31" s="244"/>
      <c r="BJ31" s="244"/>
      <c r="BK31" s="244"/>
      <c r="BL31" s="244"/>
      <c r="BM31" s="244"/>
      <c r="BN31" s="244"/>
      <c r="BO31" s="244"/>
      <c r="BP31" s="106"/>
    </row>
    <row r="32" spans="1:68" s="73" customFormat="1" ht="236.25" customHeight="1">
      <c r="A32" s="257">
        <f t="shared" si="0"/>
        <v>24</v>
      </c>
      <c r="B32" s="258"/>
      <c r="C32" s="12" t="s">
        <v>222</v>
      </c>
      <c r="D32" s="13"/>
      <c r="E32" s="13"/>
      <c r="F32" s="13"/>
      <c r="G32" s="13"/>
      <c r="H32" s="13"/>
      <c r="I32" s="13"/>
      <c r="J32" s="13"/>
      <c r="K32" s="13"/>
      <c r="L32" s="13"/>
      <c r="M32" s="13"/>
      <c r="N32" s="14"/>
      <c r="O32" s="15" t="s">
        <v>122</v>
      </c>
      <c r="P32" s="13"/>
      <c r="Q32" s="13"/>
      <c r="R32" s="13"/>
      <c r="S32" s="13"/>
      <c r="T32" s="13"/>
      <c r="U32" s="13"/>
      <c r="V32" s="13"/>
      <c r="W32" s="13"/>
      <c r="X32" s="13"/>
      <c r="Y32" s="13"/>
      <c r="Z32" s="14"/>
      <c r="AA32" s="262" t="s">
        <v>435</v>
      </c>
      <c r="AB32" s="262"/>
      <c r="AC32" s="262"/>
      <c r="AD32" s="262"/>
      <c r="AE32" s="262"/>
      <c r="AF32" s="262"/>
      <c r="AG32" s="262"/>
      <c r="AH32" s="262"/>
      <c r="AI32" s="262"/>
      <c r="AJ32" s="262"/>
      <c r="AK32" s="262"/>
      <c r="AL32" s="262"/>
      <c r="AM32" s="262"/>
      <c r="AN32" s="262"/>
      <c r="AO32" s="262"/>
      <c r="AP32" s="262"/>
      <c r="AQ32" s="262"/>
      <c r="AR32" s="262"/>
      <c r="AS32" s="262"/>
      <c r="AT32" s="262"/>
      <c r="AU32" s="262"/>
      <c r="AV32" s="262"/>
      <c r="AW32" s="262"/>
      <c r="AX32" s="262"/>
      <c r="AY32" s="262"/>
      <c r="AZ32" s="262"/>
      <c r="BA32" s="262"/>
      <c r="BB32" s="262"/>
      <c r="BC32" s="249" t="s">
        <v>380</v>
      </c>
      <c r="BD32" s="249"/>
      <c r="BE32" s="249"/>
      <c r="BF32" s="249"/>
      <c r="BG32" s="249"/>
      <c r="BH32" s="249"/>
      <c r="BI32" s="249"/>
      <c r="BJ32" s="249"/>
      <c r="BK32" s="249"/>
      <c r="BL32" s="249"/>
      <c r="BM32" s="249"/>
      <c r="BN32" s="249"/>
      <c r="BO32" s="249"/>
      <c r="BP32" s="2"/>
    </row>
    <row r="33" spans="1:68" ht="93.75" customHeight="1">
      <c r="A33" s="242">
        <f t="shared" si="0"/>
        <v>25</v>
      </c>
      <c r="B33" s="243"/>
      <c r="C33" s="9" t="s">
        <v>57</v>
      </c>
      <c r="D33" s="8"/>
      <c r="E33" s="8"/>
      <c r="F33" s="8"/>
      <c r="G33" s="8"/>
      <c r="H33" s="8"/>
      <c r="I33" s="8"/>
      <c r="J33" s="8"/>
      <c r="K33" s="8"/>
      <c r="L33" s="8"/>
      <c r="M33" s="8"/>
      <c r="N33" s="7"/>
      <c r="O33" s="10" t="s">
        <v>123</v>
      </c>
      <c r="P33" s="8"/>
      <c r="Q33" s="8"/>
      <c r="R33" s="8"/>
      <c r="S33" s="8"/>
      <c r="T33" s="8"/>
      <c r="U33" s="8"/>
      <c r="V33" s="8"/>
      <c r="W33" s="8"/>
      <c r="X33" s="8"/>
      <c r="Y33" s="8"/>
      <c r="Z33" s="7"/>
      <c r="AA33" s="249" t="s">
        <v>320</v>
      </c>
      <c r="AB33" s="249"/>
      <c r="AC33" s="249"/>
      <c r="AD33" s="249"/>
      <c r="AE33" s="249"/>
      <c r="AF33" s="249"/>
      <c r="AG33" s="249"/>
      <c r="AH33" s="249"/>
      <c r="AI33" s="249"/>
      <c r="AJ33" s="249"/>
      <c r="AK33" s="249"/>
      <c r="AL33" s="249"/>
      <c r="AM33" s="249"/>
      <c r="AN33" s="249"/>
      <c r="AO33" s="249"/>
      <c r="AP33" s="249"/>
      <c r="AQ33" s="249"/>
      <c r="AR33" s="249"/>
      <c r="AS33" s="249"/>
      <c r="AT33" s="249"/>
      <c r="AU33" s="249"/>
      <c r="AV33" s="249"/>
      <c r="AW33" s="249"/>
      <c r="AX33" s="249"/>
      <c r="AY33" s="249"/>
      <c r="AZ33" s="249"/>
      <c r="BA33" s="249"/>
      <c r="BB33" s="249"/>
      <c r="BC33" s="244"/>
      <c r="BD33" s="244"/>
      <c r="BE33" s="244"/>
      <c r="BF33" s="244"/>
      <c r="BG33" s="244"/>
      <c r="BH33" s="244"/>
      <c r="BI33" s="244"/>
      <c r="BJ33" s="244"/>
      <c r="BK33" s="244"/>
      <c r="BL33" s="244"/>
      <c r="BM33" s="244"/>
      <c r="BN33" s="244"/>
      <c r="BO33" s="244"/>
    </row>
    <row r="34" spans="1:68" ht="93.75" customHeight="1">
      <c r="A34" s="242">
        <f t="shared" si="0"/>
        <v>26</v>
      </c>
      <c r="B34" s="243"/>
      <c r="C34" s="9" t="s">
        <v>58</v>
      </c>
      <c r="D34" s="8"/>
      <c r="E34" s="8"/>
      <c r="F34" s="8"/>
      <c r="G34" s="8"/>
      <c r="H34" s="8"/>
      <c r="I34" s="8"/>
      <c r="J34" s="8"/>
      <c r="K34" s="8"/>
      <c r="L34" s="8"/>
      <c r="M34" s="8"/>
      <c r="N34" s="7"/>
      <c r="O34" s="10" t="s">
        <v>124</v>
      </c>
      <c r="P34" s="8"/>
      <c r="Q34" s="8"/>
      <c r="R34" s="8"/>
      <c r="S34" s="8"/>
      <c r="T34" s="8"/>
      <c r="U34" s="8"/>
      <c r="V34" s="8"/>
      <c r="W34" s="8"/>
      <c r="X34" s="8"/>
      <c r="Y34" s="8"/>
      <c r="Z34" s="7"/>
      <c r="AA34" s="254" t="s">
        <v>321</v>
      </c>
      <c r="AB34" s="255"/>
      <c r="AC34" s="255"/>
      <c r="AD34" s="255"/>
      <c r="AE34" s="255"/>
      <c r="AF34" s="255"/>
      <c r="AG34" s="255"/>
      <c r="AH34" s="255"/>
      <c r="AI34" s="255"/>
      <c r="AJ34" s="255"/>
      <c r="AK34" s="255"/>
      <c r="AL34" s="255"/>
      <c r="AM34" s="255"/>
      <c r="AN34" s="255"/>
      <c r="AO34" s="255"/>
      <c r="AP34" s="255"/>
      <c r="AQ34" s="255"/>
      <c r="AR34" s="255"/>
      <c r="AS34" s="255"/>
      <c r="AT34" s="255"/>
      <c r="AU34" s="255"/>
      <c r="AV34" s="255"/>
      <c r="AW34" s="255"/>
      <c r="AX34" s="255"/>
      <c r="AY34" s="255"/>
      <c r="AZ34" s="255"/>
      <c r="BA34" s="255"/>
      <c r="BB34" s="256"/>
      <c r="BC34" s="244"/>
      <c r="BD34" s="244"/>
      <c r="BE34" s="244"/>
      <c r="BF34" s="244"/>
      <c r="BG34" s="244"/>
      <c r="BH34" s="244"/>
      <c r="BI34" s="244"/>
      <c r="BJ34" s="244"/>
      <c r="BK34" s="244"/>
      <c r="BL34" s="244"/>
      <c r="BM34" s="244"/>
      <c r="BN34" s="244"/>
      <c r="BO34" s="244"/>
    </row>
    <row r="35" spans="1:68" ht="13.5" customHeight="1">
      <c r="A35" s="242">
        <f t="shared" si="0"/>
        <v>27</v>
      </c>
      <c r="B35" s="243"/>
      <c r="C35" s="9" t="s">
        <v>59</v>
      </c>
      <c r="D35" s="8"/>
      <c r="E35" s="8"/>
      <c r="F35" s="8"/>
      <c r="G35" s="8"/>
      <c r="H35" s="8"/>
      <c r="I35" s="8"/>
      <c r="J35" s="8"/>
      <c r="K35" s="8"/>
      <c r="L35" s="8"/>
      <c r="M35" s="8"/>
      <c r="N35" s="7"/>
      <c r="O35" s="10" t="s">
        <v>125</v>
      </c>
      <c r="P35" s="8"/>
      <c r="Q35" s="8"/>
      <c r="R35" s="8"/>
      <c r="S35" s="8"/>
      <c r="T35" s="8"/>
      <c r="U35" s="8"/>
      <c r="V35" s="8"/>
      <c r="W35" s="8"/>
      <c r="X35" s="8"/>
      <c r="Y35" s="8"/>
      <c r="Z35" s="7"/>
      <c r="AA35" s="245" t="s">
        <v>132</v>
      </c>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4"/>
      <c r="BD35" s="244"/>
      <c r="BE35" s="244"/>
      <c r="BF35" s="244"/>
      <c r="BG35" s="244"/>
      <c r="BH35" s="244"/>
      <c r="BI35" s="244"/>
      <c r="BJ35" s="244"/>
      <c r="BK35" s="244"/>
      <c r="BL35" s="244"/>
      <c r="BM35" s="244"/>
      <c r="BN35" s="244"/>
      <c r="BO35" s="244"/>
    </row>
    <row r="36" spans="1:68" ht="13.5" customHeight="1">
      <c r="A36" s="242">
        <f t="shared" si="0"/>
        <v>28</v>
      </c>
      <c r="B36" s="243"/>
      <c r="C36" s="9" t="s">
        <v>60</v>
      </c>
      <c r="D36" s="8"/>
      <c r="E36" s="8"/>
      <c r="F36" s="8"/>
      <c r="G36" s="8"/>
      <c r="H36" s="8"/>
      <c r="I36" s="8"/>
      <c r="J36" s="8"/>
      <c r="K36" s="8"/>
      <c r="L36" s="8"/>
      <c r="M36" s="8"/>
      <c r="N36" s="7"/>
      <c r="O36" s="10" t="s">
        <v>126</v>
      </c>
      <c r="P36" s="8"/>
      <c r="Q36" s="8"/>
      <c r="R36" s="8"/>
      <c r="S36" s="8"/>
      <c r="T36" s="8"/>
      <c r="U36" s="8"/>
      <c r="V36" s="8"/>
      <c r="W36" s="8"/>
      <c r="X36" s="8"/>
      <c r="Y36" s="8"/>
      <c r="Z36" s="7"/>
      <c r="AA36" s="245" t="s">
        <v>132</v>
      </c>
      <c r="AB36" s="245"/>
      <c r="AC36" s="245"/>
      <c r="AD36" s="245"/>
      <c r="AE36" s="245"/>
      <c r="AF36" s="245"/>
      <c r="AG36" s="245"/>
      <c r="AH36" s="245"/>
      <c r="AI36" s="245"/>
      <c r="AJ36" s="245"/>
      <c r="AK36" s="245"/>
      <c r="AL36" s="245"/>
      <c r="AM36" s="245"/>
      <c r="AN36" s="245"/>
      <c r="AO36" s="245"/>
      <c r="AP36" s="245"/>
      <c r="AQ36" s="245"/>
      <c r="AR36" s="245"/>
      <c r="AS36" s="245"/>
      <c r="AT36" s="245"/>
      <c r="AU36" s="245"/>
      <c r="AV36" s="245"/>
      <c r="AW36" s="245"/>
      <c r="AX36" s="245"/>
      <c r="AY36" s="245"/>
      <c r="AZ36" s="245"/>
      <c r="BA36" s="245"/>
      <c r="BB36" s="245"/>
      <c r="BC36" s="244"/>
      <c r="BD36" s="244"/>
      <c r="BE36" s="244"/>
      <c r="BF36" s="244"/>
      <c r="BG36" s="244"/>
      <c r="BH36" s="244"/>
      <c r="BI36" s="244"/>
      <c r="BJ36" s="244"/>
      <c r="BK36" s="244"/>
      <c r="BL36" s="244"/>
      <c r="BM36" s="244"/>
      <c r="BN36" s="244"/>
      <c r="BO36" s="244"/>
    </row>
    <row r="37" spans="1:68" ht="54" customHeight="1">
      <c r="A37" s="242">
        <f t="shared" si="0"/>
        <v>29</v>
      </c>
      <c r="B37" s="243"/>
      <c r="C37" s="12" t="s">
        <v>162</v>
      </c>
      <c r="D37" s="13"/>
      <c r="E37" s="13"/>
      <c r="F37" s="13"/>
      <c r="G37" s="13"/>
      <c r="H37" s="13"/>
      <c r="I37" s="13"/>
      <c r="J37" s="13"/>
      <c r="K37" s="13"/>
      <c r="L37" s="13"/>
      <c r="M37" s="13"/>
      <c r="N37" s="14"/>
      <c r="O37" s="15" t="s">
        <v>164</v>
      </c>
      <c r="P37" s="13"/>
      <c r="Q37" s="13"/>
      <c r="R37" s="13"/>
      <c r="S37" s="13"/>
      <c r="T37" s="13"/>
      <c r="U37" s="13"/>
      <c r="V37" s="13"/>
      <c r="W37" s="13"/>
      <c r="X37" s="13"/>
      <c r="Y37" s="13"/>
      <c r="Z37" s="14"/>
      <c r="AA37" s="249" t="s">
        <v>316</v>
      </c>
      <c r="AB37" s="249"/>
      <c r="AC37" s="249"/>
      <c r="AD37" s="249"/>
      <c r="AE37" s="249"/>
      <c r="AF37" s="249"/>
      <c r="AG37" s="249"/>
      <c r="AH37" s="249"/>
      <c r="AI37" s="249"/>
      <c r="AJ37" s="249"/>
      <c r="AK37" s="249"/>
      <c r="AL37" s="249"/>
      <c r="AM37" s="249"/>
      <c r="AN37" s="249"/>
      <c r="AO37" s="249"/>
      <c r="AP37" s="249"/>
      <c r="AQ37" s="249"/>
      <c r="AR37" s="249"/>
      <c r="AS37" s="249"/>
      <c r="AT37" s="249"/>
      <c r="AU37" s="249"/>
      <c r="AV37" s="249"/>
      <c r="AW37" s="249"/>
      <c r="AX37" s="249"/>
      <c r="AY37" s="249"/>
      <c r="AZ37" s="249"/>
      <c r="BA37" s="249"/>
      <c r="BB37" s="249"/>
      <c r="BC37" s="250"/>
      <c r="BD37" s="250"/>
      <c r="BE37" s="250"/>
      <c r="BF37" s="250"/>
      <c r="BG37" s="250"/>
      <c r="BH37" s="250"/>
      <c r="BI37" s="250"/>
      <c r="BJ37" s="250"/>
      <c r="BK37" s="250"/>
      <c r="BL37" s="250"/>
      <c r="BM37" s="250"/>
      <c r="BN37" s="250"/>
      <c r="BO37" s="250"/>
    </row>
    <row r="38" spans="1:68" ht="90" customHeight="1">
      <c r="A38" s="242">
        <f t="shared" si="0"/>
        <v>30</v>
      </c>
      <c r="B38" s="243"/>
      <c r="C38" s="9" t="s">
        <v>136</v>
      </c>
      <c r="D38" s="8"/>
      <c r="E38" s="8"/>
      <c r="F38" s="8"/>
      <c r="G38" s="8"/>
      <c r="H38" s="8"/>
      <c r="I38" s="8"/>
      <c r="J38" s="8"/>
      <c r="K38" s="8"/>
      <c r="L38" s="8"/>
      <c r="M38" s="8"/>
      <c r="N38" s="7"/>
      <c r="O38" s="15" t="s">
        <v>165</v>
      </c>
      <c r="P38" s="13"/>
      <c r="Q38" s="13"/>
      <c r="R38" s="13"/>
      <c r="S38" s="13"/>
      <c r="T38" s="13"/>
      <c r="U38" s="13"/>
      <c r="V38" s="13"/>
      <c r="W38" s="13"/>
      <c r="X38" s="13"/>
      <c r="Y38" s="13"/>
      <c r="Z38" s="14"/>
      <c r="AA38" s="251" t="s">
        <v>436</v>
      </c>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3"/>
      <c r="BC38" s="244"/>
      <c r="BD38" s="244"/>
      <c r="BE38" s="244"/>
      <c r="BF38" s="244"/>
      <c r="BG38" s="244"/>
      <c r="BH38" s="244"/>
      <c r="BI38" s="244"/>
      <c r="BJ38" s="244"/>
      <c r="BK38" s="244"/>
      <c r="BL38" s="244"/>
      <c r="BM38" s="244"/>
      <c r="BN38" s="244"/>
      <c r="BO38" s="244"/>
    </row>
    <row r="39" spans="1:68" ht="42.75" customHeight="1">
      <c r="A39" s="242">
        <f t="shared" si="0"/>
        <v>31</v>
      </c>
      <c r="B39" s="243"/>
      <c r="C39" s="9" t="s">
        <v>137</v>
      </c>
      <c r="D39" s="8"/>
      <c r="E39" s="8"/>
      <c r="F39" s="8"/>
      <c r="G39" s="8"/>
      <c r="H39" s="8"/>
      <c r="I39" s="8"/>
      <c r="J39" s="8"/>
      <c r="K39" s="8"/>
      <c r="L39" s="8"/>
      <c r="M39" s="8"/>
      <c r="N39" s="7"/>
      <c r="O39" s="15" t="s">
        <v>166</v>
      </c>
      <c r="P39" s="13"/>
      <c r="Q39" s="13"/>
      <c r="R39" s="13"/>
      <c r="S39" s="13"/>
      <c r="T39" s="13"/>
      <c r="U39" s="13"/>
      <c r="V39" s="13"/>
      <c r="W39" s="13"/>
      <c r="X39" s="13"/>
      <c r="Y39" s="13"/>
      <c r="Z39" s="14"/>
      <c r="AA39" s="251" t="s">
        <v>317</v>
      </c>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3"/>
      <c r="BC39" s="244"/>
      <c r="BD39" s="244"/>
      <c r="BE39" s="244"/>
      <c r="BF39" s="244"/>
      <c r="BG39" s="244"/>
      <c r="BH39" s="244"/>
      <c r="BI39" s="244"/>
      <c r="BJ39" s="244"/>
      <c r="BK39" s="244"/>
      <c r="BL39" s="244"/>
      <c r="BM39" s="244"/>
      <c r="BN39" s="244"/>
      <c r="BO39" s="244"/>
    </row>
    <row r="40" spans="1:68" ht="129.94999999999999" customHeight="1">
      <c r="A40" s="242">
        <f t="shared" si="0"/>
        <v>32</v>
      </c>
      <c r="B40" s="243"/>
      <c r="C40" s="9" t="s">
        <v>138</v>
      </c>
      <c r="D40" s="8"/>
      <c r="E40" s="8"/>
      <c r="F40" s="8"/>
      <c r="G40" s="8"/>
      <c r="H40" s="8"/>
      <c r="I40" s="8"/>
      <c r="J40" s="8"/>
      <c r="K40" s="8"/>
      <c r="L40" s="8"/>
      <c r="M40" s="8"/>
      <c r="N40" s="7"/>
      <c r="O40" s="15" t="s">
        <v>167</v>
      </c>
      <c r="P40" s="13"/>
      <c r="Q40" s="13"/>
      <c r="R40" s="13"/>
      <c r="S40" s="13"/>
      <c r="T40" s="13"/>
      <c r="U40" s="13"/>
      <c r="V40" s="13"/>
      <c r="W40" s="13"/>
      <c r="X40" s="13"/>
      <c r="Y40" s="13"/>
      <c r="Z40" s="14"/>
      <c r="AA40" s="251" t="s">
        <v>437</v>
      </c>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3"/>
      <c r="BC40" s="244"/>
      <c r="BD40" s="244"/>
      <c r="BE40" s="244"/>
      <c r="BF40" s="244"/>
      <c r="BG40" s="244"/>
      <c r="BH40" s="244"/>
      <c r="BI40" s="244"/>
      <c r="BJ40" s="244"/>
      <c r="BK40" s="244"/>
      <c r="BL40" s="244"/>
      <c r="BM40" s="244"/>
      <c r="BN40" s="244"/>
      <c r="BO40" s="244"/>
    </row>
    <row r="41" spans="1:68" ht="65.099999999999994" customHeight="1">
      <c r="A41" s="242">
        <f t="shared" si="0"/>
        <v>33</v>
      </c>
      <c r="B41" s="243"/>
      <c r="C41" s="9" t="s">
        <v>140</v>
      </c>
      <c r="D41" s="8"/>
      <c r="E41" s="8"/>
      <c r="F41" s="8"/>
      <c r="G41" s="8"/>
      <c r="H41" s="8"/>
      <c r="I41" s="8"/>
      <c r="J41" s="8"/>
      <c r="K41" s="8"/>
      <c r="L41" s="8"/>
      <c r="M41" s="8"/>
      <c r="N41" s="7"/>
      <c r="O41" s="15" t="s">
        <v>78</v>
      </c>
      <c r="P41" s="13"/>
      <c r="Q41" s="13"/>
      <c r="R41" s="13"/>
      <c r="S41" s="13"/>
      <c r="T41" s="13"/>
      <c r="U41" s="13"/>
      <c r="V41" s="13"/>
      <c r="W41" s="13"/>
      <c r="X41" s="13"/>
      <c r="Y41" s="13"/>
      <c r="Z41" s="14"/>
      <c r="AA41" s="246" t="s">
        <v>420</v>
      </c>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44"/>
      <c r="BD41" s="244"/>
      <c r="BE41" s="244"/>
      <c r="BF41" s="244"/>
      <c r="BG41" s="244"/>
      <c r="BH41" s="244"/>
      <c r="BI41" s="244"/>
      <c r="BJ41" s="244"/>
      <c r="BK41" s="244"/>
      <c r="BL41" s="244"/>
      <c r="BM41" s="244"/>
      <c r="BN41" s="244"/>
      <c r="BO41" s="244"/>
    </row>
    <row r="42" spans="1:68" ht="140.1" customHeight="1">
      <c r="A42" s="242">
        <f t="shared" si="0"/>
        <v>34</v>
      </c>
      <c r="B42" s="243"/>
      <c r="C42" s="9" t="s">
        <v>141</v>
      </c>
      <c r="D42" s="8"/>
      <c r="E42" s="8"/>
      <c r="F42" s="8"/>
      <c r="G42" s="8"/>
      <c r="H42" s="8"/>
      <c r="I42" s="8"/>
      <c r="J42" s="8"/>
      <c r="K42" s="8"/>
      <c r="L42" s="8"/>
      <c r="M42" s="8"/>
      <c r="N42" s="7"/>
      <c r="O42" s="15" t="s">
        <v>168</v>
      </c>
      <c r="P42" s="13"/>
      <c r="Q42" s="13"/>
      <c r="R42" s="13"/>
      <c r="S42" s="13"/>
      <c r="T42" s="13"/>
      <c r="U42" s="13"/>
      <c r="V42" s="13"/>
      <c r="W42" s="13"/>
      <c r="X42" s="13"/>
      <c r="Y42" s="13"/>
      <c r="Z42" s="14"/>
      <c r="AA42" s="246" t="s">
        <v>438</v>
      </c>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44"/>
      <c r="BD42" s="244"/>
      <c r="BE42" s="244"/>
      <c r="BF42" s="244"/>
      <c r="BG42" s="244"/>
      <c r="BH42" s="244"/>
      <c r="BI42" s="244"/>
      <c r="BJ42" s="244"/>
      <c r="BK42" s="244"/>
      <c r="BL42" s="244"/>
      <c r="BM42" s="244"/>
      <c r="BN42" s="244"/>
      <c r="BO42" s="244"/>
    </row>
    <row r="43" spans="1:68" ht="114.95" customHeight="1">
      <c r="A43" s="242">
        <f t="shared" si="0"/>
        <v>35</v>
      </c>
      <c r="B43" s="243"/>
      <c r="C43" s="9" t="s">
        <v>142</v>
      </c>
      <c r="D43" s="8"/>
      <c r="E43" s="8"/>
      <c r="F43" s="8"/>
      <c r="G43" s="8"/>
      <c r="H43" s="8"/>
      <c r="I43" s="8"/>
      <c r="J43" s="8"/>
      <c r="K43" s="8"/>
      <c r="L43" s="8"/>
      <c r="M43" s="8"/>
      <c r="N43" s="7"/>
      <c r="O43" s="15" t="s">
        <v>79</v>
      </c>
      <c r="P43" s="13"/>
      <c r="Q43" s="13"/>
      <c r="R43" s="13"/>
      <c r="S43" s="13"/>
      <c r="T43" s="13"/>
      <c r="U43" s="13"/>
      <c r="V43" s="13"/>
      <c r="W43" s="13"/>
      <c r="X43" s="13"/>
      <c r="Y43" s="13"/>
      <c r="Z43" s="14"/>
      <c r="AA43" s="245" t="s">
        <v>439</v>
      </c>
      <c r="AB43" s="245"/>
      <c r="AC43" s="245"/>
      <c r="AD43" s="245"/>
      <c r="AE43" s="245"/>
      <c r="AF43" s="245"/>
      <c r="AG43" s="245"/>
      <c r="AH43" s="245"/>
      <c r="AI43" s="245"/>
      <c r="AJ43" s="245"/>
      <c r="AK43" s="245"/>
      <c r="AL43" s="245"/>
      <c r="AM43" s="245"/>
      <c r="AN43" s="245"/>
      <c r="AO43" s="245"/>
      <c r="AP43" s="245"/>
      <c r="AQ43" s="245"/>
      <c r="AR43" s="245"/>
      <c r="AS43" s="245"/>
      <c r="AT43" s="245"/>
      <c r="AU43" s="245"/>
      <c r="AV43" s="245"/>
      <c r="AW43" s="245"/>
      <c r="AX43" s="245"/>
      <c r="AY43" s="245"/>
      <c r="AZ43" s="245"/>
      <c r="BA43" s="245"/>
      <c r="BB43" s="245"/>
      <c r="BC43" s="244"/>
      <c r="BD43" s="244"/>
      <c r="BE43" s="244"/>
      <c r="BF43" s="244"/>
      <c r="BG43" s="244"/>
      <c r="BH43" s="244"/>
      <c r="BI43" s="244"/>
      <c r="BJ43" s="244"/>
      <c r="BK43" s="244"/>
      <c r="BL43" s="244"/>
      <c r="BM43" s="244"/>
      <c r="BN43" s="244"/>
      <c r="BO43" s="244"/>
    </row>
    <row r="44" spans="1:68" ht="13.5" customHeight="1">
      <c r="A44" s="242">
        <f t="shared" si="0"/>
        <v>36</v>
      </c>
      <c r="B44" s="243"/>
      <c r="C44" s="9" t="s">
        <v>170</v>
      </c>
      <c r="D44" s="8"/>
      <c r="E44" s="8"/>
      <c r="F44" s="8"/>
      <c r="G44" s="8"/>
      <c r="H44" s="8"/>
      <c r="I44" s="8"/>
      <c r="J44" s="8"/>
      <c r="K44" s="8"/>
      <c r="L44" s="8"/>
      <c r="M44" s="8"/>
      <c r="N44" s="7"/>
      <c r="O44" s="15" t="s">
        <v>169</v>
      </c>
      <c r="P44" s="13"/>
      <c r="Q44" s="13"/>
      <c r="R44" s="13"/>
      <c r="S44" s="13"/>
      <c r="T44" s="13"/>
      <c r="U44" s="13"/>
      <c r="V44" s="13"/>
      <c r="W44" s="13"/>
      <c r="X44" s="13"/>
      <c r="Y44" s="13"/>
      <c r="Z44" s="14"/>
      <c r="AA44" s="245" t="s">
        <v>149</v>
      </c>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4"/>
      <c r="BD44" s="244"/>
      <c r="BE44" s="244"/>
      <c r="BF44" s="244"/>
      <c r="BG44" s="244"/>
      <c r="BH44" s="244"/>
      <c r="BI44" s="244"/>
      <c r="BJ44" s="244"/>
      <c r="BK44" s="244"/>
      <c r="BL44" s="244"/>
      <c r="BM44" s="244"/>
      <c r="BN44" s="244"/>
      <c r="BO44" s="244"/>
    </row>
    <row r="45" spans="1:68" ht="94.5" customHeight="1">
      <c r="A45" s="242">
        <f t="shared" si="0"/>
        <v>37</v>
      </c>
      <c r="B45" s="243"/>
      <c r="C45" s="12" t="s">
        <v>200</v>
      </c>
      <c r="D45" s="13"/>
      <c r="E45" s="13"/>
      <c r="F45" s="13"/>
      <c r="G45" s="13"/>
      <c r="H45" s="13"/>
      <c r="I45" s="13"/>
      <c r="J45" s="13"/>
      <c r="K45" s="13"/>
      <c r="L45" s="13"/>
      <c r="M45" s="13"/>
      <c r="N45" s="14"/>
      <c r="O45" s="15" t="s">
        <v>80</v>
      </c>
      <c r="P45" s="13"/>
      <c r="Q45" s="13"/>
      <c r="R45" s="13"/>
      <c r="S45" s="13"/>
      <c r="T45" s="13"/>
      <c r="U45" s="13"/>
      <c r="V45" s="13"/>
      <c r="W45" s="13"/>
      <c r="X45" s="13"/>
      <c r="Y45" s="13"/>
      <c r="Z45" s="14"/>
      <c r="AA45" s="249" t="s">
        <v>404</v>
      </c>
      <c r="AB45" s="249"/>
      <c r="AC45" s="249"/>
      <c r="AD45" s="249"/>
      <c r="AE45" s="249"/>
      <c r="AF45" s="249"/>
      <c r="AG45" s="249"/>
      <c r="AH45" s="249"/>
      <c r="AI45" s="249"/>
      <c r="AJ45" s="249"/>
      <c r="AK45" s="249"/>
      <c r="AL45" s="249"/>
      <c r="AM45" s="249"/>
      <c r="AN45" s="249"/>
      <c r="AO45" s="249"/>
      <c r="AP45" s="249"/>
      <c r="AQ45" s="249"/>
      <c r="AR45" s="249"/>
      <c r="AS45" s="249"/>
      <c r="AT45" s="249"/>
      <c r="AU45" s="249"/>
      <c r="AV45" s="249"/>
      <c r="AW45" s="249"/>
      <c r="AX45" s="249"/>
      <c r="AY45" s="249"/>
      <c r="AZ45" s="249"/>
      <c r="BA45" s="249"/>
      <c r="BB45" s="249"/>
      <c r="BC45" s="244"/>
      <c r="BD45" s="244"/>
      <c r="BE45" s="244"/>
      <c r="BF45" s="244"/>
      <c r="BG45" s="244"/>
      <c r="BH45" s="244"/>
      <c r="BI45" s="244"/>
      <c r="BJ45" s="244"/>
      <c r="BK45" s="244"/>
      <c r="BL45" s="244"/>
      <c r="BM45" s="244"/>
      <c r="BN45" s="244"/>
      <c r="BO45" s="244"/>
      <c r="BP45" s="74"/>
    </row>
    <row r="46" spans="1:68" ht="42" customHeight="1">
      <c r="A46" s="242">
        <f t="shared" si="0"/>
        <v>38</v>
      </c>
      <c r="B46" s="243"/>
      <c r="C46" s="9" t="s">
        <v>295</v>
      </c>
      <c r="D46" s="8"/>
      <c r="E46" s="8"/>
      <c r="F46" s="8"/>
      <c r="G46" s="8"/>
      <c r="H46" s="8"/>
      <c r="I46" s="8"/>
      <c r="J46" s="8"/>
      <c r="K46" s="8"/>
      <c r="L46" s="8"/>
      <c r="M46" s="8"/>
      <c r="N46" s="7"/>
      <c r="O46" s="15" t="s">
        <v>81</v>
      </c>
      <c r="P46" s="13"/>
      <c r="Q46" s="13"/>
      <c r="R46" s="13"/>
      <c r="S46" s="13"/>
      <c r="T46" s="13"/>
      <c r="U46" s="13"/>
      <c r="V46" s="13"/>
      <c r="W46" s="13"/>
      <c r="X46" s="13"/>
      <c r="Y46" s="13"/>
      <c r="Z46" s="14"/>
      <c r="AA46" s="245" t="s">
        <v>32</v>
      </c>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44"/>
      <c r="BD46" s="244"/>
      <c r="BE46" s="244"/>
      <c r="BF46" s="244"/>
      <c r="BG46" s="244"/>
      <c r="BH46" s="244"/>
      <c r="BI46" s="244"/>
      <c r="BJ46" s="244"/>
      <c r="BK46" s="244"/>
      <c r="BL46" s="244"/>
      <c r="BM46" s="244"/>
      <c r="BN46" s="244"/>
      <c r="BO46" s="244"/>
    </row>
    <row r="47" spans="1:68" ht="37.5" customHeight="1">
      <c r="A47" s="242">
        <f t="shared" si="0"/>
        <v>39</v>
      </c>
      <c r="B47" s="243"/>
      <c r="C47" s="9" t="s">
        <v>217</v>
      </c>
      <c r="D47" s="8"/>
      <c r="E47" s="8"/>
      <c r="F47" s="8"/>
      <c r="G47" s="8"/>
      <c r="H47" s="8"/>
      <c r="I47" s="8"/>
      <c r="J47" s="8"/>
      <c r="K47" s="8"/>
      <c r="L47" s="8"/>
      <c r="M47" s="8"/>
      <c r="N47" s="7"/>
      <c r="O47" s="15" t="s">
        <v>82</v>
      </c>
      <c r="P47" s="13"/>
      <c r="Q47" s="13"/>
      <c r="R47" s="13"/>
      <c r="S47" s="13"/>
      <c r="T47" s="13"/>
      <c r="U47" s="13"/>
      <c r="V47" s="13"/>
      <c r="W47" s="13"/>
      <c r="X47" s="13"/>
      <c r="Y47" s="13"/>
      <c r="Z47" s="14"/>
      <c r="AA47" s="245" t="s">
        <v>318</v>
      </c>
      <c r="AB47" s="245"/>
      <c r="AC47" s="245"/>
      <c r="AD47" s="245"/>
      <c r="AE47" s="245"/>
      <c r="AF47" s="245"/>
      <c r="AG47" s="245"/>
      <c r="AH47" s="245"/>
      <c r="AI47" s="245"/>
      <c r="AJ47" s="245"/>
      <c r="AK47" s="245"/>
      <c r="AL47" s="245"/>
      <c r="AM47" s="245"/>
      <c r="AN47" s="245"/>
      <c r="AO47" s="245"/>
      <c r="AP47" s="245"/>
      <c r="AQ47" s="245"/>
      <c r="AR47" s="245"/>
      <c r="AS47" s="245"/>
      <c r="AT47" s="245"/>
      <c r="AU47" s="245"/>
      <c r="AV47" s="245"/>
      <c r="AW47" s="245"/>
      <c r="AX47" s="245"/>
      <c r="AY47" s="245"/>
      <c r="AZ47" s="245"/>
      <c r="BA47" s="245"/>
      <c r="BB47" s="245"/>
      <c r="BC47" s="244"/>
      <c r="BD47" s="244"/>
      <c r="BE47" s="244"/>
      <c r="BF47" s="244"/>
      <c r="BG47" s="244"/>
      <c r="BH47" s="244"/>
      <c r="BI47" s="244"/>
      <c r="BJ47" s="244"/>
      <c r="BK47" s="244"/>
      <c r="BL47" s="244"/>
      <c r="BM47" s="244"/>
      <c r="BN47" s="244"/>
      <c r="BO47" s="244"/>
    </row>
    <row r="48" spans="1:68" ht="124.5" customHeight="1">
      <c r="A48" s="242">
        <f t="shared" si="0"/>
        <v>40</v>
      </c>
      <c r="B48" s="243"/>
      <c r="C48" s="9" t="s">
        <v>302</v>
      </c>
      <c r="D48" s="8"/>
      <c r="E48" s="8"/>
      <c r="F48" s="8"/>
      <c r="G48" s="8"/>
      <c r="H48" s="8"/>
      <c r="I48" s="8"/>
      <c r="J48" s="8"/>
      <c r="K48" s="8"/>
      <c r="L48" s="8"/>
      <c r="M48" s="8"/>
      <c r="N48" s="7"/>
      <c r="O48" s="15" t="s">
        <v>196</v>
      </c>
      <c r="P48" s="13"/>
      <c r="Q48" s="13"/>
      <c r="R48" s="13"/>
      <c r="S48" s="13"/>
      <c r="T48" s="13"/>
      <c r="U48" s="13"/>
      <c r="V48" s="13"/>
      <c r="W48" s="13"/>
      <c r="X48" s="13"/>
      <c r="Y48" s="13"/>
      <c r="Z48" s="14"/>
      <c r="AA48" s="246" t="s">
        <v>440</v>
      </c>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48"/>
      <c r="BC48" s="244"/>
      <c r="BD48" s="244"/>
      <c r="BE48" s="244"/>
      <c r="BF48" s="244"/>
      <c r="BG48" s="244"/>
      <c r="BH48" s="244"/>
      <c r="BI48" s="244"/>
      <c r="BJ48" s="244"/>
      <c r="BK48" s="244"/>
      <c r="BL48" s="244"/>
      <c r="BM48" s="244"/>
      <c r="BN48" s="244"/>
      <c r="BO48" s="244"/>
      <c r="BP48" s="74"/>
    </row>
    <row r="49" spans="1:68" ht="111" customHeight="1">
      <c r="A49" s="242">
        <f t="shared" si="0"/>
        <v>41</v>
      </c>
      <c r="B49" s="243"/>
      <c r="C49" s="9" t="s">
        <v>345</v>
      </c>
      <c r="D49" s="8"/>
      <c r="E49" s="8"/>
      <c r="F49" s="8"/>
      <c r="G49" s="8"/>
      <c r="H49" s="8"/>
      <c r="I49" s="8"/>
      <c r="J49" s="8"/>
      <c r="K49" s="8"/>
      <c r="L49" s="8"/>
      <c r="M49" s="8"/>
      <c r="N49" s="7"/>
      <c r="O49" s="15" t="s">
        <v>83</v>
      </c>
      <c r="P49" s="13"/>
      <c r="Q49" s="13"/>
      <c r="R49" s="13"/>
      <c r="S49" s="13"/>
      <c r="T49" s="13"/>
      <c r="U49" s="13"/>
      <c r="V49" s="13"/>
      <c r="W49" s="13"/>
      <c r="X49" s="13"/>
      <c r="Y49" s="13"/>
      <c r="Z49" s="14"/>
      <c r="AA49" s="246" t="s">
        <v>441</v>
      </c>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48"/>
      <c r="BC49" s="245" t="s">
        <v>346</v>
      </c>
      <c r="BD49" s="244"/>
      <c r="BE49" s="244"/>
      <c r="BF49" s="244"/>
      <c r="BG49" s="244"/>
      <c r="BH49" s="244"/>
      <c r="BI49" s="244"/>
      <c r="BJ49" s="244"/>
      <c r="BK49" s="244"/>
      <c r="BL49" s="244"/>
      <c r="BM49" s="244"/>
      <c r="BN49" s="244"/>
      <c r="BO49" s="244"/>
      <c r="BP49" s="74"/>
    </row>
    <row r="50" spans="1:68" ht="66.75" customHeight="1">
      <c r="A50" s="242">
        <f t="shared" si="0"/>
        <v>42</v>
      </c>
      <c r="B50" s="243"/>
      <c r="C50" s="9" t="s">
        <v>392</v>
      </c>
      <c r="D50" s="8"/>
      <c r="E50" s="8"/>
      <c r="F50" s="8"/>
      <c r="G50" s="8"/>
      <c r="H50" s="8"/>
      <c r="I50" s="8"/>
      <c r="J50" s="8"/>
      <c r="K50" s="8"/>
      <c r="L50" s="8"/>
      <c r="M50" s="8"/>
      <c r="N50" s="7"/>
      <c r="O50" s="15" t="s">
        <v>84</v>
      </c>
      <c r="P50" s="13"/>
      <c r="Q50" s="13"/>
      <c r="R50" s="13"/>
      <c r="S50" s="13"/>
      <c r="T50" s="13"/>
      <c r="U50" s="13"/>
      <c r="V50" s="13"/>
      <c r="W50" s="13"/>
      <c r="X50" s="13"/>
      <c r="Y50" s="13"/>
      <c r="Z50" s="14"/>
      <c r="AA50" s="246" t="s">
        <v>442</v>
      </c>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8"/>
      <c r="BC50" s="244"/>
      <c r="BD50" s="244"/>
      <c r="BE50" s="244"/>
      <c r="BF50" s="244"/>
      <c r="BG50" s="244"/>
      <c r="BH50" s="244"/>
      <c r="BI50" s="244"/>
      <c r="BJ50" s="244"/>
      <c r="BK50" s="244"/>
      <c r="BL50" s="244"/>
      <c r="BM50" s="244"/>
      <c r="BN50" s="244"/>
      <c r="BO50" s="244"/>
    </row>
    <row r="51" spans="1:68" ht="13.5" customHeight="1">
      <c r="A51" s="242">
        <f t="shared" si="0"/>
        <v>43</v>
      </c>
      <c r="B51" s="243"/>
      <c r="C51" s="107" t="s">
        <v>415</v>
      </c>
      <c r="D51" s="8"/>
      <c r="E51" s="8"/>
      <c r="F51" s="8"/>
      <c r="G51" s="8"/>
      <c r="H51" s="8"/>
      <c r="I51" s="8"/>
      <c r="J51" s="8"/>
      <c r="K51" s="8"/>
      <c r="L51" s="8"/>
      <c r="M51" s="8"/>
      <c r="N51" s="7"/>
      <c r="O51" s="15" t="s">
        <v>85</v>
      </c>
      <c r="P51" s="13"/>
      <c r="Q51" s="13"/>
      <c r="R51" s="13"/>
      <c r="S51" s="13"/>
      <c r="T51" s="13"/>
      <c r="U51" s="13"/>
      <c r="V51" s="13"/>
      <c r="W51" s="13"/>
      <c r="X51" s="13"/>
      <c r="Y51" s="13"/>
      <c r="Z51" s="14"/>
      <c r="AA51" s="246" t="s">
        <v>32</v>
      </c>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8"/>
      <c r="BC51" s="277" t="s">
        <v>417</v>
      </c>
      <c r="BD51" s="278"/>
      <c r="BE51" s="278"/>
      <c r="BF51" s="278"/>
      <c r="BG51" s="278"/>
      <c r="BH51" s="278"/>
      <c r="BI51" s="278"/>
      <c r="BJ51" s="278"/>
      <c r="BK51" s="278"/>
      <c r="BL51" s="278"/>
      <c r="BM51" s="278"/>
      <c r="BN51" s="278"/>
      <c r="BO51" s="278"/>
    </row>
    <row r="52" spans="1:68" ht="12" customHeight="1">
      <c r="A52" s="242">
        <f t="shared" si="0"/>
        <v>44</v>
      </c>
      <c r="B52" s="243"/>
      <c r="C52" s="9" t="s">
        <v>418</v>
      </c>
      <c r="D52" s="8"/>
      <c r="E52" s="8"/>
      <c r="F52" s="8"/>
      <c r="G52" s="8"/>
      <c r="H52" s="8"/>
      <c r="I52" s="8"/>
      <c r="J52" s="8"/>
      <c r="K52" s="8"/>
      <c r="L52" s="8"/>
      <c r="M52" s="8"/>
      <c r="N52" s="7"/>
      <c r="O52" s="15" t="s">
        <v>86</v>
      </c>
      <c r="P52" s="13"/>
      <c r="Q52" s="13"/>
      <c r="R52" s="13"/>
      <c r="S52" s="13"/>
      <c r="T52" s="13"/>
      <c r="U52" s="13"/>
      <c r="V52" s="13"/>
      <c r="W52" s="13"/>
      <c r="X52" s="13"/>
      <c r="Y52" s="13"/>
      <c r="Z52" s="14"/>
      <c r="AA52" s="245" t="s">
        <v>32</v>
      </c>
      <c r="AB52" s="245"/>
      <c r="AC52" s="245"/>
      <c r="AD52" s="245"/>
      <c r="AE52" s="245"/>
      <c r="AF52" s="245"/>
      <c r="AG52" s="245"/>
      <c r="AH52" s="245"/>
      <c r="AI52" s="245"/>
      <c r="AJ52" s="245"/>
      <c r="AK52" s="245"/>
      <c r="AL52" s="245"/>
      <c r="AM52" s="245"/>
      <c r="AN52" s="245"/>
      <c r="AO52" s="245"/>
      <c r="AP52" s="245"/>
      <c r="AQ52" s="245"/>
      <c r="AR52" s="245"/>
      <c r="AS52" s="245"/>
      <c r="AT52" s="245"/>
      <c r="AU52" s="245"/>
      <c r="AV52" s="245"/>
      <c r="AW52" s="245"/>
      <c r="AX52" s="245"/>
      <c r="AY52" s="245"/>
      <c r="AZ52" s="245"/>
      <c r="BA52" s="245"/>
      <c r="BB52" s="245"/>
      <c r="BC52" s="244"/>
      <c r="BD52" s="244"/>
      <c r="BE52" s="244"/>
      <c r="BF52" s="244"/>
      <c r="BG52" s="244"/>
      <c r="BH52" s="244"/>
      <c r="BI52" s="244"/>
      <c r="BJ52" s="244"/>
      <c r="BK52" s="244"/>
      <c r="BL52" s="244"/>
      <c r="BM52" s="244"/>
      <c r="BN52" s="244"/>
      <c r="BO52" s="244"/>
    </row>
    <row r="53" spans="1:68" ht="13.5" customHeight="1">
      <c r="A53" s="242">
        <f t="shared" si="0"/>
        <v>45</v>
      </c>
      <c r="B53" s="243"/>
      <c r="C53" s="9" t="s">
        <v>171</v>
      </c>
      <c r="D53" s="8"/>
      <c r="E53" s="8"/>
      <c r="F53" s="8"/>
      <c r="G53" s="8"/>
      <c r="H53" s="8"/>
      <c r="I53" s="8"/>
      <c r="J53" s="8"/>
      <c r="K53" s="8"/>
      <c r="L53" s="8"/>
      <c r="M53" s="8"/>
      <c r="N53" s="7"/>
      <c r="O53" s="15" t="s">
        <v>172</v>
      </c>
      <c r="P53" s="13"/>
      <c r="Q53" s="13"/>
      <c r="R53" s="13"/>
      <c r="S53" s="13"/>
      <c r="T53" s="13"/>
      <c r="U53" s="13"/>
      <c r="V53" s="13"/>
      <c r="W53" s="13"/>
      <c r="X53" s="13"/>
      <c r="Y53" s="13"/>
      <c r="Z53" s="14"/>
      <c r="AA53" s="246" t="s">
        <v>32</v>
      </c>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44"/>
      <c r="BD53" s="244"/>
      <c r="BE53" s="244"/>
      <c r="BF53" s="244"/>
      <c r="BG53" s="244"/>
      <c r="BH53" s="244"/>
      <c r="BI53" s="244"/>
      <c r="BJ53" s="244"/>
      <c r="BK53" s="244"/>
      <c r="BL53" s="244"/>
      <c r="BM53" s="244"/>
      <c r="BN53" s="244"/>
      <c r="BO53" s="244"/>
    </row>
    <row r="54" spans="1:68" ht="13.5" customHeight="1">
      <c r="A54" s="242">
        <f t="shared" si="0"/>
        <v>46</v>
      </c>
      <c r="B54" s="243"/>
      <c r="C54" s="9" t="s">
        <v>173</v>
      </c>
      <c r="D54" s="8"/>
      <c r="E54" s="8"/>
      <c r="F54" s="8"/>
      <c r="G54" s="8"/>
      <c r="H54" s="8"/>
      <c r="I54" s="8"/>
      <c r="J54" s="8"/>
      <c r="K54" s="8"/>
      <c r="L54" s="8"/>
      <c r="M54" s="8"/>
      <c r="N54" s="7"/>
      <c r="O54" s="15" t="s">
        <v>87</v>
      </c>
      <c r="P54" s="13"/>
      <c r="Q54" s="13"/>
      <c r="R54" s="13"/>
      <c r="S54" s="13"/>
      <c r="T54" s="13"/>
      <c r="U54" s="13"/>
      <c r="V54" s="13"/>
      <c r="W54" s="13"/>
      <c r="X54" s="13"/>
      <c r="Y54" s="13"/>
      <c r="Z54" s="14"/>
      <c r="AA54" s="246" t="s">
        <v>32</v>
      </c>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44"/>
      <c r="BD54" s="244"/>
      <c r="BE54" s="244"/>
      <c r="BF54" s="244"/>
      <c r="BG54" s="244"/>
      <c r="BH54" s="244"/>
      <c r="BI54" s="244"/>
      <c r="BJ54" s="244"/>
      <c r="BK54" s="244"/>
      <c r="BL54" s="244"/>
      <c r="BM54" s="244"/>
      <c r="BN54" s="244"/>
      <c r="BO54" s="244"/>
    </row>
    <row r="55" spans="1:68" ht="13.5" customHeight="1">
      <c r="A55" s="242">
        <f t="shared" si="0"/>
        <v>47</v>
      </c>
      <c r="B55" s="243"/>
      <c r="C55" s="9" t="s">
        <v>174</v>
      </c>
      <c r="D55" s="8"/>
      <c r="E55" s="8"/>
      <c r="F55" s="8"/>
      <c r="G55" s="8"/>
      <c r="H55" s="8"/>
      <c r="I55" s="8"/>
      <c r="J55" s="8"/>
      <c r="K55" s="8"/>
      <c r="L55" s="8"/>
      <c r="M55" s="8"/>
      <c r="N55" s="7"/>
      <c r="O55" s="15" t="s">
        <v>88</v>
      </c>
      <c r="P55" s="13"/>
      <c r="Q55" s="13"/>
      <c r="R55" s="13"/>
      <c r="S55" s="13"/>
      <c r="T55" s="13"/>
      <c r="U55" s="13"/>
      <c r="V55" s="13"/>
      <c r="W55" s="13"/>
      <c r="X55" s="13"/>
      <c r="Y55" s="13"/>
      <c r="Z55" s="14"/>
      <c r="AA55" s="246" t="s">
        <v>32</v>
      </c>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8"/>
      <c r="BC55" s="244"/>
      <c r="BD55" s="244"/>
      <c r="BE55" s="244"/>
      <c r="BF55" s="244"/>
      <c r="BG55" s="244"/>
      <c r="BH55" s="244"/>
      <c r="BI55" s="244"/>
      <c r="BJ55" s="244"/>
      <c r="BK55" s="244"/>
      <c r="BL55" s="244"/>
      <c r="BM55" s="244"/>
      <c r="BN55" s="244"/>
      <c r="BO55" s="244"/>
    </row>
    <row r="56" spans="1:68" ht="13.5" customHeight="1">
      <c r="A56" s="242">
        <f t="shared" si="0"/>
        <v>48</v>
      </c>
      <c r="B56" s="243"/>
      <c r="C56" s="9" t="s">
        <v>175</v>
      </c>
      <c r="D56" s="8"/>
      <c r="E56" s="8"/>
      <c r="F56" s="8"/>
      <c r="G56" s="8"/>
      <c r="H56" s="8"/>
      <c r="I56" s="8"/>
      <c r="J56" s="8"/>
      <c r="K56" s="8"/>
      <c r="L56" s="8"/>
      <c r="M56" s="8"/>
      <c r="N56" s="7"/>
      <c r="O56" s="15" t="s">
        <v>89</v>
      </c>
      <c r="P56" s="13"/>
      <c r="Q56" s="13"/>
      <c r="R56" s="13"/>
      <c r="S56" s="13"/>
      <c r="T56" s="13"/>
      <c r="U56" s="13"/>
      <c r="V56" s="13"/>
      <c r="W56" s="13"/>
      <c r="X56" s="13"/>
      <c r="Y56" s="13"/>
      <c r="Z56" s="14"/>
      <c r="AA56" s="246" t="s">
        <v>32</v>
      </c>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44"/>
      <c r="BD56" s="244"/>
      <c r="BE56" s="244"/>
      <c r="BF56" s="244"/>
      <c r="BG56" s="244"/>
      <c r="BH56" s="244"/>
      <c r="BI56" s="244"/>
      <c r="BJ56" s="244"/>
      <c r="BK56" s="244"/>
      <c r="BL56" s="244"/>
      <c r="BM56" s="244"/>
      <c r="BN56" s="244"/>
      <c r="BO56" s="244"/>
    </row>
    <row r="57" spans="1:68" ht="13.5" customHeight="1">
      <c r="A57" s="242">
        <f t="shared" si="0"/>
        <v>49</v>
      </c>
      <c r="B57" s="243"/>
      <c r="C57" s="9" t="s">
        <v>176</v>
      </c>
      <c r="D57" s="8"/>
      <c r="E57" s="8"/>
      <c r="F57" s="8"/>
      <c r="G57" s="8"/>
      <c r="H57" s="8"/>
      <c r="I57" s="8"/>
      <c r="J57" s="8"/>
      <c r="K57" s="8"/>
      <c r="L57" s="8"/>
      <c r="M57" s="8"/>
      <c r="N57" s="7"/>
      <c r="O57" s="15" t="s">
        <v>90</v>
      </c>
      <c r="P57" s="13"/>
      <c r="Q57" s="13"/>
      <c r="R57" s="13"/>
      <c r="S57" s="13"/>
      <c r="T57" s="13"/>
      <c r="U57" s="13"/>
      <c r="V57" s="13"/>
      <c r="W57" s="13"/>
      <c r="X57" s="13"/>
      <c r="Y57" s="13"/>
      <c r="Z57" s="14"/>
      <c r="AA57" s="246" t="s">
        <v>32</v>
      </c>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8"/>
      <c r="BC57" s="244"/>
      <c r="BD57" s="244"/>
      <c r="BE57" s="244"/>
      <c r="BF57" s="244"/>
      <c r="BG57" s="244"/>
      <c r="BH57" s="244"/>
      <c r="BI57" s="244"/>
      <c r="BJ57" s="244"/>
      <c r="BK57" s="244"/>
      <c r="BL57" s="244"/>
      <c r="BM57" s="244"/>
      <c r="BN57" s="244"/>
      <c r="BO57" s="244"/>
    </row>
    <row r="58" spans="1:68" ht="13.5" customHeight="1">
      <c r="A58" s="242">
        <f t="shared" si="0"/>
        <v>50</v>
      </c>
      <c r="B58" s="243"/>
      <c r="C58" s="9" t="s">
        <v>177</v>
      </c>
      <c r="D58" s="8"/>
      <c r="E58" s="8"/>
      <c r="F58" s="8"/>
      <c r="G58" s="8"/>
      <c r="H58" s="8"/>
      <c r="I58" s="8"/>
      <c r="J58" s="8"/>
      <c r="K58" s="8"/>
      <c r="L58" s="8"/>
      <c r="M58" s="8"/>
      <c r="N58" s="7"/>
      <c r="O58" s="15" t="s">
        <v>91</v>
      </c>
      <c r="P58" s="13"/>
      <c r="Q58" s="13"/>
      <c r="R58" s="13"/>
      <c r="S58" s="13"/>
      <c r="T58" s="13"/>
      <c r="U58" s="13"/>
      <c r="V58" s="13"/>
      <c r="W58" s="13"/>
      <c r="X58" s="13"/>
      <c r="Y58" s="13"/>
      <c r="Z58" s="14"/>
      <c r="AA58" s="246" t="s">
        <v>32</v>
      </c>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8"/>
      <c r="BC58" s="244"/>
      <c r="BD58" s="244"/>
      <c r="BE58" s="244"/>
      <c r="BF58" s="244"/>
      <c r="BG58" s="244"/>
      <c r="BH58" s="244"/>
      <c r="BI58" s="244"/>
      <c r="BJ58" s="244"/>
      <c r="BK58" s="244"/>
      <c r="BL58" s="244"/>
      <c r="BM58" s="244"/>
      <c r="BN58" s="244"/>
      <c r="BO58" s="244"/>
    </row>
    <row r="59" spans="1:68" ht="13.5" customHeight="1">
      <c r="A59" s="242">
        <f t="shared" si="0"/>
        <v>51</v>
      </c>
      <c r="B59" s="243"/>
      <c r="C59" s="9" t="s">
        <v>178</v>
      </c>
      <c r="D59" s="8"/>
      <c r="E59" s="8"/>
      <c r="F59" s="8"/>
      <c r="G59" s="8"/>
      <c r="H59" s="8"/>
      <c r="I59" s="8"/>
      <c r="J59" s="8"/>
      <c r="K59" s="8"/>
      <c r="L59" s="8"/>
      <c r="M59" s="8"/>
      <c r="N59" s="7"/>
      <c r="O59" s="15" t="s">
        <v>179</v>
      </c>
      <c r="P59" s="13"/>
      <c r="Q59" s="13"/>
      <c r="R59" s="13"/>
      <c r="S59" s="13"/>
      <c r="T59" s="13"/>
      <c r="U59" s="13"/>
      <c r="V59" s="13"/>
      <c r="W59" s="13"/>
      <c r="X59" s="13"/>
      <c r="Y59" s="13"/>
      <c r="Z59" s="14"/>
      <c r="AA59" s="245" t="s">
        <v>32</v>
      </c>
      <c r="AB59" s="245"/>
      <c r="AC59" s="245"/>
      <c r="AD59" s="245"/>
      <c r="AE59" s="245"/>
      <c r="AF59" s="245"/>
      <c r="AG59" s="245"/>
      <c r="AH59" s="245"/>
      <c r="AI59" s="245"/>
      <c r="AJ59" s="245"/>
      <c r="AK59" s="245"/>
      <c r="AL59" s="245"/>
      <c r="AM59" s="245"/>
      <c r="AN59" s="245"/>
      <c r="AO59" s="245"/>
      <c r="AP59" s="245"/>
      <c r="AQ59" s="245"/>
      <c r="AR59" s="245"/>
      <c r="AS59" s="245"/>
      <c r="AT59" s="245"/>
      <c r="AU59" s="245"/>
      <c r="AV59" s="245"/>
      <c r="AW59" s="245"/>
      <c r="AX59" s="245"/>
      <c r="AY59" s="245"/>
      <c r="AZ59" s="245"/>
      <c r="BA59" s="245"/>
      <c r="BB59" s="245"/>
      <c r="BC59" s="244"/>
      <c r="BD59" s="244"/>
      <c r="BE59" s="244"/>
      <c r="BF59" s="244"/>
      <c r="BG59" s="244"/>
      <c r="BH59" s="244"/>
      <c r="BI59" s="244"/>
      <c r="BJ59" s="244"/>
      <c r="BK59" s="244"/>
      <c r="BL59" s="244"/>
      <c r="BM59" s="244"/>
      <c r="BN59" s="244"/>
      <c r="BO59" s="244"/>
    </row>
    <row r="60" spans="1:68" ht="13.5" customHeight="1">
      <c r="A60" s="242">
        <f t="shared" si="0"/>
        <v>52</v>
      </c>
      <c r="B60" s="243"/>
      <c r="C60" s="9" t="s">
        <v>180</v>
      </c>
      <c r="D60" s="8"/>
      <c r="E60" s="8"/>
      <c r="F60" s="8"/>
      <c r="G60" s="8"/>
      <c r="H60" s="8"/>
      <c r="I60" s="8"/>
      <c r="J60" s="8"/>
      <c r="K60" s="8"/>
      <c r="L60" s="8"/>
      <c r="M60" s="8"/>
      <c r="N60" s="7"/>
      <c r="O60" s="15" t="s">
        <v>181</v>
      </c>
      <c r="P60" s="13"/>
      <c r="Q60" s="13"/>
      <c r="R60" s="13"/>
      <c r="S60" s="13"/>
      <c r="T60" s="13"/>
      <c r="U60" s="13"/>
      <c r="V60" s="13"/>
      <c r="W60" s="13"/>
      <c r="X60" s="13"/>
      <c r="Y60" s="13"/>
      <c r="Z60" s="14"/>
      <c r="AA60" s="245" t="s">
        <v>32</v>
      </c>
      <c r="AB60" s="245"/>
      <c r="AC60" s="245"/>
      <c r="AD60" s="245"/>
      <c r="AE60" s="245"/>
      <c r="AF60" s="245"/>
      <c r="AG60" s="245"/>
      <c r="AH60" s="245"/>
      <c r="AI60" s="245"/>
      <c r="AJ60" s="245"/>
      <c r="AK60" s="245"/>
      <c r="AL60" s="245"/>
      <c r="AM60" s="245"/>
      <c r="AN60" s="245"/>
      <c r="AO60" s="245"/>
      <c r="AP60" s="245"/>
      <c r="AQ60" s="245"/>
      <c r="AR60" s="245"/>
      <c r="AS60" s="245"/>
      <c r="AT60" s="245"/>
      <c r="AU60" s="245"/>
      <c r="AV60" s="245"/>
      <c r="AW60" s="245"/>
      <c r="AX60" s="245"/>
      <c r="AY60" s="245"/>
      <c r="AZ60" s="245"/>
      <c r="BA60" s="245"/>
      <c r="BB60" s="245"/>
      <c r="BC60" s="244"/>
      <c r="BD60" s="244"/>
      <c r="BE60" s="244"/>
      <c r="BF60" s="244"/>
      <c r="BG60" s="244"/>
      <c r="BH60" s="244"/>
      <c r="BI60" s="244"/>
      <c r="BJ60" s="244"/>
      <c r="BK60" s="244"/>
      <c r="BL60" s="244"/>
      <c r="BM60" s="244"/>
      <c r="BN60" s="244"/>
      <c r="BO60" s="244"/>
    </row>
    <row r="61" spans="1:68" ht="13.5" customHeight="1">
      <c r="A61" s="242">
        <f t="shared" si="0"/>
        <v>53</v>
      </c>
      <c r="B61" s="243"/>
      <c r="C61" s="9" t="s">
        <v>182</v>
      </c>
      <c r="D61" s="8"/>
      <c r="E61" s="8"/>
      <c r="F61" s="8"/>
      <c r="G61" s="8"/>
      <c r="H61" s="8"/>
      <c r="I61" s="8"/>
      <c r="J61" s="8"/>
      <c r="K61" s="8"/>
      <c r="L61" s="8"/>
      <c r="M61" s="8"/>
      <c r="N61" s="7"/>
      <c r="O61" s="15" t="s">
        <v>183</v>
      </c>
      <c r="P61" s="13"/>
      <c r="Q61" s="13"/>
      <c r="R61" s="13"/>
      <c r="S61" s="13"/>
      <c r="T61" s="13"/>
      <c r="U61" s="13"/>
      <c r="V61" s="13"/>
      <c r="W61" s="13"/>
      <c r="X61" s="13"/>
      <c r="Y61" s="13"/>
      <c r="Z61" s="14"/>
      <c r="AA61" s="245" t="s">
        <v>32</v>
      </c>
      <c r="AB61" s="245"/>
      <c r="AC61" s="245"/>
      <c r="AD61" s="245"/>
      <c r="AE61" s="245"/>
      <c r="AF61" s="245"/>
      <c r="AG61" s="245"/>
      <c r="AH61" s="245"/>
      <c r="AI61" s="245"/>
      <c r="AJ61" s="245"/>
      <c r="AK61" s="245"/>
      <c r="AL61" s="245"/>
      <c r="AM61" s="245"/>
      <c r="AN61" s="245"/>
      <c r="AO61" s="245"/>
      <c r="AP61" s="245"/>
      <c r="AQ61" s="245"/>
      <c r="AR61" s="245"/>
      <c r="AS61" s="245"/>
      <c r="AT61" s="245"/>
      <c r="AU61" s="245"/>
      <c r="AV61" s="245"/>
      <c r="AW61" s="245"/>
      <c r="AX61" s="245"/>
      <c r="AY61" s="245"/>
      <c r="AZ61" s="245"/>
      <c r="BA61" s="245"/>
      <c r="BB61" s="245"/>
      <c r="BC61" s="244"/>
      <c r="BD61" s="244"/>
      <c r="BE61" s="244"/>
      <c r="BF61" s="244"/>
      <c r="BG61" s="244"/>
      <c r="BH61" s="244"/>
      <c r="BI61" s="244"/>
      <c r="BJ61" s="244"/>
      <c r="BK61" s="244"/>
      <c r="BL61" s="244"/>
      <c r="BM61" s="244"/>
      <c r="BN61" s="244"/>
      <c r="BO61" s="244"/>
    </row>
    <row r="62" spans="1:68" ht="13.5" customHeight="1">
      <c r="A62" s="242">
        <f t="shared" si="0"/>
        <v>54</v>
      </c>
      <c r="B62" s="243"/>
      <c r="C62" s="9" t="s">
        <v>184</v>
      </c>
      <c r="D62" s="8"/>
      <c r="E62" s="8"/>
      <c r="F62" s="8"/>
      <c r="G62" s="8"/>
      <c r="H62" s="8"/>
      <c r="I62" s="8"/>
      <c r="J62" s="8"/>
      <c r="K62" s="8"/>
      <c r="L62" s="8"/>
      <c r="M62" s="8"/>
      <c r="N62" s="7"/>
      <c r="O62" s="15" t="s">
        <v>185</v>
      </c>
      <c r="P62" s="13"/>
      <c r="Q62" s="13"/>
      <c r="R62" s="13"/>
      <c r="S62" s="13"/>
      <c r="T62" s="13"/>
      <c r="U62" s="13"/>
      <c r="V62" s="13"/>
      <c r="W62" s="13"/>
      <c r="X62" s="13"/>
      <c r="Y62" s="13"/>
      <c r="Z62" s="14"/>
      <c r="AA62" s="245" t="s">
        <v>32</v>
      </c>
      <c r="AB62" s="245"/>
      <c r="AC62" s="245"/>
      <c r="AD62" s="245"/>
      <c r="AE62" s="245"/>
      <c r="AF62" s="245"/>
      <c r="AG62" s="245"/>
      <c r="AH62" s="245"/>
      <c r="AI62" s="245"/>
      <c r="AJ62" s="245"/>
      <c r="AK62" s="245"/>
      <c r="AL62" s="245"/>
      <c r="AM62" s="245"/>
      <c r="AN62" s="245"/>
      <c r="AO62" s="245"/>
      <c r="AP62" s="245"/>
      <c r="AQ62" s="245"/>
      <c r="AR62" s="245"/>
      <c r="AS62" s="245"/>
      <c r="AT62" s="245"/>
      <c r="AU62" s="245"/>
      <c r="AV62" s="245"/>
      <c r="AW62" s="245"/>
      <c r="AX62" s="245"/>
      <c r="AY62" s="245"/>
      <c r="AZ62" s="245"/>
      <c r="BA62" s="245"/>
      <c r="BB62" s="245"/>
      <c r="BC62" s="244"/>
      <c r="BD62" s="244"/>
      <c r="BE62" s="244"/>
      <c r="BF62" s="244"/>
      <c r="BG62" s="244"/>
      <c r="BH62" s="244"/>
      <c r="BI62" s="244"/>
      <c r="BJ62" s="244"/>
      <c r="BK62" s="244"/>
      <c r="BL62" s="244"/>
      <c r="BM62" s="244"/>
      <c r="BN62" s="244"/>
      <c r="BO62" s="244"/>
    </row>
    <row r="63" spans="1:68" ht="13.5" customHeight="1">
      <c r="A63" s="242">
        <f t="shared" si="0"/>
        <v>55</v>
      </c>
      <c r="B63" s="243"/>
      <c r="C63" s="9" t="s">
        <v>186</v>
      </c>
      <c r="D63" s="8"/>
      <c r="E63" s="8"/>
      <c r="F63" s="8"/>
      <c r="G63" s="8"/>
      <c r="H63" s="8"/>
      <c r="I63" s="8"/>
      <c r="J63" s="8"/>
      <c r="K63" s="8"/>
      <c r="L63" s="8"/>
      <c r="M63" s="8"/>
      <c r="N63" s="7"/>
      <c r="O63" s="15" t="s">
        <v>187</v>
      </c>
      <c r="P63" s="13"/>
      <c r="Q63" s="13"/>
      <c r="R63" s="13"/>
      <c r="S63" s="13"/>
      <c r="T63" s="13"/>
      <c r="U63" s="13"/>
      <c r="V63" s="13"/>
      <c r="W63" s="13"/>
      <c r="X63" s="13"/>
      <c r="Y63" s="13"/>
      <c r="Z63" s="14"/>
      <c r="AA63" s="245" t="s">
        <v>32</v>
      </c>
      <c r="AB63" s="245"/>
      <c r="AC63" s="245"/>
      <c r="AD63" s="245"/>
      <c r="AE63" s="245"/>
      <c r="AF63" s="245"/>
      <c r="AG63" s="245"/>
      <c r="AH63" s="245"/>
      <c r="AI63" s="245"/>
      <c r="AJ63" s="245"/>
      <c r="AK63" s="245"/>
      <c r="AL63" s="245"/>
      <c r="AM63" s="245"/>
      <c r="AN63" s="245"/>
      <c r="AO63" s="245"/>
      <c r="AP63" s="245"/>
      <c r="AQ63" s="245"/>
      <c r="AR63" s="245"/>
      <c r="AS63" s="245"/>
      <c r="AT63" s="245"/>
      <c r="AU63" s="245"/>
      <c r="AV63" s="245"/>
      <c r="AW63" s="245"/>
      <c r="AX63" s="245"/>
      <c r="AY63" s="245"/>
      <c r="AZ63" s="245"/>
      <c r="BA63" s="245"/>
      <c r="BB63" s="245"/>
      <c r="BC63" s="244"/>
      <c r="BD63" s="244"/>
      <c r="BE63" s="244"/>
      <c r="BF63" s="244"/>
      <c r="BG63" s="244"/>
      <c r="BH63" s="244"/>
      <c r="BI63" s="244"/>
      <c r="BJ63" s="244"/>
      <c r="BK63" s="244"/>
      <c r="BL63" s="244"/>
      <c r="BM63" s="244"/>
      <c r="BN63" s="244"/>
      <c r="BO63" s="244"/>
    </row>
    <row r="64" spans="1:68" ht="13.5" customHeight="1">
      <c r="A64" s="242">
        <f t="shared" si="0"/>
        <v>56</v>
      </c>
      <c r="B64" s="243"/>
      <c r="C64" s="9" t="s">
        <v>188</v>
      </c>
      <c r="D64" s="8"/>
      <c r="E64" s="8"/>
      <c r="F64" s="8"/>
      <c r="G64" s="8"/>
      <c r="H64" s="8"/>
      <c r="I64" s="8"/>
      <c r="J64" s="8"/>
      <c r="K64" s="8"/>
      <c r="L64" s="8"/>
      <c r="M64" s="8"/>
      <c r="N64" s="7"/>
      <c r="O64" s="15" t="s">
        <v>189</v>
      </c>
      <c r="P64" s="13"/>
      <c r="Q64" s="13"/>
      <c r="R64" s="13"/>
      <c r="S64" s="13"/>
      <c r="T64" s="13"/>
      <c r="U64" s="13"/>
      <c r="V64" s="13"/>
      <c r="W64" s="13"/>
      <c r="X64" s="13"/>
      <c r="Y64" s="13"/>
      <c r="Z64" s="14"/>
      <c r="AA64" s="245" t="s">
        <v>32</v>
      </c>
      <c r="AB64" s="245"/>
      <c r="AC64" s="245"/>
      <c r="AD64" s="245"/>
      <c r="AE64" s="245"/>
      <c r="AF64" s="245"/>
      <c r="AG64" s="245"/>
      <c r="AH64" s="245"/>
      <c r="AI64" s="245"/>
      <c r="AJ64" s="245"/>
      <c r="AK64" s="245"/>
      <c r="AL64" s="245"/>
      <c r="AM64" s="245"/>
      <c r="AN64" s="245"/>
      <c r="AO64" s="245"/>
      <c r="AP64" s="245"/>
      <c r="AQ64" s="245"/>
      <c r="AR64" s="245"/>
      <c r="AS64" s="245"/>
      <c r="AT64" s="245"/>
      <c r="AU64" s="245"/>
      <c r="AV64" s="245"/>
      <c r="AW64" s="245"/>
      <c r="AX64" s="245"/>
      <c r="AY64" s="245"/>
      <c r="AZ64" s="245"/>
      <c r="BA64" s="245"/>
      <c r="BB64" s="245"/>
      <c r="BC64" s="244"/>
      <c r="BD64" s="244"/>
      <c r="BE64" s="244"/>
      <c r="BF64" s="244"/>
      <c r="BG64" s="244"/>
      <c r="BH64" s="244"/>
      <c r="BI64" s="244"/>
      <c r="BJ64" s="244"/>
      <c r="BK64" s="244"/>
      <c r="BL64" s="244"/>
      <c r="BM64" s="244"/>
      <c r="BN64" s="244"/>
      <c r="BO64" s="244"/>
    </row>
    <row r="65" spans="1:67" ht="13.5" customHeight="1">
      <c r="A65" s="242">
        <f t="shared" si="0"/>
        <v>57</v>
      </c>
      <c r="B65" s="243"/>
      <c r="C65" s="9" t="s">
        <v>190</v>
      </c>
      <c r="D65" s="8"/>
      <c r="E65" s="8"/>
      <c r="F65" s="8"/>
      <c r="G65" s="8"/>
      <c r="H65" s="8"/>
      <c r="I65" s="8"/>
      <c r="J65" s="8"/>
      <c r="K65" s="8"/>
      <c r="L65" s="8"/>
      <c r="M65" s="8"/>
      <c r="N65" s="7"/>
      <c r="O65" s="15" t="s">
        <v>191</v>
      </c>
      <c r="P65" s="13"/>
      <c r="Q65" s="13"/>
      <c r="R65" s="13"/>
      <c r="S65" s="13"/>
      <c r="T65" s="13"/>
      <c r="U65" s="13"/>
      <c r="V65" s="13"/>
      <c r="W65" s="13"/>
      <c r="X65" s="13"/>
      <c r="Y65" s="13"/>
      <c r="Z65" s="14"/>
      <c r="AA65" s="245" t="s">
        <v>32</v>
      </c>
      <c r="AB65" s="245"/>
      <c r="AC65" s="245"/>
      <c r="AD65" s="245"/>
      <c r="AE65" s="245"/>
      <c r="AF65" s="245"/>
      <c r="AG65" s="245"/>
      <c r="AH65" s="245"/>
      <c r="AI65" s="245"/>
      <c r="AJ65" s="245"/>
      <c r="AK65" s="245"/>
      <c r="AL65" s="245"/>
      <c r="AM65" s="245"/>
      <c r="AN65" s="245"/>
      <c r="AO65" s="245"/>
      <c r="AP65" s="245"/>
      <c r="AQ65" s="245"/>
      <c r="AR65" s="245"/>
      <c r="AS65" s="245"/>
      <c r="AT65" s="245"/>
      <c r="AU65" s="245"/>
      <c r="AV65" s="245"/>
      <c r="AW65" s="245"/>
      <c r="AX65" s="245"/>
      <c r="AY65" s="245"/>
      <c r="AZ65" s="245"/>
      <c r="BA65" s="245"/>
      <c r="BB65" s="245"/>
      <c r="BC65" s="244"/>
      <c r="BD65" s="244"/>
      <c r="BE65" s="244"/>
      <c r="BF65" s="244"/>
      <c r="BG65" s="244"/>
      <c r="BH65" s="244"/>
      <c r="BI65" s="244"/>
      <c r="BJ65" s="244"/>
      <c r="BK65" s="244"/>
      <c r="BL65" s="244"/>
      <c r="BM65" s="244"/>
      <c r="BN65" s="244"/>
      <c r="BO65" s="244"/>
    </row>
    <row r="66" spans="1:67" ht="13.5" customHeight="1">
      <c r="A66" s="242">
        <f t="shared" si="0"/>
        <v>58</v>
      </c>
      <c r="B66" s="243"/>
      <c r="C66" s="9" t="s">
        <v>192</v>
      </c>
      <c r="D66" s="8"/>
      <c r="E66" s="8"/>
      <c r="F66" s="8"/>
      <c r="G66" s="8"/>
      <c r="H66" s="8"/>
      <c r="I66" s="8"/>
      <c r="J66" s="8"/>
      <c r="K66" s="8"/>
      <c r="L66" s="8"/>
      <c r="M66" s="8"/>
      <c r="N66" s="7"/>
      <c r="O66" s="15" t="s">
        <v>193</v>
      </c>
      <c r="P66" s="13"/>
      <c r="Q66" s="13"/>
      <c r="R66" s="13"/>
      <c r="S66" s="13"/>
      <c r="T66" s="13"/>
      <c r="U66" s="13"/>
      <c r="V66" s="13"/>
      <c r="W66" s="13"/>
      <c r="X66" s="13"/>
      <c r="Y66" s="13"/>
      <c r="Z66" s="14"/>
      <c r="AA66" s="245" t="s">
        <v>32</v>
      </c>
      <c r="AB66" s="245"/>
      <c r="AC66" s="245"/>
      <c r="AD66" s="245"/>
      <c r="AE66" s="245"/>
      <c r="AF66" s="245"/>
      <c r="AG66" s="245"/>
      <c r="AH66" s="245"/>
      <c r="AI66" s="245"/>
      <c r="AJ66" s="245"/>
      <c r="AK66" s="245"/>
      <c r="AL66" s="245"/>
      <c r="AM66" s="245"/>
      <c r="AN66" s="245"/>
      <c r="AO66" s="245"/>
      <c r="AP66" s="245"/>
      <c r="AQ66" s="245"/>
      <c r="AR66" s="245"/>
      <c r="AS66" s="245"/>
      <c r="AT66" s="245"/>
      <c r="AU66" s="245"/>
      <c r="AV66" s="245"/>
      <c r="AW66" s="245"/>
      <c r="AX66" s="245"/>
      <c r="AY66" s="245"/>
      <c r="AZ66" s="245"/>
      <c r="BA66" s="245"/>
      <c r="BB66" s="245"/>
      <c r="BC66" s="244"/>
      <c r="BD66" s="244"/>
      <c r="BE66" s="244"/>
      <c r="BF66" s="244"/>
      <c r="BG66" s="244"/>
      <c r="BH66" s="244"/>
      <c r="BI66" s="244"/>
      <c r="BJ66" s="244"/>
      <c r="BK66" s="244"/>
      <c r="BL66" s="244"/>
      <c r="BM66" s="244"/>
      <c r="BN66" s="244"/>
      <c r="BO66" s="244"/>
    </row>
    <row r="67" spans="1:67" ht="13.5" customHeight="1">
      <c r="A67" s="242">
        <f t="shared" si="0"/>
        <v>59</v>
      </c>
      <c r="B67" s="243"/>
      <c r="C67" s="9" t="s">
        <v>194</v>
      </c>
      <c r="D67" s="8"/>
      <c r="E67" s="8"/>
      <c r="F67" s="8"/>
      <c r="G67" s="8"/>
      <c r="H67" s="8"/>
      <c r="I67" s="8"/>
      <c r="J67" s="8"/>
      <c r="K67" s="8"/>
      <c r="L67" s="8"/>
      <c r="M67" s="8"/>
      <c r="N67" s="7"/>
      <c r="O67" s="15" t="s">
        <v>92</v>
      </c>
      <c r="P67" s="13"/>
      <c r="Q67" s="13"/>
      <c r="R67" s="13"/>
      <c r="S67" s="13"/>
      <c r="T67" s="13"/>
      <c r="U67" s="13"/>
      <c r="V67" s="13"/>
      <c r="W67" s="13"/>
      <c r="X67" s="13"/>
      <c r="Y67" s="13"/>
      <c r="Z67" s="14"/>
      <c r="AA67" s="245" t="s">
        <v>32</v>
      </c>
      <c r="AB67" s="245"/>
      <c r="AC67" s="245"/>
      <c r="AD67" s="245"/>
      <c r="AE67" s="245"/>
      <c r="AF67" s="245"/>
      <c r="AG67" s="245"/>
      <c r="AH67" s="245"/>
      <c r="AI67" s="245"/>
      <c r="AJ67" s="245"/>
      <c r="AK67" s="245"/>
      <c r="AL67" s="245"/>
      <c r="AM67" s="245"/>
      <c r="AN67" s="245"/>
      <c r="AO67" s="245"/>
      <c r="AP67" s="245"/>
      <c r="AQ67" s="245"/>
      <c r="AR67" s="245"/>
      <c r="AS67" s="245"/>
      <c r="AT67" s="245"/>
      <c r="AU67" s="245"/>
      <c r="AV67" s="245"/>
      <c r="AW67" s="245"/>
      <c r="AX67" s="245"/>
      <c r="AY67" s="245"/>
      <c r="AZ67" s="245"/>
      <c r="BA67" s="245"/>
      <c r="BB67" s="245"/>
      <c r="BC67" s="244"/>
      <c r="BD67" s="244"/>
      <c r="BE67" s="244"/>
      <c r="BF67" s="244"/>
      <c r="BG67" s="244"/>
      <c r="BH67" s="244"/>
      <c r="BI67" s="244"/>
      <c r="BJ67" s="244"/>
      <c r="BK67" s="244"/>
      <c r="BL67" s="244"/>
      <c r="BM67" s="244"/>
      <c r="BN67" s="244"/>
      <c r="BO67" s="244"/>
    </row>
    <row r="68" spans="1:67" ht="13.5" customHeight="1">
      <c r="A68" s="242">
        <f t="shared" si="0"/>
        <v>60</v>
      </c>
      <c r="B68" s="243"/>
      <c r="C68" s="9" t="s">
        <v>195</v>
      </c>
      <c r="D68" s="8"/>
      <c r="E68" s="8"/>
      <c r="F68" s="8"/>
      <c r="G68" s="8"/>
      <c r="H68" s="8"/>
      <c r="I68" s="8"/>
      <c r="J68" s="8"/>
      <c r="K68" s="8"/>
      <c r="L68" s="8"/>
      <c r="M68" s="8"/>
      <c r="N68" s="7"/>
      <c r="O68" s="15" t="s">
        <v>93</v>
      </c>
      <c r="P68" s="13"/>
      <c r="Q68" s="13"/>
      <c r="R68" s="13"/>
      <c r="S68" s="13"/>
      <c r="T68" s="13"/>
      <c r="U68" s="13"/>
      <c r="V68" s="13"/>
      <c r="W68" s="13"/>
      <c r="X68" s="13"/>
      <c r="Y68" s="13"/>
      <c r="Z68" s="14"/>
      <c r="AA68" s="245" t="s">
        <v>32</v>
      </c>
      <c r="AB68" s="245"/>
      <c r="AC68" s="245"/>
      <c r="AD68" s="245"/>
      <c r="AE68" s="245"/>
      <c r="AF68" s="245"/>
      <c r="AG68" s="245"/>
      <c r="AH68" s="245"/>
      <c r="AI68" s="245"/>
      <c r="AJ68" s="245"/>
      <c r="AK68" s="245"/>
      <c r="AL68" s="245"/>
      <c r="AM68" s="245"/>
      <c r="AN68" s="245"/>
      <c r="AO68" s="245"/>
      <c r="AP68" s="245"/>
      <c r="AQ68" s="245"/>
      <c r="AR68" s="245"/>
      <c r="AS68" s="245"/>
      <c r="AT68" s="245"/>
      <c r="AU68" s="245"/>
      <c r="AV68" s="245"/>
      <c r="AW68" s="245"/>
      <c r="AX68" s="245"/>
      <c r="AY68" s="245"/>
      <c r="AZ68" s="245"/>
      <c r="BA68" s="245"/>
      <c r="BB68" s="245"/>
      <c r="BC68" s="244"/>
      <c r="BD68" s="244"/>
      <c r="BE68" s="244"/>
      <c r="BF68" s="244"/>
      <c r="BG68" s="244"/>
      <c r="BH68" s="244"/>
      <c r="BI68" s="244"/>
      <c r="BJ68" s="244"/>
      <c r="BK68" s="244"/>
      <c r="BL68" s="244"/>
      <c r="BM68" s="244"/>
      <c r="BN68" s="244"/>
      <c r="BO68" s="244"/>
    </row>
    <row r="69" spans="1:67" ht="13.5" customHeight="1">
      <c r="A69" s="242">
        <f t="shared" si="0"/>
        <v>61</v>
      </c>
      <c r="B69" s="243"/>
      <c r="C69" s="9" t="s">
        <v>197</v>
      </c>
      <c r="D69" s="8"/>
      <c r="E69" s="8"/>
      <c r="F69" s="8"/>
      <c r="G69" s="8"/>
      <c r="H69" s="8"/>
      <c r="I69" s="8"/>
      <c r="J69" s="8"/>
      <c r="K69" s="8"/>
      <c r="L69" s="8"/>
      <c r="M69" s="8"/>
      <c r="N69" s="7"/>
      <c r="O69" s="15" t="s">
        <v>94</v>
      </c>
      <c r="P69" s="13"/>
      <c r="Q69" s="13"/>
      <c r="R69" s="13"/>
      <c r="S69" s="13"/>
      <c r="T69" s="13"/>
      <c r="U69" s="13"/>
      <c r="V69" s="13"/>
      <c r="W69" s="13"/>
      <c r="X69" s="13"/>
      <c r="Y69" s="13"/>
      <c r="Z69" s="14"/>
      <c r="AA69" s="245" t="s">
        <v>32</v>
      </c>
      <c r="AB69" s="245"/>
      <c r="AC69" s="245"/>
      <c r="AD69" s="245"/>
      <c r="AE69" s="245"/>
      <c r="AF69" s="245"/>
      <c r="AG69" s="245"/>
      <c r="AH69" s="245"/>
      <c r="AI69" s="245"/>
      <c r="AJ69" s="245"/>
      <c r="AK69" s="245"/>
      <c r="AL69" s="245"/>
      <c r="AM69" s="245"/>
      <c r="AN69" s="245"/>
      <c r="AO69" s="245"/>
      <c r="AP69" s="245"/>
      <c r="AQ69" s="245"/>
      <c r="AR69" s="245"/>
      <c r="AS69" s="245"/>
      <c r="AT69" s="245"/>
      <c r="AU69" s="245"/>
      <c r="AV69" s="245"/>
      <c r="AW69" s="245"/>
      <c r="AX69" s="245"/>
      <c r="AY69" s="245"/>
      <c r="AZ69" s="245"/>
      <c r="BA69" s="245"/>
      <c r="BB69" s="245"/>
      <c r="BC69" s="244"/>
      <c r="BD69" s="244"/>
      <c r="BE69" s="244"/>
      <c r="BF69" s="244"/>
      <c r="BG69" s="244"/>
      <c r="BH69" s="244"/>
      <c r="BI69" s="244"/>
      <c r="BJ69" s="244"/>
      <c r="BK69" s="244"/>
      <c r="BL69" s="244"/>
      <c r="BM69" s="244"/>
      <c r="BN69" s="244"/>
      <c r="BO69" s="244"/>
    </row>
    <row r="70" spans="1:67" ht="13.5" customHeight="1">
      <c r="A70" s="242">
        <f t="shared" si="0"/>
        <v>62</v>
      </c>
      <c r="B70" s="243"/>
      <c r="C70" s="9" t="s">
        <v>61</v>
      </c>
      <c r="D70" s="8"/>
      <c r="E70" s="8"/>
      <c r="F70" s="8"/>
      <c r="G70" s="8"/>
      <c r="H70" s="8"/>
      <c r="I70" s="8"/>
      <c r="J70" s="8"/>
      <c r="K70" s="8"/>
      <c r="L70" s="8"/>
      <c r="M70" s="8"/>
      <c r="N70" s="7"/>
      <c r="O70" s="15" t="s">
        <v>95</v>
      </c>
      <c r="P70" s="13"/>
      <c r="Q70" s="13"/>
      <c r="R70" s="13"/>
      <c r="S70" s="13"/>
      <c r="T70" s="13"/>
      <c r="U70" s="13"/>
      <c r="V70" s="13"/>
      <c r="W70" s="13"/>
      <c r="X70" s="13"/>
      <c r="Y70" s="13"/>
      <c r="Z70" s="14"/>
      <c r="AA70" s="245" t="s">
        <v>132</v>
      </c>
      <c r="AB70" s="245"/>
      <c r="AC70" s="245"/>
      <c r="AD70" s="245"/>
      <c r="AE70" s="245"/>
      <c r="AF70" s="245"/>
      <c r="AG70" s="245"/>
      <c r="AH70" s="245"/>
      <c r="AI70" s="245"/>
      <c r="AJ70" s="245"/>
      <c r="AK70" s="245"/>
      <c r="AL70" s="245"/>
      <c r="AM70" s="245"/>
      <c r="AN70" s="245"/>
      <c r="AO70" s="245"/>
      <c r="AP70" s="245"/>
      <c r="AQ70" s="245"/>
      <c r="AR70" s="245"/>
      <c r="AS70" s="245"/>
      <c r="AT70" s="245"/>
      <c r="AU70" s="245"/>
      <c r="AV70" s="245"/>
      <c r="AW70" s="245"/>
      <c r="AX70" s="245"/>
      <c r="AY70" s="245"/>
      <c r="AZ70" s="245"/>
      <c r="BA70" s="245"/>
      <c r="BB70" s="245"/>
      <c r="BC70" s="244"/>
      <c r="BD70" s="244"/>
      <c r="BE70" s="244"/>
      <c r="BF70" s="244"/>
      <c r="BG70" s="244"/>
      <c r="BH70" s="244"/>
      <c r="BI70" s="244"/>
      <c r="BJ70" s="244"/>
      <c r="BK70" s="244"/>
      <c r="BL70" s="244"/>
      <c r="BM70" s="244"/>
      <c r="BN70" s="244"/>
      <c r="BO70" s="244"/>
    </row>
    <row r="71" spans="1:67" ht="13.5" customHeight="1">
      <c r="A71" s="242">
        <f t="shared" si="0"/>
        <v>63</v>
      </c>
      <c r="B71" s="243"/>
      <c r="C71" s="9" t="s">
        <v>62</v>
      </c>
      <c r="D71" s="8"/>
      <c r="E71" s="8"/>
      <c r="F71" s="8"/>
      <c r="G71" s="8"/>
      <c r="H71" s="8"/>
      <c r="I71" s="8"/>
      <c r="J71" s="8"/>
      <c r="K71" s="8"/>
      <c r="L71" s="8"/>
      <c r="M71" s="8"/>
      <c r="N71" s="7"/>
      <c r="O71" s="15" t="s">
        <v>96</v>
      </c>
      <c r="P71" s="13"/>
      <c r="Q71" s="13"/>
      <c r="R71" s="13"/>
      <c r="S71" s="13"/>
      <c r="T71" s="13"/>
      <c r="U71" s="13"/>
      <c r="V71" s="13"/>
      <c r="W71" s="13"/>
      <c r="X71" s="13"/>
      <c r="Y71" s="13"/>
      <c r="Z71" s="14"/>
      <c r="AA71" s="245" t="s">
        <v>132</v>
      </c>
      <c r="AB71" s="245"/>
      <c r="AC71" s="245"/>
      <c r="AD71" s="245"/>
      <c r="AE71" s="245"/>
      <c r="AF71" s="245"/>
      <c r="AG71" s="245"/>
      <c r="AH71" s="245"/>
      <c r="AI71" s="245"/>
      <c r="AJ71" s="245"/>
      <c r="AK71" s="245"/>
      <c r="AL71" s="245"/>
      <c r="AM71" s="245"/>
      <c r="AN71" s="245"/>
      <c r="AO71" s="245"/>
      <c r="AP71" s="245"/>
      <c r="AQ71" s="245"/>
      <c r="AR71" s="245"/>
      <c r="AS71" s="245"/>
      <c r="AT71" s="245"/>
      <c r="AU71" s="245"/>
      <c r="AV71" s="245"/>
      <c r="AW71" s="245"/>
      <c r="AX71" s="245"/>
      <c r="AY71" s="245"/>
      <c r="AZ71" s="245"/>
      <c r="BA71" s="245"/>
      <c r="BB71" s="245"/>
      <c r="BC71" s="244"/>
      <c r="BD71" s="244"/>
      <c r="BE71" s="244"/>
      <c r="BF71" s="244"/>
      <c r="BG71" s="244"/>
      <c r="BH71" s="244"/>
      <c r="BI71" s="244"/>
      <c r="BJ71" s="244"/>
      <c r="BK71" s="244"/>
      <c r="BL71" s="244"/>
      <c r="BM71" s="244"/>
      <c r="BN71" s="244"/>
      <c r="BO71" s="244"/>
    </row>
    <row r="72" spans="1:67" ht="13.5" customHeight="1">
      <c r="A72" s="242">
        <f t="shared" si="0"/>
        <v>64</v>
      </c>
      <c r="B72" s="243"/>
      <c r="C72" s="9" t="s">
        <v>63</v>
      </c>
      <c r="D72" s="8"/>
      <c r="E72" s="8"/>
      <c r="F72" s="8"/>
      <c r="G72" s="8"/>
      <c r="H72" s="8"/>
      <c r="I72" s="8"/>
      <c r="J72" s="8"/>
      <c r="K72" s="8"/>
      <c r="L72" s="8"/>
      <c r="M72" s="8"/>
      <c r="N72" s="7"/>
      <c r="O72" s="15" t="s">
        <v>97</v>
      </c>
      <c r="P72" s="13"/>
      <c r="Q72" s="13"/>
      <c r="R72" s="13"/>
      <c r="S72" s="13"/>
      <c r="T72" s="13"/>
      <c r="U72" s="13"/>
      <c r="V72" s="13"/>
      <c r="W72" s="13"/>
      <c r="X72" s="13"/>
      <c r="Y72" s="13"/>
      <c r="Z72" s="14"/>
      <c r="AA72" s="245" t="s">
        <v>132</v>
      </c>
      <c r="AB72" s="245"/>
      <c r="AC72" s="245"/>
      <c r="AD72" s="245"/>
      <c r="AE72" s="245"/>
      <c r="AF72" s="245"/>
      <c r="AG72" s="245"/>
      <c r="AH72" s="245"/>
      <c r="AI72" s="245"/>
      <c r="AJ72" s="245"/>
      <c r="AK72" s="245"/>
      <c r="AL72" s="245"/>
      <c r="AM72" s="245"/>
      <c r="AN72" s="245"/>
      <c r="AO72" s="245"/>
      <c r="AP72" s="245"/>
      <c r="AQ72" s="245"/>
      <c r="AR72" s="245"/>
      <c r="AS72" s="245"/>
      <c r="AT72" s="245"/>
      <c r="AU72" s="245"/>
      <c r="AV72" s="245"/>
      <c r="AW72" s="245"/>
      <c r="AX72" s="245"/>
      <c r="AY72" s="245"/>
      <c r="AZ72" s="245"/>
      <c r="BA72" s="245"/>
      <c r="BB72" s="245"/>
      <c r="BC72" s="244"/>
      <c r="BD72" s="244"/>
      <c r="BE72" s="244"/>
      <c r="BF72" s="244"/>
      <c r="BG72" s="244"/>
      <c r="BH72" s="244"/>
      <c r="BI72" s="244"/>
      <c r="BJ72" s="244"/>
      <c r="BK72" s="244"/>
      <c r="BL72" s="244"/>
      <c r="BM72" s="244"/>
      <c r="BN72" s="244"/>
      <c r="BO72" s="244"/>
    </row>
    <row r="73" spans="1:67" ht="13.5" customHeight="1">
      <c r="A73" s="242">
        <f t="shared" ref="A73:A80" si="1">ROW()-8</f>
        <v>65</v>
      </c>
      <c r="B73" s="243"/>
      <c r="C73" s="9" t="s">
        <v>64</v>
      </c>
      <c r="D73" s="8"/>
      <c r="E73" s="8"/>
      <c r="F73" s="8"/>
      <c r="G73" s="8"/>
      <c r="H73" s="8"/>
      <c r="I73" s="8"/>
      <c r="J73" s="8"/>
      <c r="K73" s="8"/>
      <c r="L73" s="8"/>
      <c r="M73" s="8"/>
      <c r="N73" s="7"/>
      <c r="O73" s="15" t="s">
        <v>98</v>
      </c>
      <c r="P73" s="13"/>
      <c r="Q73" s="13"/>
      <c r="R73" s="13"/>
      <c r="S73" s="13"/>
      <c r="T73" s="13"/>
      <c r="U73" s="13"/>
      <c r="V73" s="13"/>
      <c r="W73" s="13"/>
      <c r="X73" s="13"/>
      <c r="Y73" s="13"/>
      <c r="Z73" s="14"/>
      <c r="AA73" s="245" t="s">
        <v>132</v>
      </c>
      <c r="AB73" s="245"/>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4"/>
      <c r="BD73" s="244"/>
      <c r="BE73" s="244"/>
      <c r="BF73" s="244"/>
      <c r="BG73" s="244"/>
      <c r="BH73" s="244"/>
      <c r="BI73" s="244"/>
      <c r="BJ73" s="244"/>
      <c r="BK73" s="244"/>
      <c r="BL73" s="244"/>
      <c r="BM73" s="244"/>
      <c r="BN73" s="244"/>
      <c r="BO73" s="244"/>
    </row>
    <row r="74" spans="1:67" ht="13.5" customHeight="1">
      <c r="A74" s="242">
        <f t="shared" si="1"/>
        <v>66</v>
      </c>
      <c r="B74" s="243"/>
      <c r="C74" s="9" t="s">
        <v>65</v>
      </c>
      <c r="D74" s="8"/>
      <c r="E74" s="8"/>
      <c r="F74" s="8"/>
      <c r="G74" s="8"/>
      <c r="H74" s="8"/>
      <c r="I74" s="8"/>
      <c r="J74" s="8"/>
      <c r="K74" s="8"/>
      <c r="L74" s="8"/>
      <c r="M74" s="8"/>
      <c r="N74" s="7"/>
      <c r="O74" s="15" t="s">
        <v>99</v>
      </c>
      <c r="P74" s="13"/>
      <c r="Q74" s="13"/>
      <c r="R74" s="13"/>
      <c r="S74" s="13"/>
      <c r="T74" s="13"/>
      <c r="U74" s="13"/>
      <c r="V74" s="13"/>
      <c r="W74" s="13"/>
      <c r="X74" s="13"/>
      <c r="Y74" s="13"/>
      <c r="Z74" s="14"/>
      <c r="AA74" s="245" t="s">
        <v>132</v>
      </c>
      <c r="AB74" s="245"/>
      <c r="AC74" s="245"/>
      <c r="AD74" s="245"/>
      <c r="AE74" s="245"/>
      <c r="AF74" s="245"/>
      <c r="AG74" s="245"/>
      <c r="AH74" s="245"/>
      <c r="AI74" s="245"/>
      <c r="AJ74" s="245"/>
      <c r="AK74" s="245"/>
      <c r="AL74" s="245"/>
      <c r="AM74" s="245"/>
      <c r="AN74" s="245"/>
      <c r="AO74" s="245"/>
      <c r="AP74" s="245"/>
      <c r="AQ74" s="245"/>
      <c r="AR74" s="245"/>
      <c r="AS74" s="245"/>
      <c r="AT74" s="245"/>
      <c r="AU74" s="245"/>
      <c r="AV74" s="245"/>
      <c r="AW74" s="245"/>
      <c r="AX74" s="245"/>
      <c r="AY74" s="245"/>
      <c r="AZ74" s="245"/>
      <c r="BA74" s="245"/>
      <c r="BB74" s="245"/>
      <c r="BC74" s="244"/>
      <c r="BD74" s="244"/>
      <c r="BE74" s="244"/>
      <c r="BF74" s="244"/>
      <c r="BG74" s="244"/>
      <c r="BH74" s="244"/>
      <c r="BI74" s="244"/>
      <c r="BJ74" s="244"/>
      <c r="BK74" s="244"/>
      <c r="BL74" s="244"/>
      <c r="BM74" s="244"/>
      <c r="BN74" s="244"/>
      <c r="BO74" s="244"/>
    </row>
    <row r="75" spans="1:67" ht="13.5" customHeight="1">
      <c r="A75" s="242">
        <f t="shared" si="1"/>
        <v>67</v>
      </c>
      <c r="B75" s="243"/>
      <c r="C75" s="9" t="s">
        <v>66</v>
      </c>
      <c r="D75" s="8"/>
      <c r="E75" s="8"/>
      <c r="F75" s="8"/>
      <c r="G75" s="8"/>
      <c r="H75" s="8"/>
      <c r="I75" s="8"/>
      <c r="J75" s="8"/>
      <c r="K75" s="8"/>
      <c r="L75" s="8"/>
      <c r="M75" s="8"/>
      <c r="N75" s="7"/>
      <c r="O75" s="15" t="s">
        <v>100</v>
      </c>
      <c r="P75" s="13"/>
      <c r="Q75" s="13"/>
      <c r="R75" s="13"/>
      <c r="S75" s="13"/>
      <c r="T75" s="13"/>
      <c r="U75" s="13"/>
      <c r="V75" s="13"/>
      <c r="W75" s="13"/>
      <c r="X75" s="13"/>
      <c r="Y75" s="13"/>
      <c r="Z75" s="14"/>
      <c r="AA75" s="245" t="s">
        <v>132</v>
      </c>
      <c r="AB75" s="245"/>
      <c r="AC75" s="245"/>
      <c r="AD75" s="245"/>
      <c r="AE75" s="245"/>
      <c r="AF75" s="245"/>
      <c r="AG75" s="245"/>
      <c r="AH75" s="245"/>
      <c r="AI75" s="245"/>
      <c r="AJ75" s="245"/>
      <c r="AK75" s="245"/>
      <c r="AL75" s="245"/>
      <c r="AM75" s="245"/>
      <c r="AN75" s="245"/>
      <c r="AO75" s="245"/>
      <c r="AP75" s="245"/>
      <c r="AQ75" s="245"/>
      <c r="AR75" s="245"/>
      <c r="AS75" s="245"/>
      <c r="AT75" s="245"/>
      <c r="AU75" s="245"/>
      <c r="AV75" s="245"/>
      <c r="AW75" s="245"/>
      <c r="AX75" s="245"/>
      <c r="AY75" s="245"/>
      <c r="AZ75" s="245"/>
      <c r="BA75" s="245"/>
      <c r="BB75" s="245"/>
      <c r="BC75" s="244"/>
      <c r="BD75" s="244"/>
      <c r="BE75" s="244"/>
      <c r="BF75" s="244"/>
      <c r="BG75" s="244"/>
      <c r="BH75" s="244"/>
      <c r="BI75" s="244"/>
      <c r="BJ75" s="244"/>
      <c r="BK75" s="244"/>
      <c r="BL75" s="244"/>
      <c r="BM75" s="244"/>
      <c r="BN75" s="244"/>
      <c r="BO75" s="244"/>
    </row>
    <row r="76" spans="1:67" ht="13.5" customHeight="1">
      <c r="A76" s="242">
        <f t="shared" si="1"/>
        <v>68</v>
      </c>
      <c r="B76" s="243"/>
      <c r="C76" s="9" t="s">
        <v>67</v>
      </c>
      <c r="D76" s="8"/>
      <c r="E76" s="8"/>
      <c r="F76" s="8"/>
      <c r="G76" s="8"/>
      <c r="H76" s="8"/>
      <c r="I76" s="8"/>
      <c r="J76" s="8"/>
      <c r="K76" s="8"/>
      <c r="L76" s="8"/>
      <c r="M76" s="8"/>
      <c r="N76" s="7"/>
      <c r="O76" s="15" t="s">
        <v>101</v>
      </c>
      <c r="P76" s="13"/>
      <c r="Q76" s="13"/>
      <c r="R76" s="13"/>
      <c r="S76" s="13"/>
      <c r="T76" s="13"/>
      <c r="U76" s="13"/>
      <c r="V76" s="13"/>
      <c r="W76" s="13"/>
      <c r="X76" s="13"/>
      <c r="Y76" s="13"/>
      <c r="Z76" s="14"/>
      <c r="AA76" s="245" t="s">
        <v>32</v>
      </c>
      <c r="AB76" s="245"/>
      <c r="AC76" s="245"/>
      <c r="AD76" s="245"/>
      <c r="AE76" s="245"/>
      <c r="AF76" s="245"/>
      <c r="AG76" s="245"/>
      <c r="AH76" s="245"/>
      <c r="AI76" s="245"/>
      <c r="AJ76" s="245"/>
      <c r="AK76" s="245"/>
      <c r="AL76" s="245"/>
      <c r="AM76" s="245"/>
      <c r="AN76" s="245"/>
      <c r="AO76" s="245"/>
      <c r="AP76" s="245"/>
      <c r="AQ76" s="245"/>
      <c r="AR76" s="245"/>
      <c r="AS76" s="245"/>
      <c r="AT76" s="245"/>
      <c r="AU76" s="245"/>
      <c r="AV76" s="245"/>
      <c r="AW76" s="245"/>
      <c r="AX76" s="245"/>
      <c r="AY76" s="245"/>
      <c r="AZ76" s="245"/>
      <c r="BA76" s="245"/>
      <c r="BB76" s="245"/>
      <c r="BC76" s="244"/>
      <c r="BD76" s="244"/>
      <c r="BE76" s="244"/>
      <c r="BF76" s="244"/>
      <c r="BG76" s="244"/>
      <c r="BH76" s="244"/>
      <c r="BI76" s="244"/>
      <c r="BJ76" s="244"/>
      <c r="BK76" s="244"/>
      <c r="BL76" s="244"/>
      <c r="BM76" s="244"/>
      <c r="BN76" s="244"/>
      <c r="BO76" s="244"/>
    </row>
    <row r="77" spans="1:67" ht="65.099999999999994" customHeight="1">
      <c r="A77" s="242">
        <f t="shared" si="1"/>
        <v>69</v>
      </c>
      <c r="B77" s="243"/>
      <c r="C77" s="9" t="s">
        <v>27</v>
      </c>
      <c r="D77" s="8"/>
      <c r="E77" s="8"/>
      <c r="F77" s="8"/>
      <c r="G77" s="8"/>
      <c r="H77" s="8"/>
      <c r="I77" s="8"/>
      <c r="J77" s="8"/>
      <c r="K77" s="8"/>
      <c r="L77" s="8"/>
      <c r="M77" s="8"/>
      <c r="N77" s="7"/>
      <c r="O77" s="9" t="s">
        <v>102</v>
      </c>
      <c r="P77" s="8"/>
      <c r="Q77" s="8"/>
      <c r="R77" s="8"/>
      <c r="S77" s="8"/>
      <c r="T77" s="8"/>
      <c r="U77" s="8"/>
      <c r="V77" s="8"/>
      <c r="W77" s="8"/>
      <c r="X77" s="8"/>
      <c r="Y77" s="8"/>
      <c r="Z77" s="7"/>
      <c r="AA77" s="245" t="s">
        <v>443</v>
      </c>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c r="BH77" s="244"/>
      <c r="BI77" s="244"/>
      <c r="BJ77" s="244"/>
      <c r="BK77" s="244"/>
      <c r="BL77" s="244"/>
      <c r="BM77" s="244"/>
      <c r="BN77" s="244"/>
      <c r="BO77" s="244"/>
    </row>
    <row r="78" spans="1:67" ht="13.5" customHeight="1">
      <c r="A78" s="242">
        <f t="shared" si="1"/>
        <v>70</v>
      </c>
      <c r="B78" s="243"/>
      <c r="C78" s="9" t="s">
        <v>28</v>
      </c>
      <c r="D78" s="8"/>
      <c r="E78" s="8"/>
      <c r="F78" s="8"/>
      <c r="G78" s="8"/>
      <c r="H78" s="8"/>
      <c r="I78" s="8"/>
      <c r="J78" s="8"/>
      <c r="K78" s="8"/>
      <c r="L78" s="8"/>
      <c r="M78" s="8"/>
      <c r="N78" s="7"/>
      <c r="O78" s="9" t="s">
        <v>103</v>
      </c>
      <c r="P78" s="8"/>
      <c r="Q78" s="8"/>
      <c r="R78" s="8"/>
      <c r="S78" s="8"/>
      <c r="T78" s="8"/>
      <c r="U78" s="8"/>
      <c r="V78" s="8"/>
      <c r="W78" s="8"/>
      <c r="X78" s="8"/>
      <c r="Y78" s="8"/>
      <c r="Z78" s="7"/>
      <c r="AA78" s="244" t="s">
        <v>135</v>
      </c>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c r="BK78" s="244"/>
      <c r="BL78" s="244"/>
      <c r="BM78" s="244"/>
      <c r="BN78" s="244"/>
      <c r="BO78" s="244"/>
    </row>
    <row r="79" spans="1:67" ht="65.099999999999994" customHeight="1">
      <c r="A79" s="242">
        <f t="shared" si="1"/>
        <v>71</v>
      </c>
      <c r="B79" s="243"/>
      <c r="C79" s="9" t="s">
        <v>29</v>
      </c>
      <c r="D79" s="8"/>
      <c r="E79" s="8"/>
      <c r="F79" s="8"/>
      <c r="G79" s="8"/>
      <c r="H79" s="8"/>
      <c r="I79" s="8"/>
      <c r="J79" s="8"/>
      <c r="K79" s="8"/>
      <c r="L79" s="8"/>
      <c r="M79" s="8"/>
      <c r="N79" s="7"/>
      <c r="O79" s="9" t="s">
        <v>104</v>
      </c>
      <c r="P79" s="8"/>
      <c r="Q79" s="8"/>
      <c r="R79" s="8"/>
      <c r="S79" s="8"/>
      <c r="T79" s="8"/>
      <c r="U79" s="8"/>
      <c r="V79" s="8"/>
      <c r="W79" s="8"/>
      <c r="X79" s="8"/>
      <c r="Y79" s="8"/>
      <c r="Z79" s="7"/>
      <c r="AA79" s="245" t="s">
        <v>443</v>
      </c>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c r="BK79" s="244"/>
      <c r="BL79" s="244"/>
      <c r="BM79" s="244"/>
      <c r="BN79" s="244"/>
      <c r="BO79" s="244"/>
    </row>
    <row r="80" spans="1:67" ht="13.5" customHeight="1">
      <c r="A80" s="242">
        <f t="shared" si="1"/>
        <v>72</v>
      </c>
      <c r="B80" s="243"/>
      <c r="C80" s="9" t="s">
        <v>30</v>
      </c>
      <c r="D80" s="8"/>
      <c r="E80" s="8"/>
      <c r="F80" s="8"/>
      <c r="G80" s="8"/>
      <c r="H80" s="8"/>
      <c r="I80" s="8"/>
      <c r="J80" s="8"/>
      <c r="K80" s="8"/>
      <c r="L80" s="8"/>
      <c r="M80" s="8"/>
      <c r="N80" s="7"/>
      <c r="O80" s="9" t="s">
        <v>105</v>
      </c>
      <c r="P80" s="8"/>
      <c r="Q80" s="8"/>
      <c r="R80" s="8"/>
      <c r="S80" s="8"/>
      <c r="T80" s="8"/>
      <c r="U80" s="8"/>
      <c r="V80" s="8"/>
      <c r="W80" s="8"/>
      <c r="X80" s="8"/>
      <c r="Y80" s="8"/>
      <c r="Z80" s="7"/>
      <c r="AA80" s="244" t="s">
        <v>135</v>
      </c>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c r="BL80" s="244"/>
      <c r="BM80" s="244"/>
      <c r="BN80" s="244"/>
      <c r="BO80" s="244"/>
    </row>
    <row r="81" spans="1:67" ht="13.5" customHeight="1">
      <c r="A81" s="242"/>
      <c r="B81" s="243"/>
      <c r="C81" s="9"/>
      <c r="D81" s="8"/>
      <c r="E81" s="8"/>
      <c r="F81" s="8"/>
      <c r="G81" s="8"/>
      <c r="H81" s="8"/>
      <c r="I81" s="8"/>
      <c r="J81" s="8"/>
      <c r="K81" s="8"/>
      <c r="L81" s="8"/>
      <c r="M81" s="8"/>
      <c r="N81" s="7"/>
      <c r="O81" s="9"/>
      <c r="P81" s="8"/>
      <c r="Q81" s="8"/>
      <c r="R81" s="8"/>
      <c r="S81" s="8"/>
      <c r="T81" s="8"/>
      <c r="U81" s="8"/>
      <c r="V81" s="8"/>
      <c r="W81" s="8"/>
      <c r="X81" s="8"/>
      <c r="Y81" s="8"/>
      <c r="Z81" s="7"/>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c r="BL81" s="244"/>
      <c r="BM81" s="244"/>
      <c r="BN81" s="244"/>
      <c r="BO81" s="244"/>
    </row>
    <row r="82" spans="1:67" ht="13.5" customHeight="1">
      <c r="A82" s="242"/>
      <c r="B82" s="243"/>
      <c r="C82" s="9"/>
      <c r="D82" s="8"/>
      <c r="E82" s="8"/>
      <c r="F82" s="8"/>
      <c r="G82" s="8"/>
      <c r="H82" s="8"/>
      <c r="I82" s="8"/>
      <c r="J82" s="8"/>
      <c r="K82" s="8"/>
      <c r="L82" s="8"/>
      <c r="M82" s="8"/>
      <c r="N82" s="7"/>
      <c r="O82" s="9"/>
      <c r="P82" s="8"/>
      <c r="Q82" s="8"/>
      <c r="R82" s="8"/>
      <c r="S82" s="8"/>
      <c r="T82" s="8"/>
      <c r="U82" s="8"/>
      <c r="V82" s="8"/>
      <c r="W82" s="8"/>
      <c r="X82" s="8"/>
      <c r="Y82" s="8"/>
      <c r="Z82" s="7"/>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c r="BL82" s="244"/>
      <c r="BM82" s="244"/>
      <c r="BN82" s="244"/>
      <c r="BO82" s="244"/>
    </row>
    <row r="83" spans="1:67" ht="13.5" customHeight="1">
      <c r="A83" s="242"/>
      <c r="B83" s="243"/>
      <c r="C83" s="9"/>
      <c r="D83" s="8"/>
      <c r="E83" s="8"/>
      <c r="F83" s="8"/>
      <c r="G83" s="8"/>
      <c r="H83" s="8"/>
      <c r="I83" s="8"/>
      <c r="J83" s="8"/>
      <c r="K83" s="8"/>
      <c r="L83" s="8"/>
      <c r="M83" s="8"/>
      <c r="N83" s="7"/>
      <c r="O83" s="9"/>
      <c r="P83" s="8"/>
      <c r="Q83" s="8"/>
      <c r="R83" s="8"/>
      <c r="S83" s="8"/>
      <c r="T83" s="8"/>
      <c r="U83" s="8"/>
      <c r="V83" s="8"/>
      <c r="W83" s="8"/>
      <c r="X83" s="8"/>
      <c r="Y83" s="8"/>
      <c r="Z83" s="7"/>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c r="BL83" s="244"/>
      <c r="BM83" s="244"/>
      <c r="BN83" s="244"/>
      <c r="BO83" s="244"/>
    </row>
    <row r="84" spans="1:67" ht="13.5" customHeight="1">
      <c r="A84" s="242"/>
      <c r="B84" s="243"/>
      <c r="C84" s="9"/>
      <c r="D84" s="8"/>
      <c r="E84" s="8"/>
      <c r="F84" s="8"/>
      <c r="G84" s="8"/>
      <c r="H84" s="8"/>
      <c r="I84" s="8"/>
      <c r="J84" s="8"/>
      <c r="K84" s="8"/>
      <c r="L84" s="8"/>
      <c r="M84" s="8"/>
      <c r="N84" s="7"/>
      <c r="O84" s="9"/>
      <c r="P84" s="8"/>
      <c r="Q84" s="8"/>
      <c r="R84" s="8"/>
      <c r="S84" s="8"/>
      <c r="T84" s="8"/>
      <c r="U84" s="8"/>
      <c r="V84" s="8"/>
      <c r="W84" s="8"/>
      <c r="X84" s="8"/>
      <c r="Y84" s="8"/>
      <c r="Z84" s="7"/>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c r="BL84" s="244"/>
      <c r="BM84" s="244"/>
      <c r="BN84" s="244"/>
      <c r="BO84" s="244"/>
    </row>
    <row r="85" spans="1:67" ht="13.5" customHeight="1">
      <c r="A85" s="242"/>
      <c r="B85" s="243"/>
      <c r="C85" s="9"/>
      <c r="D85" s="8"/>
      <c r="E85" s="8"/>
      <c r="F85" s="8"/>
      <c r="G85" s="8"/>
      <c r="H85" s="8"/>
      <c r="I85" s="8"/>
      <c r="J85" s="8"/>
      <c r="K85" s="8"/>
      <c r="L85" s="8"/>
      <c r="M85" s="8"/>
      <c r="N85" s="7"/>
      <c r="O85" s="9"/>
      <c r="P85" s="8"/>
      <c r="Q85" s="8"/>
      <c r="R85" s="8"/>
      <c r="S85" s="8"/>
      <c r="T85" s="8"/>
      <c r="U85" s="8"/>
      <c r="V85" s="8"/>
      <c r="W85" s="8"/>
      <c r="X85" s="8"/>
      <c r="Y85" s="8"/>
      <c r="Z85" s="7"/>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c r="BL85" s="244"/>
      <c r="BM85" s="244"/>
      <c r="BN85" s="244"/>
      <c r="BO85" s="244"/>
    </row>
    <row r="86" spans="1:67" ht="13.5" customHeight="1">
      <c r="A86" s="242"/>
      <c r="B86" s="243"/>
      <c r="C86" s="9"/>
      <c r="D86" s="8"/>
      <c r="E86" s="8"/>
      <c r="F86" s="8"/>
      <c r="G86" s="8"/>
      <c r="H86" s="8"/>
      <c r="I86" s="8"/>
      <c r="J86" s="8"/>
      <c r="K86" s="8"/>
      <c r="L86" s="8"/>
      <c r="M86" s="8"/>
      <c r="N86" s="7"/>
      <c r="O86" s="9"/>
      <c r="P86" s="8"/>
      <c r="Q86" s="8"/>
      <c r="R86" s="8"/>
      <c r="S86" s="8"/>
      <c r="T86" s="8"/>
      <c r="U86" s="8"/>
      <c r="V86" s="8"/>
      <c r="W86" s="8"/>
      <c r="X86" s="8"/>
      <c r="Y86" s="8"/>
      <c r="Z86" s="7"/>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c r="BK86" s="244"/>
      <c r="BL86" s="244"/>
      <c r="BM86" s="244"/>
      <c r="BN86" s="244"/>
      <c r="BO86" s="244"/>
    </row>
    <row r="87" spans="1:67" ht="13.5" customHeight="1">
      <c r="A87" s="242"/>
      <c r="B87" s="243"/>
      <c r="C87" s="9"/>
      <c r="D87" s="8"/>
      <c r="E87" s="8"/>
      <c r="F87" s="8"/>
      <c r="G87" s="8"/>
      <c r="H87" s="8"/>
      <c r="I87" s="8"/>
      <c r="J87" s="8"/>
      <c r="K87" s="8"/>
      <c r="L87" s="8"/>
      <c r="M87" s="8"/>
      <c r="N87" s="7"/>
      <c r="O87" s="9"/>
      <c r="P87" s="8"/>
      <c r="Q87" s="8"/>
      <c r="R87" s="8"/>
      <c r="S87" s="8"/>
      <c r="T87" s="8"/>
      <c r="U87" s="8"/>
      <c r="V87" s="8"/>
      <c r="W87" s="8"/>
      <c r="X87" s="8"/>
      <c r="Y87" s="8"/>
      <c r="Z87" s="7"/>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c r="BH87" s="244"/>
      <c r="BI87" s="244"/>
      <c r="BJ87" s="244"/>
      <c r="BK87" s="244"/>
      <c r="BL87" s="244"/>
      <c r="BM87" s="244"/>
      <c r="BN87" s="244"/>
      <c r="BO87" s="244"/>
    </row>
    <row r="88" spans="1:67" ht="13.5" customHeight="1">
      <c r="A88" s="242"/>
      <c r="B88" s="243"/>
      <c r="C88" s="9"/>
      <c r="D88" s="8"/>
      <c r="E88" s="8"/>
      <c r="F88" s="8"/>
      <c r="G88" s="8"/>
      <c r="H88" s="8"/>
      <c r="I88" s="8"/>
      <c r="J88" s="8"/>
      <c r="K88" s="8"/>
      <c r="L88" s="8"/>
      <c r="M88" s="8"/>
      <c r="N88" s="7"/>
      <c r="O88" s="9"/>
      <c r="P88" s="8"/>
      <c r="Q88" s="8"/>
      <c r="R88" s="8"/>
      <c r="S88" s="8"/>
      <c r="T88" s="8"/>
      <c r="U88" s="8"/>
      <c r="V88" s="8"/>
      <c r="W88" s="8"/>
      <c r="X88" s="8"/>
      <c r="Y88" s="8"/>
      <c r="Z88" s="7"/>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c r="BH88" s="244"/>
      <c r="BI88" s="244"/>
      <c r="BJ88" s="244"/>
      <c r="BK88" s="244"/>
      <c r="BL88" s="244"/>
      <c r="BM88" s="244"/>
      <c r="BN88" s="244"/>
      <c r="BO88" s="244"/>
    </row>
    <row r="89" spans="1:67" ht="13.5" customHeight="1">
      <c r="A89" s="242"/>
      <c r="B89" s="243"/>
      <c r="C89" s="9"/>
      <c r="D89" s="8"/>
      <c r="E89" s="8"/>
      <c r="F89" s="8"/>
      <c r="G89" s="8"/>
      <c r="H89" s="8"/>
      <c r="I89" s="8"/>
      <c r="J89" s="8"/>
      <c r="K89" s="8"/>
      <c r="L89" s="8"/>
      <c r="M89" s="8"/>
      <c r="N89" s="7"/>
      <c r="O89" s="9"/>
      <c r="P89" s="8"/>
      <c r="Q89" s="8"/>
      <c r="R89" s="8"/>
      <c r="S89" s="8"/>
      <c r="T89" s="8"/>
      <c r="U89" s="8"/>
      <c r="V89" s="8"/>
      <c r="W89" s="8"/>
      <c r="X89" s="8"/>
      <c r="Y89" s="8"/>
      <c r="Z89" s="7"/>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c r="BH89" s="244"/>
      <c r="BI89" s="244"/>
      <c r="BJ89" s="244"/>
      <c r="BK89" s="244"/>
      <c r="BL89" s="244"/>
      <c r="BM89" s="244"/>
      <c r="BN89" s="244"/>
      <c r="BO89" s="244"/>
    </row>
  </sheetData>
  <mergeCells count="268">
    <mergeCell ref="A76:B76"/>
    <mergeCell ref="AA76:BB76"/>
    <mergeCell ref="BC76:BO76"/>
    <mergeCell ref="BC52:BO52"/>
    <mergeCell ref="A56:B56"/>
    <mergeCell ref="AA56:BB56"/>
    <mergeCell ref="BC56:BO56"/>
    <mergeCell ref="A57:B57"/>
    <mergeCell ref="AA57:BB57"/>
    <mergeCell ref="BC57:BO57"/>
    <mergeCell ref="A67:B67"/>
    <mergeCell ref="AA67:BB67"/>
    <mergeCell ref="BC67:BO67"/>
    <mergeCell ref="A64:B64"/>
    <mergeCell ref="AA64:BB64"/>
    <mergeCell ref="BC64:BO64"/>
    <mergeCell ref="A65:B65"/>
    <mergeCell ref="AA65:BB65"/>
    <mergeCell ref="BC65:BO65"/>
    <mergeCell ref="A66:B66"/>
    <mergeCell ref="AA66:BB66"/>
    <mergeCell ref="BC66:BO66"/>
    <mergeCell ref="A54:B54"/>
    <mergeCell ref="AA54:BB54"/>
    <mergeCell ref="A46:B46"/>
    <mergeCell ref="AA46:BB46"/>
    <mergeCell ref="BC46:BO46"/>
    <mergeCell ref="A48:B48"/>
    <mergeCell ref="AA48:BB48"/>
    <mergeCell ref="BC48:BO48"/>
    <mergeCell ref="A50:B50"/>
    <mergeCell ref="AA50:BB50"/>
    <mergeCell ref="BC50:BO50"/>
    <mergeCell ref="A43:B43"/>
    <mergeCell ref="AA43:BB43"/>
    <mergeCell ref="BC43:BO43"/>
    <mergeCell ref="A44:B44"/>
    <mergeCell ref="AA44:BB44"/>
    <mergeCell ref="BC44:BO44"/>
    <mergeCell ref="A45:B45"/>
    <mergeCell ref="AA45:BB45"/>
    <mergeCell ref="BC45:BO45"/>
    <mergeCell ref="A4:J4"/>
    <mergeCell ref="K4:Z4"/>
    <mergeCell ref="A5:J5"/>
    <mergeCell ref="K5:Z5"/>
    <mergeCell ref="A82:B82"/>
    <mergeCell ref="AA82:BB82"/>
    <mergeCell ref="BC82:BO82"/>
    <mergeCell ref="A83:B83"/>
    <mergeCell ref="AA83:BB83"/>
    <mergeCell ref="BC83:BO83"/>
    <mergeCell ref="A59:B59"/>
    <mergeCell ref="AA59:BB59"/>
    <mergeCell ref="BC59:BO59"/>
    <mergeCell ref="A60:B60"/>
    <mergeCell ref="AA60:BB60"/>
    <mergeCell ref="BC60:BO60"/>
    <mergeCell ref="A53:B53"/>
    <mergeCell ref="AA53:BB53"/>
    <mergeCell ref="BC53:BO53"/>
    <mergeCell ref="A51:B51"/>
    <mergeCell ref="AA51:BB51"/>
    <mergeCell ref="BC51:BO51"/>
    <mergeCell ref="A52:B52"/>
    <mergeCell ref="AA52:BB52"/>
    <mergeCell ref="BC2:BG2"/>
    <mergeCell ref="BH2:BJ2"/>
    <mergeCell ref="BK2:BO2"/>
    <mergeCell ref="C1:J1"/>
    <mergeCell ref="M1:U1"/>
    <mergeCell ref="V1:Z2"/>
    <mergeCell ref="AA1:AJ2"/>
    <mergeCell ref="AK1:AO2"/>
    <mergeCell ref="AP1:AY2"/>
    <mergeCell ref="A7:B8"/>
    <mergeCell ref="C7:N8"/>
    <mergeCell ref="O7:Z8"/>
    <mergeCell ref="AZ1:BB1"/>
    <mergeCell ref="BC1:BG1"/>
    <mergeCell ref="A11:B11"/>
    <mergeCell ref="AA11:BB11"/>
    <mergeCell ref="BC11:BO11"/>
    <mergeCell ref="A12:B12"/>
    <mergeCell ref="AA12:BB12"/>
    <mergeCell ref="BC12:BO12"/>
    <mergeCell ref="AA7:BB8"/>
    <mergeCell ref="BC7:BO8"/>
    <mergeCell ref="A9:B9"/>
    <mergeCell ref="AA9:BB9"/>
    <mergeCell ref="BC9:BO9"/>
    <mergeCell ref="A10:B10"/>
    <mergeCell ref="AA10:BB10"/>
    <mergeCell ref="BC10:BO10"/>
    <mergeCell ref="BH1:BJ1"/>
    <mergeCell ref="BK1:BO1"/>
    <mergeCell ref="C2:J2"/>
    <mergeCell ref="M2:U2"/>
    <mergeCell ref="AZ2:BB2"/>
    <mergeCell ref="A15:B15"/>
    <mergeCell ref="AA15:BB15"/>
    <mergeCell ref="BC15:BO15"/>
    <mergeCell ref="A16:B16"/>
    <mergeCell ref="AA16:BB16"/>
    <mergeCell ref="BC16:BO16"/>
    <mergeCell ref="A13:B13"/>
    <mergeCell ref="AA13:BB13"/>
    <mergeCell ref="BC13:BO13"/>
    <mergeCell ref="A14:B14"/>
    <mergeCell ref="AA14:BB14"/>
    <mergeCell ref="BC14:BO14"/>
    <mergeCell ref="A19:B19"/>
    <mergeCell ref="AA19:BB19"/>
    <mergeCell ref="BC19:BO19"/>
    <mergeCell ref="A20:B20"/>
    <mergeCell ref="AA20:BB20"/>
    <mergeCell ref="BC20:BO20"/>
    <mergeCell ref="A17:B17"/>
    <mergeCell ref="AA17:BB17"/>
    <mergeCell ref="BC17:BO17"/>
    <mergeCell ref="A18:B18"/>
    <mergeCell ref="AA18:BB18"/>
    <mergeCell ref="BC18:BO18"/>
    <mergeCell ref="A23:B23"/>
    <mergeCell ref="AA23:BB23"/>
    <mergeCell ref="BC23:BO23"/>
    <mergeCell ref="A24:B24"/>
    <mergeCell ref="AA24:BB24"/>
    <mergeCell ref="BC24:BO24"/>
    <mergeCell ref="A21:B21"/>
    <mergeCell ref="AA21:BB21"/>
    <mergeCell ref="BC21:BO21"/>
    <mergeCell ref="A22:B22"/>
    <mergeCell ref="AA22:BB22"/>
    <mergeCell ref="BC22:BO22"/>
    <mergeCell ref="A27:B27"/>
    <mergeCell ref="AA27:BB27"/>
    <mergeCell ref="BC27:BO27"/>
    <mergeCell ref="A28:B28"/>
    <mergeCell ref="BC28:BO28"/>
    <mergeCell ref="A25:B25"/>
    <mergeCell ref="AA25:BB25"/>
    <mergeCell ref="BC25:BO25"/>
    <mergeCell ref="A26:B26"/>
    <mergeCell ref="AA26:BB26"/>
    <mergeCell ref="BC26:BO26"/>
    <mergeCell ref="AA28:BB28"/>
    <mergeCell ref="A31:B31"/>
    <mergeCell ref="BC31:BO31"/>
    <mergeCell ref="A32:B32"/>
    <mergeCell ref="BC32:BO32"/>
    <mergeCell ref="A29:B29"/>
    <mergeCell ref="BC29:BO29"/>
    <mergeCell ref="A30:B30"/>
    <mergeCell ref="AA30:BB30"/>
    <mergeCell ref="BC30:BO30"/>
    <mergeCell ref="AA29:BB29"/>
    <mergeCell ref="AA31:BB31"/>
    <mergeCell ref="AA32:BB32"/>
    <mergeCell ref="A35:B35"/>
    <mergeCell ref="AA35:BB35"/>
    <mergeCell ref="BC35:BO35"/>
    <mergeCell ref="A36:B36"/>
    <mergeCell ref="AA36:BB36"/>
    <mergeCell ref="BC36:BO36"/>
    <mergeCell ref="A33:B33"/>
    <mergeCell ref="AA33:BB33"/>
    <mergeCell ref="BC33:BO33"/>
    <mergeCell ref="A34:B34"/>
    <mergeCell ref="AA34:BB34"/>
    <mergeCell ref="BC34:BO34"/>
    <mergeCell ref="A37:B37"/>
    <mergeCell ref="AA37:BB37"/>
    <mergeCell ref="BC37:BO37"/>
    <mergeCell ref="A49:B49"/>
    <mergeCell ref="AA49:BB49"/>
    <mergeCell ref="BC49:BO49"/>
    <mergeCell ref="A47:B47"/>
    <mergeCell ref="AA47:BB47"/>
    <mergeCell ref="BC47:BO47"/>
    <mergeCell ref="A38:B38"/>
    <mergeCell ref="AA38:BB38"/>
    <mergeCell ref="BC38:BO38"/>
    <mergeCell ref="A39:B39"/>
    <mergeCell ref="AA39:BB39"/>
    <mergeCell ref="BC39:BO39"/>
    <mergeCell ref="A40:B40"/>
    <mergeCell ref="AA40:BB40"/>
    <mergeCell ref="BC40:BO40"/>
    <mergeCell ref="A41:B41"/>
    <mergeCell ref="AA41:BB41"/>
    <mergeCell ref="BC41:BO41"/>
    <mergeCell ref="A42:B42"/>
    <mergeCell ref="AA42:BB42"/>
    <mergeCell ref="BC42:BO42"/>
    <mergeCell ref="BC54:BO54"/>
    <mergeCell ref="A55:B55"/>
    <mergeCell ref="AA55:BB55"/>
    <mergeCell ref="BC55:BO55"/>
    <mergeCell ref="A58:B58"/>
    <mergeCell ref="AA58:BB58"/>
    <mergeCell ref="BC58:BO58"/>
    <mergeCell ref="A70:B70"/>
    <mergeCell ref="AA70:BB70"/>
    <mergeCell ref="BC70:BO70"/>
    <mergeCell ref="A61:B61"/>
    <mergeCell ref="AA61:BB61"/>
    <mergeCell ref="BC61:BO61"/>
    <mergeCell ref="A62:B62"/>
    <mergeCell ref="AA62:BB62"/>
    <mergeCell ref="BC62:BO62"/>
    <mergeCell ref="A63:B63"/>
    <mergeCell ref="AA63:BB63"/>
    <mergeCell ref="BC63:BO63"/>
    <mergeCell ref="A71:B71"/>
    <mergeCell ref="AA71:BB71"/>
    <mergeCell ref="BC71:BO71"/>
    <mergeCell ref="A68:B68"/>
    <mergeCell ref="AA68:BB68"/>
    <mergeCell ref="BC68:BO68"/>
    <mergeCell ref="A69:B69"/>
    <mergeCell ref="AA69:BB69"/>
    <mergeCell ref="BC69:BO69"/>
    <mergeCell ref="A74:B74"/>
    <mergeCell ref="AA74:BB74"/>
    <mergeCell ref="BC74:BO74"/>
    <mergeCell ref="A75:B75"/>
    <mergeCell ref="AA75:BB75"/>
    <mergeCell ref="BC75:BO75"/>
    <mergeCell ref="A72:B72"/>
    <mergeCell ref="AA72:BB72"/>
    <mergeCell ref="BC72:BO72"/>
    <mergeCell ref="A73:B73"/>
    <mergeCell ref="AA73:BB73"/>
    <mergeCell ref="BC73:BO73"/>
    <mergeCell ref="A80:B80"/>
    <mergeCell ref="AA80:BB80"/>
    <mergeCell ref="BC80:BO80"/>
    <mergeCell ref="A84:B84"/>
    <mergeCell ref="AA84:BB84"/>
    <mergeCell ref="BC84:BO84"/>
    <mergeCell ref="A85:B85"/>
    <mergeCell ref="AA85:BB85"/>
    <mergeCell ref="BC85:BO85"/>
    <mergeCell ref="A77:B77"/>
    <mergeCell ref="AA77:BB77"/>
    <mergeCell ref="BC77:BO77"/>
    <mergeCell ref="A78:B78"/>
    <mergeCell ref="AA78:BB78"/>
    <mergeCell ref="BC78:BO78"/>
    <mergeCell ref="A79:B79"/>
    <mergeCell ref="AA79:BB79"/>
    <mergeCell ref="BC79:BO79"/>
    <mergeCell ref="A89:B89"/>
    <mergeCell ref="AA89:BB89"/>
    <mergeCell ref="BC89:BO89"/>
    <mergeCell ref="A81:B81"/>
    <mergeCell ref="AA81:BB81"/>
    <mergeCell ref="BC81:BO81"/>
    <mergeCell ref="A86:B86"/>
    <mergeCell ref="AA86:BB86"/>
    <mergeCell ref="BC86:BO86"/>
    <mergeCell ref="A87:B87"/>
    <mergeCell ref="AA87:BB87"/>
    <mergeCell ref="BC87:BO87"/>
    <mergeCell ref="A88:B88"/>
    <mergeCell ref="AA88:BB88"/>
    <mergeCell ref="BC88:BO88"/>
  </mergeCells>
  <phoneticPr fontId="7"/>
  <dataValidations count="1">
    <dataValidation type="list" allowBlank="1" showInputMessage="1" showErrorMessage="1" sqref="K4:Z4">
      <formula1>"登録,更新"</formula1>
    </dataValidation>
  </dataValidations>
  <pageMargins left="0.23622047244094491" right="0.23622047244094491" top="0.74803149606299213" bottom="0.74803149606299213" header="0.31496062992125984" footer="0.31496062992125984"/>
  <pageSetup paperSize="9" scale="69" fitToHeight="0" orientation="landscape" r:id="rId1"/>
  <headerFooter>
    <oddFooter>&amp;C&amp;"ＭＳ ゴシック,標準"&amp;10&amp;P / &amp;N&amp;R&amp;"ＭＳ ゴシック,標準"&amp;10&amp;F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P85"/>
  <sheetViews>
    <sheetView showGridLines="0" view="pageBreakPreview" zoomScale="85" zoomScaleNormal="85" zoomScaleSheetLayoutView="85" workbookViewId="0">
      <pane ySplit="8" topLeftCell="A9" activePane="bottomLeft" state="frozen"/>
      <selection activeCell="BC2" sqref="BC2:BG2"/>
      <selection pane="bottomLeft" activeCell="A9" sqref="A9:B9"/>
    </sheetView>
  </sheetViews>
  <sheetFormatPr defaultColWidth="9" defaultRowHeight="13.5" customHeight="1"/>
  <cols>
    <col min="1" max="4" width="3.125" style="5" customWidth="1"/>
    <col min="5" max="34" width="3.125" style="2" customWidth="1"/>
    <col min="35" max="35" width="3" style="2" customWidth="1"/>
    <col min="36" max="67" width="3.125" style="2" customWidth="1"/>
    <col min="68" max="68" width="35.625" style="2" customWidth="1"/>
    <col min="69" max="69" width="21.625" style="2" customWidth="1"/>
    <col min="70" max="70" width="18.375" style="2" customWidth="1"/>
    <col min="71" max="71" width="15.25" style="2" customWidth="1"/>
    <col min="72" max="16384" width="9" style="2"/>
  </cols>
  <sheetData>
    <row r="1" spans="1:68" ht="12" customHeight="1">
      <c r="A1" s="3" t="s">
        <v>1</v>
      </c>
      <c r="B1" s="4">
        <f>IF(変更履歴!B1&lt;&gt;"",変更履歴!B1,"")</f>
        <v>5</v>
      </c>
      <c r="C1" s="271" t="str">
        <f>IF(変更履歴!C1&lt;&gt;"",変更履歴!C1,"")</f>
        <v>システム全体設計</v>
      </c>
      <c r="D1" s="272"/>
      <c r="E1" s="272"/>
      <c r="F1" s="272"/>
      <c r="G1" s="272"/>
      <c r="H1" s="272"/>
      <c r="I1" s="272"/>
      <c r="J1" s="273"/>
      <c r="K1" s="104" t="s">
        <v>2</v>
      </c>
      <c r="L1" s="4">
        <f>IF(変更履歴!L1&lt;&gt;"",変更履歴!L1,"")</f>
        <v>3</v>
      </c>
      <c r="M1" s="271" t="str">
        <f>IF(変更履歴!M1&lt;&gt;"",変更履歴!M1,"")</f>
        <v>設計テーブル</v>
      </c>
      <c r="N1" s="272"/>
      <c r="O1" s="272"/>
      <c r="P1" s="272"/>
      <c r="Q1" s="272"/>
      <c r="R1" s="272"/>
      <c r="S1" s="272"/>
      <c r="T1" s="272"/>
      <c r="U1" s="273"/>
      <c r="V1" s="185" t="s">
        <v>3</v>
      </c>
      <c r="W1" s="185"/>
      <c r="X1" s="185"/>
      <c r="Y1" s="185"/>
      <c r="Z1" s="185"/>
      <c r="AA1" s="170" t="s">
        <v>21</v>
      </c>
      <c r="AB1" s="170"/>
      <c r="AC1" s="170"/>
      <c r="AD1" s="170"/>
      <c r="AE1" s="170"/>
      <c r="AF1" s="170"/>
      <c r="AG1" s="170"/>
      <c r="AH1" s="170"/>
      <c r="AI1" s="170"/>
      <c r="AJ1" s="170"/>
      <c r="AK1" s="185" t="s">
        <v>23</v>
      </c>
      <c r="AL1" s="185"/>
      <c r="AM1" s="185"/>
      <c r="AN1" s="185"/>
      <c r="AO1" s="185"/>
      <c r="AP1" s="274" t="str">
        <f>IF(変更履歴!AP1&lt;&gt;"",変更履歴!AP1,"")</f>
        <v>設計テーブル</v>
      </c>
      <c r="AQ1" s="274"/>
      <c r="AR1" s="274"/>
      <c r="AS1" s="274"/>
      <c r="AT1" s="274"/>
      <c r="AU1" s="274"/>
      <c r="AV1" s="274"/>
      <c r="AW1" s="274"/>
      <c r="AX1" s="274"/>
      <c r="AY1" s="274"/>
      <c r="AZ1" s="185" t="s">
        <v>5</v>
      </c>
      <c r="BA1" s="185"/>
      <c r="BB1" s="185"/>
      <c r="BC1" s="170" t="str">
        <f>IF(変更履歴!BC1&lt;&gt;"",変更履歴!BC1,"")</f>
        <v>石井 翼</v>
      </c>
      <c r="BD1" s="170"/>
      <c r="BE1" s="170"/>
      <c r="BF1" s="170"/>
      <c r="BG1" s="170"/>
      <c r="BH1" s="185" t="s">
        <v>6</v>
      </c>
      <c r="BI1" s="185"/>
      <c r="BJ1" s="185"/>
      <c r="BK1" s="169">
        <f>IF(変更履歴!BK1&lt;&gt;"",変更履歴!BK1,"")</f>
        <v>43167</v>
      </c>
      <c r="BL1" s="170"/>
      <c r="BM1" s="170"/>
      <c r="BN1" s="170"/>
      <c r="BO1" s="170"/>
    </row>
    <row r="2" spans="1:68" ht="12" customHeight="1">
      <c r="A2" s="3" t="s">
        <v>7</v>
      </c>
      <c r="B2" s="4">
        <f>IF(変更履歴!B2&lt;&gt;"",変更履歴!B2,"")</f>
        <v>9</v>
      </c>
      <c r="C2" s="271" t="str">
        <f>IF(変更履歴!C2&lt;&gt;"",変更履歴!C2,"")</f>
        <v>DB編集仕様書</v>
      </c>
      <c r="D2" s="272"/>
      <c r="E2" s="272"/>
      <c r="F2" s="272"/>
      <c r="G2" s="272"/>
      <c r="H2" s="272"/>
      <c r="I2" s="272"/>
      <c r="J2" s="273"/>
      <c r="K2" s="104" t="s">
        <v>8</v>
      </c>
      <c r="L2" s="4" t="str">
        <f>IF(変更履歴!L2&lt;&gt;"",変更履歴!L2,"")</f>
        <v>-</v>
      </c>
      <c r="M2" s="271" t="str">
        <f>IF(変更履歴!M2&lt;&gt;"",変更履歴!M2,"")</f>
        <v>-</v>
      </c>
      <c r="N2" s="272"/>
      <c r="O2" s="272"/>
      <c r="P2" s="272"/>
      <c r="Q2" s="272"/>
      <c r="R2" s="272"/>
      <c r="S2" s="272"/>
      <c r="T2" s="272"/>
      <c r="U2" s="273"/>
      <c r="V2" s="185"/>
      <c r="W2" s="185"/>
      <c r="X2" s="185"/>
      <c r="Y2" s="185"/>
      <c r="Z2" s="185"/>
      <c r="AA2" s="170"/>
      <c r="AB2" s="170"/>
      <c r="AC2" s="170"/>
      <c r="AD2" s="170"/>
      <c r="AE2" s="170"/>
      <c r="AF2" s="170"/>
      <c r="AG2" s="170"/>
      <c r="AH2" s="170"/>
      <c r="AI2" s="170"/>
      <c r="AJ2" s="170"/>
      <c r="AK2" s="185"/>
      <c r="AL2" s="185"/>
      <c r="AM2" s="185"/>
      <c r="AN2" s="185"/>
      <c r="AO2" s="185"/>
      <c r="AP2" s="274"/>
      <c r="AQ2" s="274"/>
      <c r="AR2" s="274"/>
      <c r="AS2" s="274"/>
      <c r="AT2" s="274"/>
      <c r="AU2" s="274"/>
      <c r="AV2" s="274"/>
      <c r="AW2" s="274"/>
      <c r="AX2" s="274"/>
      <c r="AY2" s="274"/>
      <c r="AZ2" s="185" t="s">
        <v>9</v>
      </c>
      <c r="BA2" s="185"/>
      <c r="BB2" s="185"/>
      <c r="BC2" s="170" t="str">
        <f ca="1">IF(変更履歴!BC2&lt;&gt;"",変更履歴!BC2,"")</f>
        <v>小武　未来</v>
      </c>
      <c r="BD2" s="170"/>
      <c r="BE2" s="170"/>
      <c r="BF2" s="170"/>
      <c r="BG2" s="170"/>
      <c r="BH2" s="185" t="s">
        <v>10</v>
      </c>
      <c r="BI2" s="185"/>
      <c r="BJ2" s="185"/>
      <c r="BK2" s="169">
        <f>IF(変更履歴!BK2&lt;&gt;"",変更履歴!BK2,"")</f>
        <v>44103</v>
      </c>
      <c r="BL2" s="170"/>
      <c r="BM2" s="170"/>
      <c r="BN2" s="170"/>
      <c r="BO2" s="170"/>
    </row>
    <row r="3" spans="1:68" ht="12" customHeight="1">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row>
    <row r="4" spans="1:68" ht="12" customHeight="1">
      <c r="A4" s="275" t="s">
        <v>22</v>
      </c>
      <c r="B4" s="275"/>
      <c r="C4" s="275"/>
      <c r="D4" s="275"/>
      <c r="E4" s="275"/>
      <c r="F4" s="275"/>
      <c r="G4" s="275"/>
      <c r="H4" s="275"/>
      <c r="I4" s="275"/>
      <c r="J4" s="275"/>
      <c r="K4" s="276" t="s">
        <v>33</v>
      </c>
      <c r="L4" s="276"/>
      <c r="M4" s="276"/>
      <c r="N4" s="276"/>
      <c r="O4" s="276"/>
      <c r="P4" s="276"/>
      <c r="Q4" s="276"/>
      <c r="R4" s="276"/>
      <c r="S4" s="276"/>
      <c r="T4" s="276"/>
      <c r="U4" s="276"/>
      <c r="V4" s="276"/>
      <c r="W4" s="276"/>
      <c r="X4" s="276"/>
      <c r="Y4" s="276"/>
      <c r="Z4" s="27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row>
    <row r="5" spans="1:68" ht="12" customHeight="1">
      <c r="A5" s="275" t="s">
        <v>24</v>
      </c>
      <c r="B5" s="275"/>
      <c r="C5" s="275"/>
      <c r="D5" s="275"/>
      <c r="E5" s="275"/>
      <c r="F5" s="275"/>
      <c r="G5" s="275"/>
      <c r="H5" s="275"/>
      <c r="I5" s="275"/>
      <c r="J5" s="275"/>
      <c r="K5" s="276" t="s">
        <v>139</v>
      </c>
      <c r="L5" s="276"/>
      <c r="M5" s="276"/>
      <c r="N5" s="276"/>
      <c r="O5" s="276"/>
      <c r="P5" s="276"/>
      <c r="Q5" s="276"/>
      <c r="R5" s="276"/>
      <c r="S5" s="276"/>
      <c r="T5" s="276"/>
      <c r="U5" s="276"/>
      <c r="V5" s="276"/>
      <c r="W5" s="276"/>
      <c r="X5" s="276"/>
      <c r="Y5" s="276"/>
      <c r="Z5" s="27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row>
    <row r="6" spans="1:68" ht="13.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8" ht="13.5" customHeight="1">
      <c r="A7" s="265" t="s">
        <v>19</v>
      </c>
      <c r="B7" s="265"/>
      <c r="C7" s="265" t="s">
        <v>25</v>
      </c>
      <c r="D7" s="265"/>
      <c r="E7" s="265"/>
      <c r="F7" s="265"/>
      <c r="G7" s="265"/>
      <c r="H7" s="265"/>
      <c r="I7" s="265"/>
      <c r="J7" s="265"/>
      <c r="K7" s="265"/>
      <c r="L7" s="265"/>
      <c r="M7" s="265"/>
      <c r="N7" s="265"/>
      <c r="O7" s="265" t="s">
        <v>26</v>
      </c>
      <c r="P7" s="265"/>
      <c r="Q7" s="265"/>
      <c r="R7" s="265"/>
      <c r="S7" s="265"/>
      <c r="T7" s="265"/>
      <c r="U7" s="265"/>
      <c r="V7" s="265"/>
      <c r="W7" s="265"/>
      <c r="X7" s="265"/>
      <c r="Y7" s="265"/>
      <c r="Z7" s="265"/>
      <c r="AA7" s="265" t="s">
        <v>20</v>
      </c>
      <c r="AB7" s="265"/>
      <c r="AC7" s="265"/>
      <c r="AD7" s="265"/>
      <c r="AE7" s="265"/>
      <c r="AF7" s="265"/>
      <c r="AG7" s="265"/>
      <c r="AH7" s="265"/>
      <c r="AI7" s="265"/>
      <c r="AJ7" s="265"/>
      <c r="AK7" s="265"/>
      <c r="AL7" s="265"/>
      <c r="AM7" s="265"/>
      <c r="AN7" s="265"/>
      <c r="AO7" s="265"/>
      <c r="AP7" s="265"/>
      <c r="AQ7" s="265"/>
      <c r="AR7" s="265"/>
      <c r="AS7" s="265"/>
      <c r="AT7" s="265"/>
      <c r="AU7" s="265"/>
      <c r="AV7" s="265"/>
      <c r="AW7" s="265"/>
      <c r="AX7" s="265"/>
      <c r="AY7" s="265"/>
      <c r="AZ7" s="265"/>
      <c r="BA7" s="265"/>
      <c r="BB7" s="265"/>
      <c r="BC7" s="269" t="s">
        <v>0</v>
      </c>
      <c r="BD7" s="269"/>
      <c r="BE7" s="269"/>
      <c r="BF7" s="269"/>
      <c r="BG7" s="269"/>
      <c r="BH7" s="269"/>
      <c r="BI7" s="269"/>
      <c r="BJ7" s="269"/>
      <c r="BK7" s="269"/>
      <c r="BL7" s="269"/>
      <c r="BM7" s="269"/>
      <c r="BN7" s="269"/>
      <c r="BO7" s="269"/>
    </row>
    <row r="8" spans="1:68" ht="13.5" customHeight="1">
      <c r="A8" s="266"/>
      <c r="B8" s="266"/>
      <c r="C8" s="266"/>
      <c r="D8" s="266"/>
      <c r="E8" s="266"/>
      <c r="F8" s="266"/>
      <c r="G8" s="266"/>
      <c r="H8" s="266"/>
      <c r="I8" s="266"/>
      <c r="J8" s="266"/>
      <c r="K8" s="266"/>
      <c r="L8" s="266"/>
      <c r="M8" s="266"/>
      <c r="N8" s="266"/>
      <c r="O8" s="266"/>
      <c r="P8" s="266"/>
      <c r="Q8" s="266"/>
      <c r="R8" s="266"/>
      <c r="S8" s="266"/>
      <c r="T8" s="266"/>
      <c r="U8" s="266"/>
      <c r="V8" s="266"/>
      <c r="W8" s="266"/>
      <c r="X8" s="266"/>
      <c r="Y8" s="266"/>
      <c r="Z8" s="266"/>
      <c r="AA8" s="266"/>
      <c r="AB8" s="266"/>
      <c r="AC8" s="266"/>
      <c r="AD8" s="266"/>
      <c r="AE8" s="266"/>
      <c r="AF8" s="266"/>
      <c r="AG8" s="266"/>
      <c r="AH8" s="266"/>
      <c r="AI8" s="266"/>
      <c r="AJ8" s="266"/>
      <c r="AK8" s="266"/>
      <c r="AL8" s="266"/>
      <c r="AM8" s="266"/>
      <c r="AN8" s="266"/>
      <c r="AO8" s="266"/>
      <c r="AP8" s="266"/>
      <c r="AQ8" s="266"/>
      <c r="AR8" s="266"/>
      <c r="AS8" s="266"/>
      <c r="AT8" s="266"/>
      <c r="AU8" s="266"/>
      <c r="AV8" s="266"/>
      <c r="AW8" s="266"/>
      <c r="AX8" s="266"/>
      <c r="AY8" s="266"/>
      <c r="AZ8" s="266"/>
      <c r="BA8" s="266"/>
      <c r="BB8" s="266"/>
      <c r="BC8" s="270"/>
      <c r="BD8" s="270"/>
      <c r="BE8" s="270"/>
      <c r="BF8" s="270"/>
      <c r="BG8" s="270"/>
      <c r="BH8" s="270"/>
      <c r="BI8" s="270"/>
      <c r="BJ8" s="270"/>
      <c r="BK8" s="270"/>
      <c r="BL8" s="270"/>
      <c r="BM8" s="270"/>
      <c r="BN8" s="270"/>
      <c r="BO8" s="270"/>
    </row>
    <row r="9" spans="1:68" ht="13.5" customHeight="1">
      <c r="A9" s="242">
        <f>ROW()-8</f>
        <v>1</v>
      </c>
      <c r="B9" s="243"/>
      <c r="C9" s="9" t="s">
        <v>38</v>
      </c>
      <c r="D9" s="8"/>
      <c r="E9" s="8"/>
      <c r="F9" s="8"/>
      <c r="G9" s="8"/>
      <c r="H9" s="8"/>
      <c r="I9" s="8"/>
      <c r="J9" s="8"/>
      <c r="K9" s="8"/>
      <c r="L9" s="8"/>
      <c r="M9" s="8"/>
      <c r="N9" s="7"/>
      <c r="O9" s="10" t="s">
        <v>71</v>
      </c>
      <c r="P9" s="8"/>
      <c r="Q9" s="8"/>
      <c r="R9" s="8"/>
      <c r="S9" s="8"/>
      <c r="T9" s="8"/>
      <c r="U9" s="8"/>
      <c r="V9" s="8"/>
      <c r="W9" s="8"/>
      <c r="X9" s="8"/>
      <c r="Y9" s="8"/>
      <c r="Z9" s="7"/>
      <c r="AA9" s="267" t="s">
        <v>128</v>
      </c>
      <c r="AB9" s="268"/>
      <c r="AC9" s="268"/>
      <c r="AD9" s="268"/>
      <c r="AE9" s="268"/>
      <c r="AF9" s="268"/>
      <c r="AG9" s="268"/>
      <c r="AH9" s="268"/>
      <c r="AI9" s="268"/>
      <c r="AJ9" s="268"/>
      <c r="AK9" s="268"/>
      <c r="AL9" s="268"/>
      <c r="AM9" s="268"/>
      <c r="AN9" s="268"/>
      <c r="AO9" s="268"/>
      <c r="AP9" s="268"/>
      <c r="AQ9" s="268"/>
      <c r="AR9" s="268"/>
      <c r="AS9" s="268"/>
      <c r="AT9" s="268"/>
      <c r="AU9" s="268"/>
      <c r="AV9" s="268"/>
      <c r="AW9" s="268"/>
      <c r="AX9" s="268"/>
      <c r="AY9" s="268"/>
      <c r="AZ9" s="268"/>
      <c r="BA9" s="268"/>
      <c r="BB9" s="268"/>
      <c r="BC9" s="244"/>
      <c r="BD9" s="244"/>
      <c r="BE9" s="244"/>
      <c r="BF9" s="244"/>
      <c r="BG9" s="244"/>
      <c r="BH9" s="244"/>
      <c r="BI9" s="244"/>
      <c r="BJ9" s="244"/>
      <c r="BK9" s="244"/>
      <c r="BL9" s="244"/>
      <c r="BM9" s="244"/>
      <c r="BN9" s="244"/>
      <c r="BO9" s="244"/>
    </row>
    <row r="10" spans="1:68" ht="13.5" customHeight="1">
      <c r="A10" s="242">
        <f t="shared" ref="A10:A73" si="0">ROW()-8</f>
        <v>2</v>
      </c>
      <c r="B10" s="243"/>
      <c r="C10" s="9" t="s">
        <v>39</v>
      </c>
      <c r="D10" s="8"/>
      <c r="E10" s="8"/>
      <c r="F10" s="8"/>
      <c r="G10" s="8"/>
      <c r="H10" s="8"/>
      <c r="I10" s="8"/>
      <c r="J10" s="8"/>
      <c r="K10" s="8"/>
      <c r="L10" s="8"/>
      <c r="M10" s="8"/>
      <c r="N10" s="7"/>
      <c r="O10" s="10" t="s">
        <v>72</v>
      </c>
      <c r="P10" s="8"/>
      <c r="Q10" s="8"/>
      <c r="R10" s="8"/>
      <c r="S10" s="8"/>
      <c r="T10" s="8"/>
      <c r="U10" s="8"/>
      <c r="V10" s="8"/>
      <c r="W10" s="8"/>
      <c r="X10" s="8"/>
      <c r="Y10" s="8"/>
      <c r="Z10" s="7"/>
      <c r="AA10" s="267" t="s">
        <v>133</v>
      </c>
      <c r="AB10" s="268"/>
      <c r="AC10" s="268"/>
      <c r="AD10" s="268"/>
      <c r="AE10" s="268"/>
      <c r="AF10" s="268"/>
      <c r="AG10" s="268"/>
      <c r="AH10" s="268"/>
      <c r="AI10" s="268"/>
      <c r="AJ10" s="268"/>
      <c r="AK10" s="268"/>
      <c r="AL10" s="268"/>
      <c r="AM10" s="268"/>
      <c r="AN10" s="268"/>
      <c r="AO10" s="268"/>
      <c r="AP10" s="268"/>
      <c r="AQ10" s="268"/>
      <c r="AR10" s="268"/>
      <c r="AS10" s="268"/>
      <c r="AT10" s="268"/>
      <c r="AU10" s="268"/>
      <c r="AV10" s="268"/>
      <c r="AW10" s="268"/>
      <c r="AX10" s="268"/>
      <c r="AY10" s="268"/>
      <c r="AZ10" s="268"/>
      <c r="BA10" s="268"/>
      <c r="BB10" s="268"/>
      <c r="BC10" s="244"/>
      <c r="BD10" s="244"/>
      <c r="BE10" s="244"/>
      <c r="BF10" s="244"/>
      <c r="BG10" s="244"/>
      <c r="BH10" s="244"/>
      <c r="BI10" s="244"/>
      <c r="BJ10" s="244"/>
      <c r="BK10" s="244"/>
      <c r="BL10" s="244"/>
      <c r="BM10" s="244"/>
      <c r="BN10" s="244"/>
      <c r="BO10" s="244"/>
    </row>
    <row r="11" spans="1:68" ht="13.5" customHeight="1">
      <c r="A11" s="242">
        <f t="shared" si="0"/>
        <v>3</v>
      </c>
      <c r="B11" s="243"/>
      <c r="C11" s="9" t="s">
        <v>40</v>
      </c>
      <c r="D11" s="8"/>
      <c r="E11" s="8"/>
      <c r="F11" s="8"/>
      <c r="G11" s="8"/>
      <c r="H11" s="8"/>
      <c r="I11" s="8"/>
      <c r="J11" s="8"/>
      <c r="K11" s="8"/>
      <c r="L11" s="8"/>
      <c r="M11" s="8"/>
      <c r="N11" s="7"/>
      <c r="O11" s="10" t="s">
        <v>73</v>
      </c>
      <c r="P11" s="8"/>
      <c r="Q11" s="8"/>
      <c r="R11" s="8"/>
      <c r="S11" s="8"/>
      <c r="T11" s="8"/>
      <c r="U11" s="8"/>
      <c r="V11" s="8"/>
      <c r="W11" s="8"/>
      <c r="X11" s="8"/>
      <c r="Y11" s="8"/>
      <c r="Z11" s="7"/>
      <c r="AA11" s="267" t="s">
        <v>134</v>
      </c>
      <c r="AB11" s="268"/>
      <c r="AC11" s="268"/>
      <c r="AD11" s="268"/>
      <c r="AE11" s="268"/>
      <c r="AF11" s="268"/>
      <c r="AG11" s="268"/>
      <c r="AH11" s="268"/>
      <c r="AI11" s="268"/>
      <c r="AJ11" s="268"/>
      <c r="AK11" s="268"/>
      <c r="AL11" s="268"/>
      <c r="AM11" s="268"/>
      <c r="AN11" s="268"/>
      <c r="AO11" s="268"/>
      <c r="AP11" s="268"/>
      <c r="AQ11" s="268"/>
      <c r="AR11" s="268"/>
      <c r="AS11" s="268"/>
      <c r="AT11" s="268"/>
      <c r="AU11" s="268"/>
      <c r="AV11" s="268"/>
      <c r="AW11" s="268"/>
      <c r="AX11" s="268"/>
      <c r="AY11" s="268"/>
      <c r="AZ11" s="268"/>
      <c r="BA11" s="268"/>
      <c r="BB11" s="268"/>
      <c r="BC11" s="244"/>
      <c r="BD11" s="244"/>
      <c r="BE11" s="244"/>
      <c r="BF11" s="244"/>
      <c r="BG11" s="244"/>
      <c r="BH11" s="244"/>
      <c r="BI11" s="244"/>
      <c r="BJ11" s="244"/>
      <c r="BK11" s="244"/>
      <c r="BL11" s="244"/>
      <c r="BM11" s="244"/>
      <c r="BN11" s="244"/>
      <c r="BO11" s="244"/>
    </row>
    <row r="12" spans="1:68" ht="13.5" customHeight="1">
      <c r="A12" s="242">
        <f t="shared" si="0"/>
        <v>4</v>
      </c>
      <c r="B12" s="243"/>
      <c r="C12" s="9" t="s">
        <v>41</v>
      </c>
      <c r="D12" s="8"/>
      <c r="E12" s="8"/>
      <c r="F12" s="8"/>
      <c r="G12" s="8"/>
      <c r="H12" s="8"/>
      <c r="I12" s="8"/>
      <c r="J12" s="8"/>
      <c r="K12" s="8"/>
      <c r="L12" s="8"/>
      <c r="M12" s="8"/>
      <c r="N12" s="7"/>
      <c r="O12" s="10" t="s">
        <v>74</v>
      </c>
      <c r="P12" s="8"/>
      <c r="Q12" s="8"/>
      <c r="R12" s="8"/>
      <c r="S12" s="8"/>
      <c r="T12" s="8"/>
      <c r="U12" s="8"/>
      <c r="V12" s="8"/>
      <c r="W12" s="8"/>
      <c r="X12" s="8"/>
      <c r="Y12" s="8"/>
      <c r="Z12" s="7"/>
      <c r="AA12" s="267" t="s">
        <v>133</v>
      </c>
      <c r="AB12" s="268"/>
      <c r="AC12" s="268"/>
      <c r="AD12" s="268"/>
      <c r="AE12" s="268"/>
      <c r="AF12" s="268"/>
      <c r="AG12" s="268"/>
      <c r="AH12" s="268"/>
      <c r="AI12" s="268"/>
      <c r="AJ12" s="268"/>
      <c r="AK12" s="268"/>
      <c r="AL12" s="268"/>
      <c r="AM12" s="268"/>
      <c r="AN12" s="268"/>
      <c r="AO12" s="268"/>
      <c r="AP12" s="268"/>
      <c r="AQ12" s="268"/>
      <c r="AR12" s="268"/>
      <c r="AS12" s="268"/>
      <c r="AT12" s="268"/>
      <c r="AU12" s="268"/>
      <c r="AV12" s="268"/>
      <c r="AW12" s="268"/>
      <c r="AX12" s="268"/>
      <c r="AY12" s="268"/>
      <c r="AZ12" s="268"/>
      <c r="BA12" s="268"/>
      <c r="BB12" s="268"/>
      <c r="BC12" s="244"/>
      <c r="BD12" s="244"/>
      <c r="BE12" s="244"/>
      <c r="BF12" s="244"/>
      <c r="BG12" s="244"/>
      <c r="BH12" s="244"/>
      <c r="BI12" s="244"/>
      <c r="BJ12" s="244"/>
      <c r="BK12" s="244"/>
      <c r="BL12" s="244"/>
      <c r="BM12" s="244"/>
      <c r="BN12" s="244"/>
      <c r="BO12" s="244"/>
    </row>
    <row r="13" spans="1:68" ht="12">
      <c r="A13" s="242">
        <f t="shared" si="0"/>
        <v>5</v>
      </c>
      <c r="B13" s="243"/>
      <c r="C13" s="9" t="s">
        <v>42</v>
      </c>
      <c r="D13" s="8"/>
      <c r="E13" s="8"/>
      <c r="F13" s="8"/>
      <c r="G13" s="8"/>
      <c r="H13" s="8"/>
      <c r="I13" s="8"/>
      <c r="J13" s="8"/>
      <c r="K13" s="8"/>
      <c r="L13" s="8"/>
      <c r="M13" s="8"/>
      <c r="N13" s="7"/>
      <c r="O13" s="10" t="s">
        <v>75</v>
      </c>
      <c r="P13" s="8"/>
      <c r="Q13" s="8"/>
      <c r="R13" s="8"/>
      <c r="S13" s="8"/>
      <c r="T13" s="8"/>
      <c r="U13" s="8"/>
      <c r="V13" s="8"/>
      <c r="W13" s="8"/>
      <c r="X13" s="8"/>
      <c r="Y13" s="8"/>
      <c r="Z13" s="7"/>
      <c r="AA13" s="263" t="s">
        <v>206</v>
      </c>
      <c r="AB13" s="264"/>
      <c r="AC13" s="264"/>
      <c r="AD13" s="264"/>
      <c r="AE13" s="264"/>
      <c r="AF13" s="264"/>
      <c r="AG13" s="264"/>
      <c r="AH13" s="264"/>
      <c r="AI13" s="264"/>
      <c r="AJ13" s="264"/>
      <c r="AK13" s="264"/>
      <c r="AL13" s="264"/>
      <c r="AM13" s="264"/>
      <c r="AN13" s="264"/>
      <c r="AO13" s="264"/>
      <c r="AP13" s="264"/>
      <c r="AQ13" s="264"/>
      <c r="AR13" s="264"/>
      <c r="AS13" s="264"/>
      <c r="AT13" s="264"/>
      <c r="AU13" s="264"/>
      <c r="AV13" s="264"/>
      <c r="AW13" s="264"/>
      <c r="AX13" s="264"/>
      <c r="AY13" s="264"/>
      <c r="AZ13" s="264"/>
      <c r="BA13" s="264"/>
      <c r="BB13" s="264"/>
      <c r="BC13" s="244"/>
      <c r="BD13" s="244"/>
      <c r="BE13" s="244"/>
      <c r="BF13" s="244"/>
      <c r="BG13" s="244"/>
      <c r="BH13" s="244"/>
      <c r="BI13" s="244"/>
      <c r="BJ13" s="244"/>
      <c r="BK13" s="244"/>
      <c r="BL13" s="244"/>
      <c r="BM13" s="244"/>
      <c r="BN13" s="244"/>
      <c r="BO13" s="244"/>
    </row>
    <row r="14" spans="1:68" ht="13.5" customHeight="1">
      <c r="A14" s="242">
        <f t="shared" si="0"/>
        <v>6</v>
      </c>
      <c r="B14" s="243"/>
      <c r="C14" s="9" t="s">
        <v>43</v>
      </c>
      <c r="D14" s="8"/>
      <c r="E14" s="8"/>
      <c r="F14" s="8"/>
      <c r="G14" s="8"/>
      <c r="H14" s="8"/>
      <c r="I14" s="8"/>
      <c r="J14" s="8"/>
      <c r="K14" s="8"/>
      <c r="L14" s="8"/>
      <c r="M14" s="8"/>
      <c r="N14" s="7"/>
      <c r="O14" s="10" t="s">
        <v>106</v>
      </c>
      <c r="P14" s="8"/>
      <c r="Q14" s="8"/>
      <c r="R14" s="8"/>
      <c r="S14" s="8"/>
      <c r="T14" s="8"/>
      <c r="U14" s="8"/>
      <c r="V14" s="8"/>
      <c r="W14" s="8"/>
      <c r="X14" s="8"/>
      <c r="Y14" s="8"/>
      <c r="Z14" s="7"/>
      <c r="AA14" s="245" t="s">
        <v>32</v>
      </c>
      <c r="AB14" s="244"/>
      <c r="AC14" s="244"/>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c r="BL14" s="244"/>
      <c r="BM14" s="244"/>
      <c r="BN14" s="244"/>
      <c r="BO14" s="244"/>
    </row>
    <row r="15" spans="1:68" ht="300" customHeight="1">
      <c r="A15" s="242">
        <f t="shared" si="0"/>
        <v>7</v>
      </c>
      <c r="B15" s="243"/>
      <c r="C15" s="9" t="s">
        <v>300</v>
      </c>
      <c r="D15" s="8"/>
      <c r="E15" s="8"/>
      <c r="F15" s="8"/>
      <c r="G15" s="8"/>
      <c r="H15" s="8"/>
      <c r="I15" s="8"/>
      <c r="J15" s="8"/>
      <c r="K15" s="8"/>
      <c r="L15" s="8"/>
      <c r="M15" s="8"/>
      <c r="N15" s="7"/>
      <c r="O15" s="10" t="s">
        <v>107</v>
      </c>
      <c r="P15" s="8"/>
      <c r="Q15" s="8"/>
      <c r="R15" s="8"/>
      <c r="S15" s="8"/>
      <c r="T15" s="8"/>
      <c r="U15" s="8"/>
      <c r="V15" s="8"/>
      <c r="W15" s="8"/>
      <c r="X15" s="8"/>
      <c r="Y15" s="8"/>
      <c r="Z15" s="7"/>
      <c r="AA15" s="280" t="s">
        <v>408</v>
      </c>
      <c r="AB15" s="281"/>
      <c r="AC15" s="281"/>
      <c r="AD15" s="281"/>
      <c r="AE15" s="281"/>
      <c r="AF15" s="281"/>
      <c r="AG15" s="281"/>
      <c r="AH15" s="281"/>
      <c r="AI15" s="281"/>
      <c r="AJ15" s="281"/>
      <c r="AK15" s="281"/>
      <c r="AL15" s="281"/>
      <c r="AM15" s="281"/>
      <c r="AN15" s="281"/>
      <c r="AO15" s="281"/>
      <c r="AP15" s="281"/>
      <c r="AQ15" s="281"/>
      <c r="AR15" s="281"/>
      <c r="AS15" s="281"/>
      <c r="AT15" s="281"/>
      <c r="AU15" s="281"/>
      <c r="AV15" s="281"/>
      <c r="AW15" s="281"/>
      <c r="AX15" s="281"/>
      <c r="AY15" s="281"/>
      <c r="AZ15" s="281"/>
      <c r="BA15" s="281"/>
      <c r="BB15" s="281"/>
      <c r="BC15" s="245" t="s">
        <v>409</v>
      </c>
      <c r="BD15" s="244"/>
      <c r="BE15" s="244"/>
      <c r="BF15" s="244"/>
      <c r="BG15" s="244"/>
      <c r="BH15" s="244"/>
      <c r="BI15" s="244"/>
      <c r="BJ15" s="244"/>
      <c r="BK15" s="244"/>
      <c r="BL15" s="244"/>
      <c r="BM15" s="244"/>
      <c r="BN15" s="244"/>
      <c r="BO15" s="244"/>
      <c r="BP15" s="74"/>
    </row>
    <row r="16" spans="1:68" ht="100.5" customHeight="1">
      <c r="A16" s="242">
        <f t="shared" si="0"/>
        <v>8</v>
      </c>
      <c r="B16" s="243"/>
      <c r="C16" s="9" t="s">
        <v>44</v>
      </c>
      <c r="D16" s="8"/>
      <c r="E16" s="8"/>
      <c r="F16" s="8"/>
      <c r="G16" s="8"/>
      <c r="H16" s="8"/>
      <c r="I16" s="8"/>
      <c r="J16" s="8"/>
      <c r="K16" s="8"/>
      <c r="L16" s="8"/>
      <c r="M16" s="8"/>
      <c r="N16" s="7"/>
      <c r="O16" s="10" t="s">
        <v>108</v>
      </c>
      <c r="P16" s="8"/>
      <c r="Q16" s="8"/>
      <c r="R16" s="8"/>
      <c r="S16" s="8"/>
      <c r="T16" s="8"/>
      <c r="U16" s="8"/>
      <c r="V16" s="8"/>
      <c r="W16" s="8"/>
      <c r="X16" s="8"/>
      <c r="Y16" s="8"/>
      <c r="Z16" s="7"/>
      <c r="AA16" s="245" t="s">
        <v>410</v>
      </c>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4"/>
      <c r="BD16" s="244"/>
      <c r="BE16" s="244"/>
      <c r="BF16" s="244"/>
      <c r="BG16" s="244"/>
      <c r="BH16" s="244"/>
      <c r="BI16" s="244"/>
      <c r="BJ16" s="244"/>
      <c r="BK16" s="244"/>
      <c r="BL16" s="244"/>
      <c r="BM16" s="244"/>
      <c r="BN16" s="244"/>
      <c r="BO16" s="244"/>
      <c r="BP16" s="74"/>
    </row>
    <row r="17" spans="1:68" ht="40.5" customHeight="1">
      <c r="A17" s="242">
        <f t="shared" si="0"/>
        <v>9</v>
      </c>
      <c r="B17" s="243"/>
      <c r="C17" s="9" t="s">
        <v>45</v>
      </c>
      <c r="D17" s="8"/>
      <c r="E17" s="8"/>
      <c r="F17" s="8"/>
      <c r="G17" s="8"/>
      <c r="H17" s="8"/>
      <c r="I17" s="8"/>
      <c r="J17" s="8"/>
      <c r="K17" s="8"/>
      <c r="L17" s="8"/>
      <c r="M17" s="8"/>
      <c r="N17" s="7"/>
      <c r="O17" s="10" t="s">
        <v>109</v>
      </c>
      <c r="P17" s="8"/>
      <c r="Q17" s="8"/>
      <c r="R17" s="8"/>
      <c r="S17" s="8"/>
      <c r="T17" s="8"/>
      <c r="U17" s="8"/>
      <c r="V17" s="8"/>
      <c r="W17" s="8"/>
      <c r="X17" s="8"/>
      <c r="Y17" s="8"/>
      <c r="Z17" s="7"/>
      <c r="AA17" s="245" t="s">
        <v>411</v>
      </c>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4"/>
      <c r="BD17" s="244"/>
      <c r="BE17" s="244"/>
      <c r="BF17" s="244"/>
      <c r="BG17" s="244"/>
      <c r="BH17" s="244"/>
      <c r="BI17" s="244"/>
      <c r="BJ17" s="244"/>
      <c r="BK17" s="244"/>
      <c r="BL17" s="244"/>
      <c r="BM17" s="244"/>
      <c r="BN17" s="244"/>
      <c r="BO17" s="244"/>
      <c r="BP17" s="74"/>
    </row>
    <row r="18" spans="1:68" ht="62.25" customHeight="1">
      <c r="A18" s="242">
        <f t="shared" si="0"/>
        <v>10</v>
      </c>
      <c r="B18" s="243"/>
      <c r="C18" s="9" t="s">
        <v>267</v>
      </c>
      <c r="D18" s="8"/>
      <c r="E18" s="8"/>
      <c r="F18" s="8"/>
      <c r="G18" s="8"/>
      <c r="H18" s="8"/>
      <c r="I18" s="8"/>
      <c r="J18" s="8"/>
      <c r="K18" s="8"/>
      <c r="L18" s="8"/>
      <c r="M18" s="8"/>
      <c r="N18" s="7"/>
      <c r="O18" s="10" t="s">
        <v>76</v>
      </c>
      <c r="P18" s="8"/>
      <c r="Q18" s="8"/>
      <c r="R18" s="8"/>
      <c r="S18" s="8"/>
      <c r="T18" s="8"/>
      <c r="U18" s="8"/>
      <c r="V18" s="8"/>
      <c r="W18" s="8"/>
      <c r="X18" s="8"/>
      <c r="Y18" s="8"/>
      <c r="Z18" s="7"/>
      <c r="AA18" s="245" t="s">
        <v>323</v>
      </c>
      <c r="AB18" s="245"/>
      <c r="AC18" s="245"/>
      <c r="AD18" s="245"/>
      <c r="AE18" s="245"/>
      <c r="AF18" s="245"/>
      <c r="AG18" s="245"/>
      <c r="AH18" s="245"/>
      <c r="AI18" s="245"/>
      <c r="AJ18" s="245"/>
      <c r="AK18" s="245"/>
      <c r="AL18" s="245"/>
      <c r="AM18" s="245"/>
      <c r="AN18" s="245"/>
      <c r="AO18" s="245"/>
      <c r="AP18" s="245"/>
      <c r="AQ18" s="245"/>
      <c r="AR18" s="245"/>
      <c r="AS18" s="245"/>
      <c r="AT18" s="245"/>
      <c r="AU18" s="245"/>
      <c r="AV18" s="245"/>
      <c r="AW18" s="245"/>
      <c r="AX18" s="245"/>
      <c r="AY18" s="245"/>
      <c r="AZ18" s="245"/>
      <c r="BA18" s="245"/>
      <c r="BB18" s="245"/>
      <c r="BC18" s="244"/>
      <c r="BD18" s="244"/>
      <c r="BE18" s="244"/>
      <c r="BF18" s="244"/>
      <c r="BG18" s="244"/>
      <c r="BH18" s="244"/>
      <c r="BI18" s="244"/>
      <c r="BJ18" s="244"/>
      <c r="BK18" s="244"/>
      <c r="BL18" s="244"/>
      <c r="BM18" s="244"/>
      <c r="BN18" s="244"/>
      <c r="BO18" s="244"/>
    </row>
    <row r="19" spans="1:68" ht="89.25" customHeight="1">
      <c r="A19" s="242">
        <f t="shared" si="0"/>
        <v>11</v>
      </c>
      <c r="B19" s="243"/>
      <c r="C19" s="9" t="s">
        <v>299</v>
      </c>
      <c r="D19" s="8"/>
      <c r="E19" s="8"/>
      <c r="F19" s="8"/>
      <c r="G19" s="8"/>
      <c r="H19" s="8"/>
      <c r="I19" s="8"/>
      <c r="J19" s="8"/>
      <c r="K19" s="8"/>
      <c r="L19" s="8"/>
      <c r="M19" s="8"/>
      <c r="N19" s="7"/>
      <c r="O19" s="10" t="s">
        <v>110</v>
      </c>
      <c r="P19" s="8"/>
      <c r="Q19" s="8"/>
      <c r="R19" s="8"/>
      <c r="S19" s="8"/>
      <c r="T19" s="8"/>
      <c r="U19" s="8"/>
      <c r="V19" s="8"/>
      <c r="W19" s="8"/>
      <c r="X19" s="8"/>
      <c r="Y19" s="8"/>
      <c r="Z19" s="7"/>
      <c r="AA19" s="245" t="s">
        <v>326</v>
      </c>
      <c r="AB19" s="245"/>
      <c r="AC19" s="245"/>
      <c r="AD19" s="245"/>
      <c r="AE19" s="245"/>
      <c r="AF19" s="245"/>
      <c r="AG19" s="245"/>
      <c r="AH19" s="245"/>
      <c r="AI19" s="245"/>
      <c r="AJ19" s="245"/>
      <c r="AK19" s="245"/>
      <c r="AL19" s="245"/>
      <c r="AM19" s="245"/>
      <c r="AN19" s="245"/>
      <c r="AO19" s="245"/>
      <c r="AP19" s="245"/>
      <c r="AQ19" s="245"/>
      <c r="AR19" s="245"/>
      <c r="AS19" s="245"/>
      <c r="AT19" s="245"/>
      <c r="AU19" s="245"/>
      <c r="AV19" s="245"/>
      <c r="AW19" s="245"/>
      <c r="AX19" s="245"/>
      <c r="AY19" s="245"/>
      <c r="AZ19" s="245"/>
      <c r="BA19" s="245"/>
      <c r="BB19" s="245"/>
      <c r="BC19" s="244"/>
      <c r="BD19" s="244"/>
      <c r="BE19" s="244"/>
      <c r="BF19" s="244"/>
      <c r="BG19" s="244"/>
      <c r="BH19" s="244"/>
      <c r="BI19" s="244"/>
      <c r="BJ19" s="244"/>
      <c r="BK19" s="244"/>
      <c r="BL19" s="244"/>
      <c r="BM19" s="244"/>
      <c r="BN19" s="244"/>
      <c r="BO19" s="244"/>
    </row>
    <row r="20" spans="1:68" ht="13.5" customHeight="1">
      <c r="A20" s="242">
        <f t="shared" si="0"/>
        <v>12</v>
      </c>
      <c r="B20" s="243"/>
      <c r="C20" s="9" t="s">
        <v>70</v>
      </c>
      <c r="D20" s="8"/>
      <c r="E20" s="8"/>
      <c r="F20" s="8"/>
      <c r="G20" s="8"/>
      <c r="H20" s="8"/>
      <c r="I20" s="8"/>
      <c r="J20" s="8"/>
      <c r="K20" s="8"/>
      <c r="L20" s="8"/>
      <c r="M20" s="8"/>
      <c r="N20" s="7"/>
      <c r="O20" s="10" t="s">
        <v>111</v>
      </c>
      <c r="P20" s="8"/>
      <c r="Q20" s="8"/>
      <c r="R20" s="8"/>
      <c r="S20" s="8"/>
      <c r="T20" s="8"/>
      <c r="U20" s="8"/>
      <c r="V20" s="8"/>
      <c r="W20" s="8"/>
      <c r="X20" s="8"/>
      <c r="Y20" s="8"/>
      <c r="Z20" s="7"/>
      <c r="AA20" s="245" t="s">
        <v>32</v>
      </c>
      <c r="AB20" s="245"/>
      <c r="AC20" s="245"/>
      <c r="AD20" s="245"/>
      <c r="AE20" s="245"/>
      <c r="AF20" s="245"/>
      <c r="AG20" s="245"/>
      <c r="AH20" s="245"/>
      <c r="AI20" s="245"/>
      <c r="AJ20" s="245"/>
      <c r="AK20" s="245"/>
      <c r="AL20" s="245"/>
      <c r="AM20" s="245"/>
      <c r="AN20" s="245"/>
      <c r="AO20" s="245"/>
      <c r="AP20" s="245"/>
      <c r="AQ20" s="245"/>
      <c r="AR20" s="245"/>
      <c r="AS20" s="245"/>
      <c r="AT20" s="245"/>
      <c r="AU20" s="245"/>
      <c r="AV20" s="245"/>
      <c r="AW20" s="245"/>
      <c r="AX20" s="245"/>
      <c r="AY20" s="245"/>
      <c r="AZ20" s="245"/>
      <c r="BA20" s="245"/>
      <c r="BB20" s="245"/>
      <c r="BC20" s="244"/>
      <c r="BD20" s="244"/>
      <c r="BE20" s="244"/>
      <c r="BF20" s="244"/>
      <c r="BG20" s="244"/>
      <c r="BH20" s="244"/>
      <c r="BI20" s="244"/>
      <c r="BJ20" s="244"/>
      <c r="BK20" s="244"/>
      <c r="BL20" s="244"/>
      <c r="BM20" s="244"/>
      <c r="BN20" s="244"/>
      <c r="BO20" s="244"/>
    </row>
    <row r="21" spans="1:68" ht="13.5" customHeight="1">
      <c r="A21" s="242">
        <f t="shared" si="0"/>
        <v>13</v>
      </c>
      <c r="B21" s="243"/>
      <c r="C21" s="9" t="s">
        <v>46</v>
      </c>
      <c r="D21" s="8"/>
      <c r="E21" s="8"/>
      <c r="F21" s="8"/>
      <c r="G21" s="8"/>
      <c r="H21" s="8"/>
      <c r="I21" s="8"/>
      <c r="J21" s="8"/>
      <c r="K21" s="8"/>
      <c r="L21" s="8"/>
      <c r="M21" s="8"/>
      <c r="N21" s="7"/>
      <c r="O21" s="10" t="s">
        <v>112</v>
      </c>
      <c r="P21" s="8"/>
      <c r="Q21" s="8"/>
      <c r="R21" s="8"/>
      <c r="S21" s="8"/>
      <c r="T21" s="8"/>
      <c r="U21" s="8"/>
      <c r="V21" s="8"/>
      <c r="W21" s="8"/>
      <c r="X21" s="8"/>
      <c r="Y21" s="8"/>
      <c r="Z21" s="7"/>
      <c r="AA21" s="268" t="s">
        <v>32</v>
      </c>
      <c r="AB21" s="268"/>
      <c r="AC21" s="268"/>
      <c r="AD21" s="268"/>
      <c r="AE21" s="268"/>
      <c r="AF21" s="268"/>
      <c r="AG21" s="268"/>
      <c r="AH21" s="268"/>
      <c r="AI21" s="268"/>
      <c r="AJ21" s="268"/>
      <c r="AK21" s="268"/>
      <c r="AL21" s="268"/>
      <c r="AM21" s="268"/>
      <c r="AN21" s="268"/>
      <c r="AO21" s="268"/>
      <c r="AP21" s="268"/>
      <c r="AQ21" s="268"/>
      <c r="AR21" s="268"/>
      <c r="AS21" s="268"/>
      <c r="AT21" s="268"/>
      <c r="AU21" s="268"/>
      <c r="AV21" s="268"/>
      <c r="AW21" s="268"/>
      <c r="AX21" s="268"/>
      <c r="AY21" s="268"/>
      <c r="AZ21" s="268"/>
      <c r="BA21" s="268"/>
      <c r="BB21" s="268"/>
      <c r="BC21" s="244"/>
      <c r="BD21" s="244"/>
      <c r="BE21" s="244"/>
      <c r="BF21" s="244"/>
      <c r="BG21" s="244"/>
      <c r="BH21" s="244"/>
      <c r="BI21" s="244"/>
      <c r="BJ21" s="244"/>
      <c r="BK21" s="244"/>
      <c r="BL21" s="244"/>
      <c r="BM21" s="244"/>
      <c r="BN21" s="244"/>
      <c r="BO21" s="244"/>
    </row>
    <row r="22" spans="1:68" ht="13.5" customHeight="1">
      <c r="A22" s="242">
        <f t="shared" si="0"/>
        <v>14</v>
      </c>
      <c r="B22" s="243"/>
      <c r="C22" s="9" t="s">
        <v>47</v>
      </c>
      <c r="D22" s="8"/>
      <c r="E22" s="8"/>
      <c r="F22" s="8"/>
      <c r="G22" s="8"/>
      <c r="H22" s="8"/>
      <c r="I22" s="8"/>
      <c r="J22" s="8"/>
      <c r="K22" s="8"/>
      <c r="L22" s="8"/>
      <c r="M22" s="8"/>
      <c r="N22" s="7"/>
      <c r="O22" s="10" t="s">
        <v>113</v>
      </c>
      <c r="P22" s="8"/>
      <c r="Q22" s="8"/>
      <c r="R22" s="8"/>
      <c r="S22" s="8"/>
      <c r="T22" s="8"/>
      <c r="U22" s="8"/>
      <c r="V22" s="8"/>
      <c r="W22" s="8"/>
      <c r="X22" s="8"/>
      <c r="Y22" s="8"/>
      <c r="Z22" s="7"/>
      <c r="AA22" s="268" t="s">
        <v>32</v>
      </c>
      <c r="AB22" s="268"/>
      <c r="AC22" s="268"/>
      <c r="AD22" s="268"/>
      <c r="AE22" s="268"/>
      <c r="AF22" s="268"/>
      <c r="AG22" s="268"/>
      <c r="AH22" s="268"/>
      <c r="AI22" s="268"/>
      <c r="AJ22" s="268"/>
      <c r="AK22" s="268"/>
      <c r="AL22" s="268"/>
      <c r="AM22" s="268"/>
      <c r="AN22" s="268"/>
      <c r="AO22" s="268"/>
      <c r="AP22" s="268"/>
      <c r="AQ22" s="268"/>
      <c r="AR22" s="268"/>
      <c r="AS22" s="268"/>
      <c r="AT22" s="268"/>
      <c r="AU22" s="268"/>
      <c r="AV22" s="268"/>
      <c r="AW22" s="268"/>
      <c r="AX22" s="268"/>
      <c r="AY22" s="268"/>
      <c r="AZ22" s="268"/>
      <c r="BA22" s="268"/>
      <c r="BB22" s="268"/>
      <c r="BC22" s="244"/>
      <c r="BD22" s="244"/>
      <c r="BE22" s="244"/>
      <c r="BF22" s="244"/>
      <c r="BG22" s="244"/>
      <c r="BH22" s="244"/>
      <c r="BI22" s="244"/>
      <c r="BJ22" s="244"/>
      <c r="BK22" s="244"/>
      <c r="BL22" s="244"/>
      <c r="BM22" s="244"/>
      <c r="BN22" s="244"/>
      <c r="BO22" s="244"/>
    </row>
    <row r="23" spans="1:68" ht="13.5" customHeight="1">
      <c r="A23" s="242">
        <f t="shared" si="0"/>
        <v>15</v>
      </c>
      <c r="B23" s="243"/>
      <c r="C23" s="9" t="s">
        <v>48</v>
      </c>
      <c r="D23" s="8"/>
      <c r="E23" s="8"/>
      <c r="F23" s="8"/>
      <c r="G23" s="8"/>
      <c r="H23" s="8"/>
      <c r="I23" s="8"/>
      <c r="J23" s="8"/>
      <c r="K23" s="8"/>
      <c r="L23" s="8"/>
      <c r="M23" s="8"/>
      <c r="N23" s="7"/>
      <c r="O23" s="10" t="s">
        <v>114</v>
      </c>
      <c r="P23" s="8"/>
      <c r="Q23" s="8"/>
      <c r="R23" s="8"/>
      <c r="S23" s="8"/>
      <c r="T23" s="8"/>
      <c r="U23" s="8"/>
      <c r="V23" s="8"/>
      <c r="W23" s="8"/>
      <c r="X23" s="8"/>
      <c r="Y23" s="8"/>
      <c r="Z23" s="7"/>
      <c r="AA23" s="268" t="s">
        <v>32</v>
      </c>
      <c r="AB23" s="268"/>
      <c r="AC23" s="268"/>
      <c r="AD23" s="268"/>
      <c r="AE23" s="268"/>
      <c r="AF23" s="268"/>
      <c r="AG23" s="268"/>
      <c r="AH23" s="268"/>
      <c r="AI23" s="268"/>
      <c r="AJ23" s="268"/>
      <c r="AK23" s="268"/>
      <c r="AL23" s="268"/>
      <c r="AM23" s="268"/>
      <c r="AN23" s="268"/>
      <c r="AO23" s="268"/>
      <c r="AP23" s="268"/>
      <c r="AQ23" s="268"/>
      <c r="AR23" s="268"/>
      <c r="AS23" s="268"/>
      <c r="AT23" s="268"/>
      <c r="AU23" s="268"/>
      <c r="AV23" s="268"/>
      <c r="AW23" s="268"/>
      <c r="AX23" s="268"/>
      <c r="AY23" s="268"/>
      <c r="AZ23" s="268"/>
      <c r="BA23" s="268"/>
      <c r="BB23" s="268"/>
      <c r="BC23" s="244"/>
      <c r="BD23" s="244"/>
      <c r="BE23" s="244"/>
      <c r="BF23" s="244"/>
      <c r="BG23" s="244"/>
      <c r="BH23" s="244"/>
      <c r="BI23" s="244"/>
      <c r="BJ23" s="244"/>
      <c r="BK23" s="244"/>
      <c r="BL23" s="244"/>
      <c r="BM23" s="244"/>
      <c r="BN23" s="244"/>
      <c r="BO23" s="244"/>
    </row>
    <row r="24" spans="1:68" ht="13.5" customHeight="1">
      <c r="A24" s="242">
        <f t="shared" si="0"/>
        <v>16</v>
      </c>
      <c r="B24" s="243"/>
      <c r="C24" s="9" t="s">
        <v>49</v>
      </c>
      <c r="D24" s="8"/>
      <c r="E24" s="8"/>
      <c r="F24" s="8"/>
      <c r="G24" s="8"/>
      <c r="H24" s="8"/>
      <c r="I24" s="8"/>
      <c r="J24" s="8"/>
      <c r="K24" s="8"/>
      <c r="L24" s="8"/>
      <c r="M24" s="8"/>
      <c r="N24" s="7"/>
      <c r="O24" s="10" t="s">
        <v>115</v>
      </c>
      <c r="P24" s="8"/>
      <c r="Q24" s="8"/>
      <c r="R24" s="8"/>
      <c r="S24" s="8"/>
      <c r="T24" s="8"/>
      <c r="U24" s="8"/>
      <c r="V24" s="8"/>
      <c r="W24" s="8"/>
      <c r="X24" s="8"/>
      <c r="Y24" s="8"/>
      <c r="Z24" s="7"/>
      <c r="AA24" s="268" t="s">
        <v>32</v>
      </c>
      <c r="AB24" s="268"/>
      <c r="AC24" s="268"/>
      <c r="AD24" s="268"/>
      <c r="AE24" s="268"/>
      <c r="AF24" s="268"/>
      <c r="AG24" s="268"/>
      <c r="AH24" s="268"/>
      <c r="AI24" s="268"/>
      <c r="AJ24" s="268"/>
      <c r="AK24" s="268"/>
      <c r="AL24" s="268"/>
      <c r="AM24" s="268"/>
      <c r="AN24" s="268"/>
      <c r="AO24" s="268"/>
      <c r="AP24" s="268"/>
      <c r="AQ24" s="268"/>
      <c r="AR24" s="268"/>
      <c r="AS24" s="268"/>
      <c r="AT24" s="268"/>
      <c r="AU24" s="268"/>
      <c r="AV24" s="268"/>
      <c r="AW24" s="268"/>
      <c r="AX24" s="268"/>
      <c r="AY24" s="268"/>
      <c r="AZ24" s="268"/>
      <c r="BA24" s="268"/>
      <c r="BB24" s="268"/>
      <c r="BC24" s="244"/>
      <c r="BD24" s="244"/>
      <c r="BE24" s="244"/>
      <c r="BF24" s="244"/>
      <c r="BG24" s="244"/>
      <c r="BH24" s="244"/>
      <c r="BI24" s="244"/>
      <c r="BJ24" s="244"/>
      <c r="BK24" s="244"/>
      <c r="BL24" s="244"/>
      <c r="BM24" s="244"/>
      <c r="BN24" s="244"/>
      <c r="BO24" s="244"/>
    </row>
    <row r="25" spans="1:68" ht="13.5" customHeight="1">
      <c r="A25" s="242">
        <f t="shared" si="0"/>
        <v>17</v>
      </c>
      <c r="B25" s="243"/>
      <c r="C25" s="9" t="s">
        <v>50</v>
      </c>
      <c r="D25" s="8"/>
      <c r="E25" s="8"/>
      <c r="F25" s="8"/>
      <c r="G25" s="8"/>
      <c r="H25" s="8"/>
      <c r="I25" s="8"/>
      <c r="J25" s="8"/>
      <c r="K25" s="8"/>
      <c r="L25" s="8"/>
      <c r="M25" s="8"/>
      <c r="N25" s="7"/>
      <c r="O25" s="10" t="s">
        <v>116</v>
      </c>
      <c r="P25" s="8"/>
      <c r="Q25" s="8"/>
      <c r="R25" s="8"/>
      <c r="S25" s="8"/>
      <c r="T25" s="8"/>
      <c r="U25" s="8"/>
      <c r="V25" s="8"/>
      <c r="W25" s="8"/>
      <c r="X25" s="8"/>
      <c r="Y25" s="8"/>
      <c r="Z25" s="7"/>
      <c r="AA25" s="268" t="s">
        <v>32</v>
      </c>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68"/>
      <c r="AX25" s="268"/>
      <c r="AY25" s="268"/>
      <c r="AZ25" s="268"/>
      <c r="BA25" s="268"/>
      <c r="BB25" s="268"/>
      <c r="BC25" s="244"/>
      <c r="BD25" s="244"/>
      <c r="BE25" s="244"/>
      <c r="BF25" s="244"/>
      <c r="BG25" s="244"/>
      <c r="BH25" s="244"/>
      <c r="BI25" s="244"/>
      <c r="BJ25" s="244"/>
      <c r="BK25" s="244"/>
      <c r="BL25" s="244"/>
      <c r="BM25" s="244"/>
      <c r="BN25" s="244"/>
      <c r="BO25" s="244"/>
    </row>
    <row r="26" spans="1:68" ht="13.5" customHeight="1">
      <c r="A26" s="242">
        <f t="shared" si="0"/>
        <v>18</v>
      </c>
      <c r="B26" s="243"/>
      <c r="C26" s="9" t="s">
        <v>51</v>
      </c>
      <c r="D26" s="8"/>
      <c r="E26" s="8"/>
      <c r="F26" s="8"/>
      <c r="G26" s="8"/>
      <c r="H26" s="8"/>
      <c r="I26" s="8"/>
      <c r="J26" s="8"/>
      <c r="K26" s="8"/>
      <c r="L26" s="8"/>
      <c r="M26" s="8"/>
      <c r="N26" s="7"/>
      <c r="O26" s="10" t="s">
        <v>117</v>
      </c>
      <c r="P26" s="8"/>
      <c r="Q26" s="8"/>
      <c r="R26" s="8"/>
      <c r="S26" s="8"/>
      <c r="T26" s="8"/>
      <c r="U26" s="8"/>
      <c r="V26" s="8"/>
      <c r="W26" s="8"/>
      <c r="X26" s="8"/>
      <c r="Y26" s="8"/>
      <c r="Z26" s="7"/>
      <c r="AA26" s="268" t="s">
        <v>32</v>
      </c>
      <c r="AB26" s="268"/>
      <c r="AC26" s="268"/>
      <c r="AD26" s="268"/>
      <c r="AE26" s="268"/>
      <c r="AF26" s="268"/>
      <c r="AG26" s="268"/>
      <c r="AH26" s="268"/>
      <c r="AI26" s="268"/>
      <c r="AJ26" s="268"/>
      <c r="AK26" s="268"/>
      <c r="AL26" s="268"/>
      <c r="AM26" s="268"/>
      <c r="AN26" s="268"/>
      <c r="AO26" s="268"/>
      <c r="AP26" s="268"/>
      <c r="AQ26" s="268"/>
      <c r="AR26" s="268"/>
      <c r="AS26" s="268"/>
      <c r="AT26" s="268"/>
      <c r="AU26" s="268"/>
      <c r="AV26" s="268"/>
      <c r="AW26" s="268"/>
      <c r="AX26" s="268"/>
      <c r="AY26" s="268"/>
      <c r="AZ26" s="268"/>
      <c r="BA26" s="268"/>
      <c r="BB26" s="268"/>
      <c r="BC26" s="244"/>
      <c r="BD26" s="244"/>
      <c r="BE26" s="244"/>
      <c r="BF26" s="244"/>
      <c r="BG26" s="244"/>
      <c r="BH26" s="244"/>
      <c r="BI26" s="244"/>
      <c r="BJ26" s="244"/>
      <c r="BK26" s="244"/>
      <c r="BL26" s="244"/>
      <c r="BM26" s="244"/>
      <c r="BN26" s="244"/>
      <c r="BO26" s="244"/>
    </row>
    <row r="27" spans="1:68" ht="100.5" customHeight="1">
      <c r="A27" s="242">
        <f t="shared" si="0"/>
        <v>19</v>
      </c>
      <c r="B27" s="243"/>
      <c r="C27" s="9" t="s">
        <v>52</v>
      </c>
      <c r="D27" s="8"/>
      <c r="E27" s="8"/>
      <c r="F27" s="8"/>
      <c r="G27" s="8"/>
      <c r="H27" s="8"/>
      <c r="I27" s="8"/>
      <c r="J27" s="8"/>
      <c r="K27" s="8"/>
      <c r="L27" s="8"/>
      <c r="M27" s="8"/>
      <c r="N27" s="7"/>
      <c r="O27" s="10" t="s">
        <v>77</v>
      </c>
      <c r="P27" s="8"/>
      <c r="Q27" s="8"/>
      <c r="R27" s="8"/>
      <c r="S27" s="8"/>
      <c r="T27" s="8"/>
      <c r="U27" s="8"/>
      <c r="V27" s="8"/>
      <c r="W27" s="8"/>
      <c r="X27" s="8"/>
      <c r="Y27" s="8"/>
      <c r="Z27" s="7"/>
      <c r="AA27" s="267" t="s">
        <v>296</v>
      </c>
      <c r="AB27" s="268"/>
      <c r="AC27" s="268"/>
      <c r="AD27" s="268"/>
      <c r="AE27" s="268"/>
      <c r="AF27" s="268"/>
      <c r="AG27" s="268"/>
      <c r="AH27" s="268"/>
      <c r="AI27" s="268"/>
      <c r="AJ27" s="268"/>
      <c r="AK27" s="268"/>
      <c r="AL27" s="268"/>
      <c r="AM27" s="268"/>
      <c r="AN27" s="268"/>
      <c r="AO27" s="268"/>
      <c r="AP27" s="268"/>
      <c r="AQ27" s="268"/>
      <c r="AR27" s="268"/>
      <c r="AS27" s="268"/>
      <c r="AT27" s="268"/>
      <c r="AU27" s="268"/>
      <c r="AV27" s="268"/>
      <c r="AW27" s="268"/>
      <c r="AX27" s="268"/>
      <c r="AY27" s="268"/>
      <c r="AZ27" s="268"/>
      <c r="BA27" s="268"/>
      <c r="BB27" s="268"/>
      <c r="BC27" s="244"/>
      <c r="BD27" s="244"/>
      <c r="BE27" s="244"/>
      <c r="BF27" s="244"/>
      <c r="BG27" s="244"/>
      <c r="BH27" s="244"/>
      <c r="BI27" s="244"/>
      <c r="BJ27" s="244"/>
      <c r="BK27" s="244"/>
      <c r="BL27" s="244"/>
      <c r="BM27" s="244"/>
      <c r="BN27" s="244"/>
      <c r="BO27" s="244"/>
    </row>
    <row r="28" spans="1:68" ht="49.5" customHeight="1">
      <c r="A28" s="242">
        <f t="shared" si="0"/>
        <v>20</v>
      </c>
      <c r="B28" s="243"/>
      <c r="C28" s="9" t="s">
        <v>53</v>
      </c>
      <c r="D28" s="8"/>
      <c r="E28" s="8"/>
      <c r="F28" s="8"/>
      <c r="G28" s="8"/>
      <c r="H28" s="8"/>
      <c r="I28" s="8"/>
      <c r="J28" s="8"/>
      <c r="K28" s="8"/>
      <c r="L28" s="8"/>
      <c r="M28" s="8"/>
      <c r="N28" s="7"/>
      <c r="O28" s="10" t="s">
        <v>118</v>
      </c>
      <c r="P28" s="8"/>
      <c r="Q28" s="8"/>
      <c r="R28" s="8"/>
      <c r="S28" s="8"/>
      <c r="T28" s="8"/>
      <c r="U28" s="8"/>
      <c r="V28" s="8"/>
      <c r="W28" s="8"/>
      <c r="X28" s="8"/>
      <c r="Y28" s="8"/>
      <c r="Z28" s="7"/>
      <c r="AA28" s="260" t="s">
        <v>381</v>
      </c>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44"/>
      <c r="BD28" s="244"/>
      <c r="BE28" s="244"/>
      <c r="BF28" s="244"/>
      <c r="BG28" s="244"/>
      <c r="BH28" s="244"/>
      <c r="BI28" s="244"/>
      <c r="BJ28" s="244"/>
      <c r="BK28" s="244"/>
      <c r="BL28" s="244"/>
      <c r="BM28" s="244"/>
      <c r="BN28" s="244"/>
      <c r="BO28" s="244"/>
      <c r="BP28" s="106"/>
    </row>
    <row r="29" spans="1:68" ht="49.5" customHeight="1">
      <c r="A29" s="242">
        <f t="shared" si="0"/>
        <v>21</v>
      </c>
      <c r="B29" s="243"/>
      <c r="C29" s="9" t="s">
        <v>54</v>
      </c>
      <c r="D29" s="8"/>
      <c r="E29" s="8"/>
      <c r="F29" s="8"/>
      <c r="G29" s="8"/>
      <c r="H29" s="8"/>
      <c r="I29" s="8"/>
      <c r="J29" s="8"/>
      <c r="K29" s="8"/>
      <c r="L29" s="8"/>
      <c r="M29" s="8"/>
      <c r="N29" s="7"/>
      <c r="O29" s="10" t="s">
        <v>119</v>
      </c>
      <c r="P29" s="8"/>
      <c r="Q29" s="8"/>
      <c r="R29" s="8"/>
      <c r="S29" s="8"/>
      <c r="T29" s="8"/>
      <c r="U29" s="8"/>
      <c r="V29" s="8"/>
      <c r="W29" s="8"/>
      <c r="X29" s="8"/>
      <c r="Y29" s="8"/>
      <c r="Z29" s="7"/>
      <c r="AA29" s="260" t="s">
        <v>382</v>
      </c>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44"/>
      <c r="BD29" s="244"/>
      <c r="BE29" s="244"/>
      <c r="BF29" s="244"/>
      <c r="BG29" s="244"/>
      <c r="BH29" s="244"/>
      <c r="BI29" s="244"/>
      <c r="BJ29" s="244"/>
      <c r="BK29" s="244"/>
      <c r="BL29" s="244"/>
      <c r="BM29" s="244"/>
      <c r="BN29" s="244"/>
      <c r="BO29" s="244"/>
      <c r="BP29" s="106"/>
    </row>
    <row r="30" spans="1:68" ht="13.5" customHeight="1">
      <c r="A30" s="242">
        <f t="shared" si="0"/>
        <v>22</v>
      </c>
      <c r="B30" s="243"/>
      <c r="C30" s="9" t="s">
        <v>55</v>
      </c>
      <c r="D30" s="8"/>
      <c r="E30" s="8"/>
      <c r="F30" s="8"/>
      <c r="G30" s="8"/>
      <c r="H30" s="8"/>
      <c r="I30" s="8"/>
      <c r="J30" s="8"/>
      <c r="K30" s="8"/>
      <c r="L30" s="8"/>
      <c r="M30" s="8"/>
      <c r="N30" s="7"/>
      <c r="O30" s="10" t="s">
        <v>120</v>
      </c>
      <c r="P30" s="8"/>
      <c r="Q30" s="8"/>
      <c r="R30" s="8"/>
      <c r="S30" s="8"/>
      <c r="T30" s="8"/>
      <c r="U30" s="8"/>
      <c r="V30" s="8"/>
      <c r="W30" s="8"/>
      <c r="X30" s="8"/>
      <c r="Y30" s="8"/>
      <c r="Z30" s="7"/>
      <c r="AA30" s="245" t="s">
        <v>32</v>
      </c>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4"/>
      <c r="BD30" s="244"/>
      <c r="BE30" s="244"/>
      <c r="BF30" s="244"/>
      <c r="BG30" s="244"/>
      <c r="BH30" s="244"/>
      <c r="BI30" s="244"/>
      <c r="BJ30" s="244"/>
      <c r="BK30" s="244"/>
      <c r="BL30" s="244"/>
      <c r="BM30" s="244"/>
      <c r="BN30" s="244"/>
      <c r="BO30" s="244"/>
    </row>
    <row r="31" spans="1:68" ht="42" customHeight="1">
      <c r="A31" s="242">
        <f t="shared" si="0"/>
        <v>23</v>
      </c>
      <c r="B31" s="243"/>
      <c r="C31" s="9" t="s">
        <v>56</v>
      </c>
      <c r="D31" s="8"/>
      <c r="E31" s="8"/>
      <c r="F31" s="8"/>
      <c r="G31" s="8"/>
      <c r="H31" s="8"/>
      <c r="I31" s="8"/>
      <c r="J31" s="8"/>
      <c r="K31" s="8"/>
      <c r="L31" s="8"/>
      <c r="M31" s="8"/>
      <c r="N31" s="7"/>
      <c r="O31" s="10" t="s">
        <v>121</v>
      </c>
      <c r="P31" s="8"/>
      <c r="Q31" s="8"/>
      <c r="R31" s="8"/>
      <c r="S31" s="8"/>
      <c r="T31" s="8"/>
      <c r="U31" s="8"/>
      <c r="V31" s="8"/>
      <c r="W31" s="8"/>
      <c r="X31" s="8"/>
      <c r="Y31" s="8"/>
      <c r="Z31" s="7"/>
      <c r="AA31" s="260" t="s">
        <v>383</v>
      </c>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44"/>
      <c r="BD31" s="244"/>
      <c r="BE31" s="244"/>
      <c r="BF31" s="244"/>
      <c r="BG31" s="244"/>
      <c r="BH31" s="244"/>
      <c r="BI31" s="244"/>
      <c r="BJ31" s="244"/>
      <c r="BK31" s="244"/>
      <c r="BL31" s="244"/>
      <c r="BM31" s="244"/>
      <c r="BN31" s="244"/>
      <c r="BO31" s="244"/>
      <c r="BP31" s="106"/>
    </row>
    <row r="32" spans="1:68" ht="190.5" customHeight="1">
      <c r="A32" s="242">
        <f t="shared" si="0"/>
        <v>24</v>
      </c>
      <c r="B32" s="243"/>
      <c r="C32" s="9" t="s">
        <v>222</v>
      </c>
      <c r="D32" s="8"/>
      <c r="E32" s="8"/>
      <c r="F32" s="8"/>
      <c r="G32" s="8"/>
      <c r="H32" s="8"/>
      <c r="I32" s="8"/>
      <c r="J32" s="8"/>
      <c r="K32" s="8"/>
      <c r="L32" s="8"/>
      <c r="M32" s="8"/>
      <c r="N32" s="7"/>
      <c r="O32" s="10" t="s">
        <v>122</v>
      </c>
      <c r="P32" s="8"/>
      <c r="Q32" s="8"/>
      <c r="R32" s="8"/>
      <c r="S32" s="8"/>
      <c r="T32" s="8"/>
      <c r="U32" s="8"/>
      <c r="V32" s="8"/>
      <c r="W32" s="8"/>
      <c r="X32" s="8"/>
      <c r="Y32" s="8"/>
      <c r="Z32" s="7"/>
      <c r="AA32" s="259" t="s">
        <v>384</v>
      </c>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49" t="s">
        <v>380</v>
      </c>
      <c r="BD32" s="249"/>
      <c r="BE32" s="249"/>
      <c r="BF32" s="249"/>
      <c r="BG32" s="249"/>
      <c r="BH32" s="249"/>
      <c r="BI32" s="249"/>
      <c r="BJ32" s="249"/>
      <c r="BK32" s="249"/>
      <c r="BL32" s="249"/>
      <c r="BM32" s="249"/>
      <c r="BN32" s="249"/>
      <c r="BO32" s="249"/>
      <c r="BP32" s="108"/>
    </row>
    <row r="33" spans="1:68" ht="13.5" customHeight="1">
      <c r="A33" s="242">
        <f t="shared" si="0"/>
        <v>25</v>
      </c>
      <c r="B33" s="243"/>
      <c r="C33" s="9" t="s">
        <v>57</v>
      </c>
      <c r="D33" s="8"/>
      <c r="E33" s="8"/>
      <c r="F33" s="8"/>
      <c r="G33" s="8"/>
      <c r="H33" s="8"/>
      <c r="I33" s="8"/>
      <c r="J33" s="8"/>
      <c r="K33" s="8"/>
      <c r="L33" s="8"/>
      <c r="M33" s="8"/>
      <c r="N33" s="7"/>
      <c r="O33" s="10" t="s">
        <v>123</v>
      </c>
      <c r="P33" s="8"/>
      <c r="Q33" s="8"/>
      <c r="R33" s="8"/>
      <c r="S33" s="8"/>
      <c r="T33" s="8"/>
      <c r="U33" s="8"/>
      <c r="V33" s="8"/>
      <c r="W33" s="8"/>
      <c r="X33" s="8"/>
      <c r="Y33" s="8"/>
      <c r="Z33" s="7"/>
      <c r="AA33" s="267" t="s">
        <v>32</v>
      </c>
      <c r="AB33" s="268"/>
      <c r="AC33" s="268"/>
      <c r="AD33" s="268"/>
      <c r="AE33" s="268"/>
      <c r="AF33" s="268"/>
      <c r="AG33" s="268"/>
      <c r="AH33" s="268"/>
      <c r="AI33" s="268"/>
      <c r="AJ33" s="268"/>
      <c r="AK33" s="268"/>
      <c r="AL33" s="268"/>
      <c r="AM33" s="268"/>
      <c r="AN33" s="268"/>
      <c r="AO33" s="268"/>
      <c r="AP33" s="268"/>
      <c r="AQ33" s="268"/>
      <c r="AR33" s="268"/>
      <c r="AS33" s="268"/>
      <c r="AT33" s="268"/>
      <c r="AU33" s="268"/>
      <c r="AV33" s="268"/>
      <c r="AW33" s="268"/>
      <c r="AX33" s="268"/>
      <c r="AY33" s="268"/>
      <c r="AZ33" s="268"/>
      <c r="BA33" s="268"/>
      <c r="BB33" s="268"/>
      <c r="BC33" s="244"/>
      <c r="BD33" s="244"/>
      <c r="BE33" s="244"/>
      <c r="BF33" s="244"/>
      <c r="BG33" s="244"/>
      <c r="BH33" s="244"/>
      <c r="BI33" s="244"/>
      <c r="BJ33" s="244"/>
      <c r="BK33" s="244"/>
      <c r="BL33" s="244"/>
      <c r="BM33" s="244"/>
      <c r="BN33" s="244"/>
      <c r="BO33" s="244"/>
    </row>
    <row r="34" spans="1:68" ht="27.75" customHeight="1">
      <c r="A34" s="242">
        <f t="shared" si="0"/>
        <v>26</v>
      </c>
      <c r="B34" s="243"/>
      <c r="C34" s="9" t="s">
        <v>58</v>
      </c>
      <c r="D34" s="8"/>
      <c r="E34" s="8"/>
      <c r="F34" s="8"/>
      <c r="G34" s="8"/>
      <c r="H34" s="8"/>
      <c r="I34" s="8"/>
      <c r="J34" s="8"/>
      <c r="K34" s="8"/>
      <c r="L34" s="8"/>
      <c r="M34" s="8"/>
      <c r="N34" s="7"/>
      <c r="O34" s="10" t="s">
        <v>124</v>
      </c>
      <c r="P34" s="8"/>
      <c r="Q34" s="8"/>
      <c r="R34" s="8"/>
      <c r="S34" s="8"/>
      <c r="T34" s="8"/>
      <c r="U34" s="8"/>
      <c r="V34" s="8"/>
      <c r="W34" s="8"/>
      <c r="X34" s="8"/>
      <c r="Y34" s="8"/>
      <c r="Z34" s="7"/>
      <c r="AA34" s="267" t="s">
        <v>202</v>
      </c>
      <c r="AB34" s="268"/>
      <c r="AC34" s="268"/>
      <c r="AD34" s="268"/>
      <c r="AE34" s="268"/>
      <c r="AF34" s="268"/>
      <c r="AG34" s="268"/>
      <c r="AH34" s="268"/>
      <c r="AI34" s="268"/>
      <c r="AJ34" s="268"/>
      <c r="AK34" s="268"/>
      <c r="AL34" s="268"/>
      <c r="AM34" s="268"/>
      <c r="AN34" s="268"/>
      <c r="AO34" s="268"/>
      <c r="AP34" s="268"/>
      <c r="AQ34" s="268"/>
      <c r="AR34" s="268"/>
      <c r="AS34" s="268"/>
      <c r="AT34" s="268"/>
      <c r="AU34" s="268"/>
      <c r="AV34" s="268"/>
      <c r="AW34" s="268"/>
      <c r="AX34" s="268"/>
      <c r="AY34" s="268"/>
      <c r="AZ34" s="268"/>
      <c r="BA34" s="268"/>
      <c r="BB34" s="268"/>
      <c r="BC34" s="244"/>
      <c r="BD34" s="244"/>
      <c r="BE34" s="244"/>
      <c r="BF34" s="244"/>
      <c r="BG34" s="244"/>
      <c r="BH34" s="244"/>
      <c r="BI34" s="244"/>
      <c r="BJ34" s="244"/>
      <c r="BK34" s="244"/>
      <c r="BL34" s="244"/>
      <c r="BM34" s="244"/>
      <c r="BN34" s="244"/>
      <c r="BO34" s="244"/>
    </row>
    <row r="35" spans="1:68" ht="13.5" customHeight="1">
      <c r="A35" s="242">
        <f t="shared" si="0"/>
        <v>27</v>
      </c>
      <c r="B35" s="243"/>
      <c r="C35" s="9" t="s">
        <v>59</v>
      </c>
      <c r="D35" s="8"/>
      <c r="E35" s="8"/>
      <c r="F35" s="8"/>
      <c r="G35" s="8"/>
      <c r="H35" s="8"/>
      <c r="I35" s="8"/>
      <c r="J35" s="8"/>
      <c r="K35" s="8"/>
      <c r="L35" s="8"/>
      <c r="M35" s="8"/>
      <c r="N35" s="7"/>
      <c r="O35" s="10" t="s">
        <v>125</v>
      </c>
      <c r="P35" s="8"/>
      <c r="Q35" s="8"/>
      <c r="R35" s="8"/>
      <c r="S35" s="8"/>
      <c r="T35" s="8"/>
      <c r="U35" s="8"/>
      <c r="V35" s="8"/>
      <c r="W35" s="8"/>
      <c r="X35" s="8"/>
      <c r="Y35" s="8"/>
      <c r="Z35" s="7"/>
      <c r="AA35" s="268" t="s">
        <v>32</v>
      </c>
      <c r="AB35" s="268"/>
      <c r="AC35" s="268"/>
      <c r="AD35" s="268"/>
      <c r="AE35" s="268"/>
      <c r="AF35" s="268"/>
      <c r="AG35" s="268"/>
      <c r="AH35" s="268"/>
      <c r="AI35" s="268"/>
      <c r="AJ35" s="268"/>
      <c r="AK35" s="268"/>
      <c r="AL35" s="268"/>
      <c r="AM35" s="268"/>
      <c r="AN35" s="268"/>
      <c r="AO35" s="268"/>
      <c r="AP35" s="268"/>
      <c r="AQ35" s="268"/>
      <c r="AR35" s="268"/>
      <c r="AS35" s="268"/>
      <c r="AT35" s="268"/>
      <c r="AU35" s="268"/>
      <c r="AV35" s="268"/>
      <c r="AW35" s="268"/>
      <c r="AX35" s="268"/>
      <c r="AY35" s="268"/>
      <c r="AZ35" s="268"/>
      <c r="BA35" s="268"/>
      <c r="BB35" s="268"/>
      <c r="BC35" s="244"/>
      <c r="BD35" s="244"/>
      <c r="BE35" s="244"/>
      <c r="BF35" s="244"/>
      <c r="BG35" s="244"/>
      <c r="BH35" s="244"/>
      <c r="BI35" s="244"/>
      <c r="BJ35" s="244"/>
      <c r="BK35" s="244"/>
      <c r="BL35" s="244"/>
      <c r="BM35" s="244"/>
      <c r="BN35" s="244"/>
      <c r="BO35" s="244"/>
    </row>
    <row r="36" spans="1:68" ht="13.5" customHeight="1">
      <c r="A36" s="242">
        <f t="shared" si="0"/>
        <v>28</v>
      </c>
      <c r="B36" s="243"/>
      <c r="C36" s="9" t="s">
        <v>60</v>
      </c>
      <c r="D36" s="8"/>
      <c r="E36" s="8"/>
      <c r="F36" s="8"/>
      <c r="G36" s="8"/>
      <c r="H36" s="8"/>
      <c r="I36" s="8"/>
      <c r="J36" s="8"/>
      <c r="K36" s="8"/>
      <c r="L36" s="8"/>
      <c r="M36" s="8"/>
      <c r="N36" s="7"/>
      <c r="O36" s="10" t="s">
        <v>126</v>
      </c>
      <c r="P36" s="8"/>
      <c r="Q36" s="8"/>
      <c r="R36" s="8"/>
      <c r="S36" s="8"/>
      <c r="T36" s="8"/>
      <c r="U36" s="8"/>
      <c r="V36" s="8"/>
      <c r="W36" s="8"/>
      <c r="X36" s="8"/>
      <c r="Y36" s="8"/>
      <c r="Z36" s="7"/>
      <c r="AA36" s="268" t="s">
        <v>32</v>
      </c>
      <c r="AB36" s="268"/>
      <c r="AC36" s="268"/>
      <c r="AD36" s="268"/>
      <c r="AE36" s="268"/>
      <c r="AF36" s="268"/>
      <c r="AG36" s="268"/>
      <c r="AH36" s="268"/>
      <c r="AI36" s="268"/>
      <c r="AJ36" s="268"/>
      <c r="AK36" s="268"/>
      <c r="AL36" s="268"/>
      <c r="AM36" s="268"/>
      <c r="AN36" s="268"/>
      <c r="AO36" s="268"/>
      <c r="AP36" s="268"/>
      <c r="AQ36" s="268"/>
      <c r="AR36" s="268"/>
      <c r="AS36" s="268"/>
      <c r="AT36" s="268"/>
      <c r="AU36" s="268"/>
      <c r="AV36" s="268"/>
      <c r="AW36" s="268"/>
      <c r="AX36" s="268"/>
      <c r="AY36" s="268"/>
      <c r="AZ36" s="268"/>
      <c r="BA36" s="268"/>
      <c r="BB36" s="268"/>
      <c r="BC36" s="244"/>
      <c r="BD36" s="244"/>
      <c r="BE36" s="244"/>
      <c r="BF36" s="244"/>
      <c r="BG36" s="244"/>
      <c r="BH36" s="244"/>
      <c r="BI36" s="244"/>
      <c r="BJ36" s="244"/>
      <c r="BK36" s="244"/>
      <c r="BL36" s="244"/>
      <c r="BM36" s="244"/>
      <c r="BN36" s="244"/>
      <c r="BO36" s="244"/>
    </row>
    <row r="37" spans="1:68" ht="63.75" customHeight="1">
      <c r="A37" s="242">
        <f t="shared" si="0"/>
        <v>29</v>
      </c>
      <c r="B37" s="243"/>
      <c r="C37" s="12" t="s">
        <v>422</v>
      </c>
      <c r="D37" s="13"/>
      <c r="E37" s="13"/>
      <c r="F37" s="13"/>
      <c r="G37" s="13"/>
      <c r="H37" s="13"/>
      <c r="I37" s="13"/>
      <c r="J37" s="13"/>
      <c r="K37" s="13"/>
      <c r="L37" s="13"/>
      <c r="M37" s="13"/>
      <c r="N37" s="14"/>
      <c r="O37" s="15" t="s">
        <v>163</v>
      </c>
      <c r="P37" s="13"/>
      <c r="Q37" s="13"/>
      <c r="R37" s="13"/>
      <c r="S37" s="13"/>
      <c r="T37" s="13"/>
      <c r="U37" s="13"/>
      <c r="V37" s="13"/>
      <c r="W37" s="13"/>
      <c r="X37" s="13"/>
      <c r="Y37" s="13"/>
      <c r="Z37" s="14"/>
      <c r="AA37" s="263" t="s">
        <v>445</v>
      </c>
      <c r="AB37" s="264"/>
      <c r="AC37" s="264"/>
      <c r="AD37" s="264"/>
      <c r="AE37" s="264"/>
      <c r="AF37" s="264"/>
      <c r="AG37" s="264"/>
      <c r="AH37" s="264"/>
      <c r="AI37" s="264"/>
      <c r="AJ37" s="264"/>
      <c r="AK37" s="264"/>
      <c r="AL37" s="264"/>
      <c r="AM37" s="264"/>
      <c r="AN37" s="264"/>
      <c r="AO37" s="264"/>
      <c r="AP37" s="264"/>
      <c r="AQ37" s="264"/>
      <c r="AR37" s="264"/>
      <c r="AS37" s="264"/>
      <c r="AT37" s="264"/>
      <c r="AU37" s="264"/>
      <c r="AV37" s="264"/>
      <c r="AW37" s="264"/>
      <c r="AX37" s="264"/>
      <c r="AY37" s="264"/>
      <c r="AZ37" s="264"/>
      <c r="BA37" s="264"/>
      <c r="BB37" s="264"/>
      <c r="BC37" s="250"/>
      <c r="BD37" s="250"/>
      <c r="BE37" s="250"/>
      <c r="BF37" s="250"/>
      <c r="BG37" s="250"/>
      <c r="BH37" s="250"/>
      <c r="BI37" s="250"/>
      <c r="BJ37" s="250"/>
      <c r="BK37" s="250"/>
      <c r="BL37" s="250"/>
      <c r="BM37" s="250"/>
      <c r="BN37" s="250"/>
      <c r="BO37" s="250"/>
      <c r="BP37" s="109"/>
    </row>
    <row r="38" spans="1:68" ht="102" customHeight="1">
      <c r="A38" s="242">
        <f t="shared" si="0"/>
        <v>30</v>
      </c>
      <c r="B38" s="243"/>
      <c r="C38" s="9" t="s">
        <v>136</v>
      </c>
      <c r="D38" s="8"/>
      <c r="E38" s="8"/>
      <c r="F38" s="8"/>
      <c r="G38" s="8"/>
      <c r="H38" s="8"/>
      <c r="I38" s="8"/>
      <c r="J38" s="8"/>
      <c r="K38" s="8"/>
      <c r="L38" s="8"/>
      <c r="M38" s="8"/>
      <c r="N38" s="7"/>
      <c r="O38" s="15" t="s">
        <v>165</v>
      </c>
      <c r="P38" s="8"/>
      <c r="Q38" s="8"/>
      <c r="R38" s="8"/>
      <c r="S38" s="8"/>
      <c r="T38" s="8"/>
      <c r="U38" s="8"/>
      <c r="V38" s="8"/>
      <c r="W38" s="8"/>
      <c r="X38" s="8"/>
      <c r="Y38" s="8"/>
      <c r="Z38" s="7"/>
      <c r="AA38" s="246" t="s">
        <v>327</v>
      </c>
      <c r="AB38" s="247"/>
      <c r="AC38" s="247"/>
      <c r="AD38" s="247"/>
      <c r="AE38" s="247"/>
      <c r="AF38" s="247"/>
      <c r="AG38" s="247"/>
      <c r="AH38" s="247"/>
      <c r="AI38" s="247"/>
      <c r="AJ38" s="247"/>
      <c r="AK38" s="247"/>
      <c r="AL38" s="247"/>
      <c r="AM38" s="247"/>
      <c r="AN38" s="247"/>
      <c r="AO38" s="247"/>
      <c r="AP38" s="247"/>
      <c r="AQ38" s="247"/>
      <c r="AR38" s="247"/>
      <c r="AS38" s="247"/>
      <c r="AT38" s="247"/>
      <c r="AU38" s="247"/>
      <c r="AV38" s="247"/>
      <c r="AW38" s="247"/>
      <c r="AX38" s="247"/>
      <c r="AY38" s="247"/>
      <c r="AZ38" s="247"/>
      <c r="BA38" s="247"/>
      <c r="BB38" s="248"/>
      <c r="BC38" s="244"/>
      <c r="BD38" s="244"/>
      <c r="BE38" s="244"/>
      <c r="BF38" s="244"/>
      <c r="BG38" s="244"/>
      <c r="BH38" s="244"/>
      <c r="BI38" s="244"/>
      <c r="BJ38" s="244"/>
      <c r="BK38" s="244"/>
      <c r="BL38" s="244"/>
      <c r="BM38" s="244"/>
      <c r="BN38" s="244"/>
      <c r="BO38" s="244"/>
    </row>
    <row r="39" spans="1:68" ht="35.25" customHeight="1">
      <c r="A39" s="242">
        <f t="shared" si="0"/>
        <v>31</v>
      </c>
      <c r="B39" s="243"/>
      <c r="C39" s="9" t="s">
        <v>137</v>
      </c>
      <c r="D39" s="8"/>
      <c r="E39" s="8"/>
      <c r="F39" s="8"/>
      <c r="G39" s="8"/>
      <c r="H39" s="8"/>
      <c r="I39" s="8"/>
      <c r="J39" s="8"/>
      <c r="K39" s="8"/>
      <c r="L39" s="8"/>
      <c r="M39" s="8"/>
      <c r="N39" s="7"/>
      <c r="O39" s="15" t="s">
        <v>166</v>
      </c>
      <c r="P39" s="8"/>
      <c r="Q39" s="8"/>
      <c r="R39" s="8"/>
      <c r="S39" s="8"/>
      <c r="T39" s="8"/>
      <c r="U39" s="8"/>
      <c r="V39" s="8"/>
      <c r="W39" s="8"/>
      <c r="X39" s="8"/>
      <c r="Y39" s="8"/>
      <c r="Z39" s="7"/>
      <c r="AA39" s="245" t="s">
        <v>324</v>
      </c>
      <c r="AB39" s="244"/>
      <c r="AC39" s="244"/>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c r="BJ39" s="244"/>
      <c r="BK39" s="244"/>
      <c r="BL39" s="244"/>
      <c r="BM39" s="244"/>
      <c r="BN39" s="244"/>
      <c r="BO39" s="244"/>
    </row>
    <row r="40" spans="1:68" ht="58.5" customHeight="1">
      <c r="A40" s="242">
        <f t="shared" si="0"/>
        <v>32</v>
      </c>
      <c r="B40" s="243"/>
      <c r="C40" s="9" t="s">
        <v>138</v>
      </c>
      <c r="D40" s="8"/>
      <c r="E40" s="8"/>
      <c r="F40" s="8"/>
      <c r="G40" s="8"/>
      <c r="H40" s="8"/>
      <c r="I40" s="8"/>
      <c r="J40" s="8"/>
      <c r="K40" s="8"/>
      <c r="L40" s="8"/>
      <c r="M40" s="8"/>
      <c r="N40" s="7"/>
      <c r="O40" s="15" t="s">
        <v>167</v>
      </c>
      <c r="P40" s="8"/>
      <c r="Q40" s="8"/>
      <c r="R40" s="8"/>
      <c r="S40" s="8"/>
      <c r="T40" s="8"/>
      <c r="U40" s="8"/>
      <c r="V40" s="8"/>
      <c r="W40" s="8"/>
      <c r="X40" s="8"/>
      <c r="Y40" s="8"/>
      <c r="Z40" s="7"/>
      <c r="AA40" s="245" t="s">
        <v>388</v>
      </c>
      <c r="AB40" s="244"/>
      <c r="AC40" s="244"/>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c r="BH40" s="244"/>
      <c r="BI40" s="244"/>
      <c r="BJ40" s="244"/>
      <c r="BK40" s="244"/>
      <c r="BL40" s="244"/>
      <c r="BM40" s="244"/>
      <c r="BN40" s="244"/>
      <c r="BO40" s="244"/>
    </row>
    <row r="41" spans="1:68" ht="40.5" customHeight="1">
      <c r="A41" s="242">
        <f t="shared" si="0"/>
        <v>33</v>
      </c>
      <c r="B41" s="243"/>
      <c r="C41" s="9" t="s">
        <v>140</v>
      </c>
      <c r="D41" s="8"/>
      <c r="E41" s="8"/>
      <c r="F41" s="8"/>
      <c r="G41" s="8"/>
      <c r="H41" s="8"/>
      <c r="I41" s="8"/>
      <c r="J41" s="8"/>
      <c r="K41" s="8"/>
      <c r="L41" s="8"/>
      <c r="M41" s="8"/>
      <c r="N41" s="7"/>
      <c r="O41" s="15" t="s">
        <v>78</v>
      </c>
      <c r="P41" s="8"/>
      <c r="Q41" s="8"/>
      <c r="R41" s="8"/>
      <c r="S41" s="8"/>
      <c r="T41" s="8"/>
      <c r="U41" s="8"/>
      <c r="V41" s="8"/>
      <c r="W41" s="8"/>
      <c r="X41" s="8"/>
      <c r="Y41" s="8"/>
      <c r="Z41" s="7"/>
      <c r="AA41" s="246" t="s">
        <v>297</v>
      </c>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8"/>
      <c r="BC41" s="244"/>
      <c r="BD41" s="244"/>
      <c r="BE41" s="244"/>
      <c r="BF41" s="244"/>
      <c r="BG41" s="244"/>
      <c r="BH41" s="244"/>
      <c r="BI41" s="244"/>
      <c r="BJ41" s="244"/>
      <c r="BK41" s="244"/>
      <c r="BL41" s="244"/>
      <c r="BM41" s="244"/>
      <c r="BN41" s="244"/>
      <c r="BO41" s="244"/>
    </row>
    <row r="42" spans="1:68" ht="60.75" customHeight="1">
      <c r="A42" s="242">
        <f t="shared" si="0"/>
        <v>34</v>
      </c>
      <c r="B42" s="243"/>
      <c r="C42" s="9" t="s">
        <v>141</v>
      </c>
      <c r="D42" s="8"/>
      <c r="E42" s="8"/>
      <c r="F42" s="8"/>
      <c r="G42" s="8"/>
      <c r="H42" s="8"/>
      <c r="I42" s="8"/>
      <c r="J42" s="8"/>
      <c r="K42" s="8"/>
      <c r="L42" s="8"/>
      <c r="M42" s="8"/>
      <c r="N42" s="7"/>
      <c r="O42" s="15" t="s">
        <v>168</v>
      </c>
      <c r="P42" s="8"/>
      <c r="Q42" s="8"/>
      <c r="R42" s="8"/>
      <c r="S42" s="8"/>
      <c r="T42" s="8"/>
      <c r="U42" s="8"/>
      <c r="V42" s="8"/>
      <c r="W42" s="8"/>
      <c r="X42" s="8"/>
      <c r="Y42" s="8"/>
      <c r="Z42" s="7"/>
      <c r="AA42" s="246" t="s">
        <v>298</v>
      </c>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8"/>
      <c r="BC42" s="244"/>
      <c r="BD42" s="244"/>
      <c r="BE42" s="244"/>
      <c r="BF42" s="244"/>
      <c r="BG42" s="244"/>
      <c r="BH42" s="244"/>
      <c r="BI42" s="244"/>
      <c r="BJ42" s="244"/>
      <c r="BK42" s="244"/>
      <c r="BL42" s="244"/>
      <c r="BM42" s="244"/>
      <c r="BN42" s="244"/>
      <c r="BO42" s="244"/>
    </row>
    <row r="43" spans="1:68" ht="27" customHeight="1">
      <c r="A43" s="242">
        <f t="shared" si="0"/>
        <v>35</v>
      </c>
      <c r="B43" s="243"/>
      <c r="C43" s="9" t="s">
        <v>198</v>
      </c>
      <c r="D43" s="8"/>
      <c r="E43" s="8"/>
      <c r="F43" s="8"/>
      <c r="G43" s="8"/>
      <c r="H43" s="8"/>
      <c r="I43" s="8"/>
      <c r="J43" s="8"/>
      <c r="K43" s="8"/>
      <c r="L43" s="8"/>
      <c r="M43" s="8"/>
      <c r="N43" s="7"/>
      <c r="O43" s="15" t="s">
        <v>79</v>
      </c>
      <c r="P43" s="8"/>
      <c r="Q43" s="8"/>
      <c r="R43" s="8"/>
      <c r="S43" s="8"/>
      <c r="T43" s="8"/>
      <c r="U43" s="8"/>
      <c r="V43" s="8"/>
      <c r="W43" s="8"/>
      <c r="X43" s="8"/>
      <c r="Y43" s="8"/>
      <c r="Z43" s="7"/>
      <c r="AA43" s="245" t="s">
        <v>203</v>
      </c>
      <c r="AB43" s="245"/>
      <c r="AC43" s="245"/>
      <c r="AD43" s="245"/>
      <c r="AE43" s="245"/>
      <c r="AF43" s="245"/>
      <c r="AG43" s="245"/>
      <c r="AH43" s="245"/>
      <c r="AI43" s="245"/>
      <c r="AJ43" s="245"/>
      <c r="AK43" s="245"/>
      <c r="AL43" s="245"/>
      <c r="AM43" s="245"/>
      <c r="AN43" s="245"/>
      <c r="AO43" s="245"/>
      <c r="AP43" s="245"/>
      <c r="AQ43" s="245"/>
      <c r="AR43" s="245"/>
      <c r="AS43" s="245"/>
      <c r="AT43" s="245"/>
      <c r="AU43" s="245"/>
      <c r="AV43" s="245"/>
      <c r="AW43" s="245"/>
      <c r="AX43" s="245"/>
      <c r="AY43" s="245"/>
      <c r="AZ43" s="245"/>
      <c r="BA43" s="245"/>
      <c r="BB43" s="245"/>
      <c r="BC43" s="244"/>
      <c r="BD43" s="244"/>
      <c r="BE43" s="244"/>
      <c r="BF43" s="244"/>
      <c r="BG43" s="244"/>
      <c r="BH43" s="244"/>
      <c r="BI43" s="244"/>
      <c r="BJ43" s="244"/>
      <c r="BK43" s="244"/>
      <c r="BL43" s="244"/>
      <c r="BM43" s="244"/>
      <c r="BN43" s="244"/>
      <c r="BO43" s="244"/>
    </row>
    <row r="44" spans="1:68" ht="12">
      <c r="A44" s="242">
        <f t="shared" si="0"/>
        <v>36</v>
      </c>
      <c r="B44" s="243"/>
      <c r="C44" s="9" t="s">
        <v>170</v>
      </c>
      <c r="D44" s="8"/>
      <c r="E44" s="8"/>
      <c r="F44" s="8"/>
      <c r="G44" s="8"/>
      <c r="H44" s="8"/>
      <c r="I44" s="8"/>
      <c r="J44" s="8"/>
      <c r="K44" s="8"/>
      <c r="L44" s="8"/>
      <c r="M44" s="8"/>
      <c r="N44" s="7"/>
      <c r="O44" s="15" t="s">
        <v>169</v>
      </c>
      <c r="P44" s="8"/>
      <c r="Q44" s="8"/>
      <c r="R44" s="8"/>
      <c r="S44" s="8"/>
      <c r="T44" s="8"/>
      <c r="U44" s="8"/>
      <c r="V44" s="8"/>
      <c r="W44" s="8"/>
      <c r="X44" s="8"/>
      <c r="Y44" s="8"/>
      <c r="Z44" s="7"/>
      <c r="AA44" s="246" t="s">
        <v>31</v>
      </c>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8"/>
      <c r="BC44" s="244"/>
      <c r="BD44" s="244"/>
      <c r="BE44" s="244"/>
      <c r="BF44" s="244"/>
      <c r="BG44" s="244"/>
      <c r="BH44" s="244"/>
      <c r="BI44" s="244"/>
      <c r="BJ44" s="244"/>
      <c r="BK44" s="244"/>
      <c r="BL44" s="244"/>
      <c r="BM44" s="244"/>
      <c r="BN44" s="244"/>
      <c r="BO44" s="244"/>
    </row>
    <row r="45" spans="1:68" ht="27.75" customHeight="1">
      <c r="A45" s="242">
        <f t="shared" si="0"/>
        <v>37</v>
      </c>
      <c r="B45" s="243"/>
      <c r="C45" s="12" t="s">
        <v>200</v>
      </c>
      <c r="D45" s="13"/>
      <c r="E45" s="13"/>
      <c r="F45" s="13"/>
      <c r="G45" s="13"/>
      <c r="H45" s="13"/>
      <c r="I45" s="13"/>
      <c r="J45" s="13"/>
      <c r="K45" s="13"/>
      <c r="L45" s="13"/>
      <c r="M45" s="13"/>
      <c r="N45" s="14"/>
      <c r="O45" s="15" t="s">
        <v>80</v>
      </c>
      <c r="P45" s="13"/>
      <c r="Q45" s="13"/>
      <c r="R45" s="13"/>
      <c r="S45" s="13"/>
      <c r="T45" s="13"/>
      <c r="U45" s="13"/>
      <c r="V45" s="13"/>
      <c r="W45" s="13"/>
      <c r="X45" s="13"/>
      <c r="Y45" s="13"/>
      <c r="Z45" s="14"/>
      <c r="AA45" s="249" t="s">
        <v>398</v>
      </c>
      <c r="AB45" s="250"/>
      <c r="AC45" s="250"/>
      <c r="AD45" s="250"/>
      <c r="AE45" s="250"/>
      <c r="AF45" s="250"/>
      <c r="AG45" s="250"/>
      <c r="AH45" s="250"/>
      <c r="AI45" s="250"/>
      <c r="AJ45" s="250"/>
      <c r="AK45" s="250"/>
      <c r="AL45" s="250"/>
      <c r="AM45" s="250"/>
      <c r="AN45" s="250"/>
      <c r="AO45" s="250"/>
      <c r="AP45" s="250"/>
      <c r="AQ45" s="250"/>
      <c r="AR45" s="250"/>
      <c r="AS45" s="250"/>
      <c r="AT45" s="250"/>
      <c r="AU45" s="250"/>
      <c r="AV45" s="250"/>
      <c r="AW45" s="250"/>
      <c r="AX45" s="250"/>
      <c r="AY45" s="250"/>
      <c r="AZ45" s="250"/>
      <c r="BA45" s="250"/>
      <c r="BB45" s="250"/>
      <c r="BC45" s="244"/>
      <c r="BD45" s="244"/>
      <c r="BE45" s="244"/>
      <c r="BF45" s="244"/>
      <c r="BG45" s="244"/>
      <c r="BH45" s="244"/>
      <c r="BI45" s="244"/>
      <c r="BJ45" s="244"/>
      <c r="BK45" s="244"/>
      <c r="BL45" s="244"/>
      <c r="BM45" s="244"/>
      <c r="BN45" s="244"/>
      <c r="BO45" s="244"/>
    </row>
    <row r="46" spans="1:68" ht="27.75" customHeight="1">
      <c r="A46" s="242">
        <f t="shared" si="0"/>
        <v>38</v>
      </c>
      <c r="B46" s="243"/>
      <c r="C46" s="9" t="s">
        <v>199</v>
      </c>
      <c r="D46" s="8"/>
      <c r="E46" s="8"/>
      <c r="F46" s="8"/>
      <c r="G46" s="8"/>
      <c r="H46" s="8"/>
      <c r="I46" s="8"/>
      <c r="J46" s="8"/>
      <c r="K46" s="8"/>
      <c r="L46" s="8"/>
      <c r="M46" s="8"/>
      <c r="N46" s="7"/>
      <c r="O46" s="15" t="s">
        <v>81</v>
      </c>
      <c r="P46" s="8"/>
      <c r="Q46" s="8"/>
      <c r="R46" s="8"/>
      <c r="S46" s="8"/>
      <c r="T46" s="8"/>
      <c r="U46" s="8"/>
      <c r="V46" s="8"/>
      <c r="W46" s="8"/>
      <c r="X46" s="8"/>
      <c r="Y46" s="8"/>
      <c r="Z46" s="7"/>
      <c r="AA46" s="246" t="s">
        <v>204</v>
      </c>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8"/>
      <c r="BC46" s="244"/>
      <c r="BD46" s="244"/>
      <c r="BE46" s="244"/>
      <c r="BF46" s="244"/>
      <c r="BG46" s="244"/>
      <c r="BH46" s="244"/>
      <c r="BI46" s="244"/>
      <c r="BJ46" s="244"/>
      <c r="BK46" s="244"/>
      <c r="BL46" s="244"/>
      <c r="BM46" s="244"/>
      <c r="BN46" s="244"/>
      <c r="BO46" s="244"/>
    </row>
    <row r="47" spans="1:68" ht="41.25" customHeight="1">
      <c r="A47" s="242">
        <f t="shared" si="0"/>
        <v>39</v>
      </c>
      <c r="B47" s="243"/>
      <c r="C47" s="9" t="s">
        <v>217</v>
      </c>
      <c r="D47" s="8"/>
      <c r="E47" s="8"/>
      <c r="F47" s="8"/>
      <c r="G47" s="8"/>
      <c r="H47" s="8"/>
      <c r="I47" s="8"/>
      <c r="J47" s="8"/>
      <c r="K47" s="8"/>
      <c r="L47" s="8"/>
      <c r="M47" s="8"/>
      <c r="N47" s="7"/>
      <c r="O47" s="15" t="s">
        <v>82</v>
      </c>
      <c r="P47" s="8"/>
      <c r="Q47" s="8"/>
      <c r="R47" s="8"/>
      <c r="S47" s="8"/>
      <c r="T47" s="8"/>
      <c r="U47" s="8"/>
      <c r="V47" s="8"/>
      <c r="W47" s="8"/>
      <c r="X47" s="8"/>
      <c r="Y47" s="8"/>
      <c r="Z47" s="7"/>
      <c r="AA47" s="246" t="s">
        <v>444</v>
      </c>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6"/>
      <c r="BC47" s="244"/>
      <c r="BD47" s="244"/>
      <c r="BE47" s="244"/>
      <c r="BF47" s="244"/>
      <c r="BG47" s="244"/>
      <c r="BH47" s="244"/>
      <c r="BI47" s="244"/>
      <c r="BJ47" s="244"/>
      <c r="BK47" s="244"/>
      <c r="BL47" s="244"/>
      <c r="BM47" s="244"/>
      <c r="BN47" s="244"/>
      <c r="BO47" s="244"/>
      <c r="BP47" s="109"/>
    </row>
    <row r="48" spans="1:68" ht="78" customHeight="1">
      <c r="A48" s="242">
        <f t="shared" si="0"/>
        <v>40</v>
      </c>
      <c r="B48" s="243"/>
      <c r="C48" s="9" t="s">
        <v>302</v>
      </c>
      <c r="D48" s="8"/>
      <c r="E48" s="8"/>
      <c r="F48" s="8"/>
      <c r="G48" s="8"/>
      <c r="H48" s="8"/>
      <c r="I48" s="8"/>
      <c r="J48" s="8"/>
      <c r="K48" s="8"/>
      <c r="L48" s="8"/>
      <c r="M48" s="8"/>
      <c r="N48" s="7"/>
      <c r="O48" s="15" t="s">
        <v>196</v>
      </c>
      <c r="P48" s="8"/>
      <c r="Q48" s="8"/>
      <c r="R48" s="8"/>
      <c r="S48" s="8"/>
      <c r="T48" s="8"/>
      <c r="U48" s="8"/>
      <c r="V48" s="8"/>
      <c r="W48" s="8"/>
      <c r="X48" s="8"/>
      <c r="Y48" s="8"/>
      <c r="Z48" s="7"/>
      <c r="AA48" s="246" t="s">
        <v>322</v>
      </c>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48"/>
      <c r="BC48" s="244"/>
      <c r="BD48" s="244"/>
      <c r="BE48" s="244"/>
      <c r="BF48" s="244"/>
      <c r="BG48" s="244"/>
      <c r="BH48" s="244"/>
      <c r="BI48" s="244"/>
      <c r="BJ48" s="244"/>
      <c r="BK48" s="244"/>
      <c r="BL48" s="244"/>
      <c r="BM48" s="244"/>
      <c r="BN48" s="244"/>
      <c r="BO48" s="244"/>
    </row>
    <row r="49" spans="1:68" ht="168" customHeight="1">
      <c r="A49" s="242">
        <f t="shared" si="0"/>
        <v>41</v>
      </c>
      <c r="B49" s="243"/>
      <c r="C49" s="9" t="s">
        <v>345</v>
      </c>
      <c r="D49" s="8"/>
      <c r="E49" s="8"/>
      <c r="F49" s="8"/>
      <c r="G49" s="8"/>
      <c r="H49" s="8"/>
      <c r="I49" s="8"/>
      <c r="J49" s="8"/>
      <c r="K49" s="8"/>
      <c r="L49" s="8"/>
      <c r="M49" s="8"/>
      <c r="N49" s="7"/>
      <c r="O49" s="15" t="s">
        <v>83</v>
      </c>
      <c r="P49" s="8"/>
      <c r="Q49" s="8"/>
      <c r="R49" s="8"/>
      <c r="S49" s="8"/>
      <c r="T49" s="8"/>
      <c r="U49" s="8"/>
      <c r="V49" s="8"/>
      <c r="W49" s="8"/>
      <c r="X49" s="8"/>
      <c r="Y49" s="8"/>
      <c r="Z49" s="7"/>
      <c r="AA49" s="282" t="s">
        <v>446</v>
      </c>
      <c r="AB49" s="283"/>
      <c r="AC49" s="283"/>
      <c r="AD49" s="283"/>
      <c r="AE49" s="283"/>
      <c r="AF49" s="283"/>
      <c r="AG49" s="283"/>
      <c r="AH49" s="283"/>
      <c r="AI49" s="283"/>
      <c r="AJ49" s="283"/>
      <c r="AK49" s="283"/>
      <c r="AL49" s="283"/>
      <c r="AM49" s="283"/>
      <c r="AN49" s="283"/>
      <c r="AO49" s="283"/>
      <c r="AP49" s="283"/>
      <c r="AQ49" s="283"/>
      <c r="AR49" s="283"/>
      <c r="AS49" s="283"/>
      <c r="AT49" s="283"/>
      <c r="AU49" s="283"/>
      <c r="AV49" s="283"/>
      <c r="AW49" s="283"/>
      <c r="AX49" s="283"/>
      <c r="AY49" s="283"/>
      <c r="AZ49" s="283"/>
      <c r="BA49" s="283"/>
      <c r="BB49" s="284"/>
      <c r="BC49" s="245" t="s">
        <v>347</v>
      </c>
      <c r="BD49" s="244"/>
      <c r="BE49" s="244"/>
      <c r="BF49" s="244"/>
      <c r="BG49" s="244"/>
      <c r="BH49" s="244"/>
      <c r="BI49" s="244"/>
      <c r="BJ49" s="244"/>
      <c r="BK49" s="244"/>
      <c r="BL49" s="244"/>
      <c r="BM49" s="244"/>
      <c r="BN49" s="244"/>
      <c r="BO49" s="244"/>
    </row>
    <row r="50" spans="1:68" ht="13.5" customHeight="1">
      <c r="A50" s="242">
        <f t="shared" si="0"/>
        <v>42</v>
      </c>
      <c r="B50" s="243"/>
      <c r="C50" s="9" t="s">
        <v>392</v>
      </c>
      <c r="D50" s="8"/>
      <c r="E50" s="8"/>
      <c r="F50" s="8"/>
      <c r="G50" s="8"/>
      <c r="H50" s="8"/>
      <c r="I50" s="8"/>
      <c r="J50" s="8"/>
      <c r="K50" s="8"/>
      <c r="L50" s="8"/>
      <c r="M50" s="8"/>
      <c r="N50" s="7"/>
      <c r="O50" s="15" t="s">
        <v>84</v>
      </c>
      <c r="P50" s="8"/>
      <c r="Q50" s="8"/>
      <c r="R50" s="8"/>
      <c r="S50" s="8"/>
      <c r="T50" s="8"/>
      <c r="U50" s="8"/>
      <c r="V50" s="8"/>
      <c r="W50" s="8"/>
      <c r="X50" s="8"/>
      <c r="Y50" s="8"/>
      <c r="Z50" s="7"/>
      <c r="AA50" s="287" t="s">
        <v>31</v>
      </c>
      <c r="AB50" s="285"/>
      <c r="AC50" s="285"/>
      <c r="AD50" s="285"/>
      <c r="AE50" s="285"/>
      <c r="AF50" s="285"/>
      <c r="AG50" s="285"/>
      <c r="AH50" s="285"/>
      <c r="AI50" s="285"/>
      <c r="AJ50" s="285"/>
      <c r="AK50" s="285"/>
      <c r="AL50" s="285"/>
      <c r="AM50" s="285"/>
      <c r="AN50" s="285"/>
      <c r="AO50" s="285"/>
      <c r="AP50" s="285"/>
      <c r="AQ50" s="285"/>
      <c r="AR50" s="285"/>
      <c r="AS50" s="285"/>
      <c r="AT50" s="285"/>
      <c r="AU50" s="285"/>
      <c r="AV50" s="285"/>
      <c r="AW50" s="285"/>
      <c r="AX50" s="285"/>
      <c r="AY50" s="285"/>
      <c r="AZ50" s="285"/>
      <c r="BA50" s="285"/>
      <c r="BB50" s="286"/>
      <c r="BC50" s="244"/>
      <c r="BD50" s="244"/>
      <c r="BE50" s="244"/>
      <c r="BF50" s="244"/>
      <c r="BG50" s="244"/>
      <c r="BH50" s="244"/>
      <c r="BI50" s="244"/>
      <c r="BJ50" s="244"/>
      <c r="BK50" s="244"/>
      <c r="BL50" s="244"/>
      <c r="BM50" s="244"/>
      <c r="BN50" s="244"/>
      <c r="BO50" s="244"/>
      <c r="BP50" s="74"/>
    </row>
    <row r="51" spans="1:68" ht="27.75" customHeight="1">
      <c r="A51" s="242">
        <f t="shared" si="0"/>
        <v>43</v>
      </c>
      <c r="B51" s="243"/>
      <c r="C51" s="107" t="s">
        <v>415</v>
      </c>
      <c r="D51" s="8"/>
      <c r="E51" s="8"/>
      <c r="F51" s="8"/>
      <c r="G51" s="8"/>
      <c r="H51" s="8"/>
      <c r="I51" s="8"/>
      <c r="J51" s="8"/>
      <c r="K51" s="8"/>
      <c r="L51" s="8"/>
      <c r="M51" s="8"/>
      <c r="N51" s="7"/>
      <c r="O51" s="15" t="s">
        <v>85</v>
      </c>
      <c r="P51" s="8"/>
      <c r="Q51" s="8"/>
      <c r="R51" s="8"/>
      <c r="S51" s="8"/>
      <c r="T51" s="8"/>
      <c r="U51" s="8"/>
      <c r="V51" s="8"/>
      <c r="W51" s="8"/>
      <c r="X51" s="8"/>
      <c r="Y51" s="8"/>
      <c r="Z51" s="7"/>
      <c r="AA51" s="282" t="s">
        <v>421</v>
      </c>
      <c r="AB51" s="283"/>
      <c r="AC51" s="283"/>
      <c r="AD51" s="283"/>
      <c r="AE51" s="283"/>
      <c r="AF51" s="283"/>
      <c r="AG51" s="283"/>
      <c r="AH51" s="283"/>
      <c r="AI51" s="283"/>
      <c r="AJ51" s="283"/>
      <c r="AK51" s="283"/>
      <c r="AL51" s="283"/>
      <c r="AM51" s="283"/>
      <c r="AN51" s="283"/>
      <c r="AO51" s="283"/>
      <c r="AP51" s="283"/>
      <c r="AQ51" s="283"/>
      <c r="AR51" s="283"/>
      <c r="AS51" s="283"/>
      <c r="AT51" s="283"/>
      <c r="AU51" s="283"/>
      <c r="AV51" s="283"/>
      <c r="AW51" s="283"/>
      <c r="AX51" s="283"/>
      <c r="AY51" s="283"/>
      <c r="AZ51" s="283"/>
      <c r="BA51" s="283"/>
      <c r="BB51" s="284"/>
      <c r="BC51" s="277" t="s">
        <v>417</v>
      </c>
      <c r="BD51" s="278"/>
      <c r="BE51" s="278"/>
      <c r="BF51" s="278"/>
      <c r="BG51" s="278"/>
      <c r="BH51" s="278"/>
      <c r="BI51" s="278"/>
      <c r="BJ51" s="278"/>
      <c r="BK51" s="278"/>
      <c r="BL51" s="278"/>
      <c r="BM51" s="278"/>
      <c r="BN51" s="278"/>
      <c r="BO51" s="278"/>
    </row>
    <row r="52" spans="1:68" ht="12">
      <c r="A52" s="242">
        <f t="shared" si="0"/>
        <v>44</v>
      </c>
      <c r="B52" s="243"/>
      <c r="C52" s="9" t="s">
        <v>418</v>
      </c>
      <c r="D52" s="8"/>
      <c r="E52" s="8"/>
      <c r="F52" s="8"/>
      <c r="G52" s="8"/>
      <c r="H52" s="8"/>
      <c r="I52" s="8"/>
      <c r="J52" s="8"/>
      <c r="K52" s="8"/>
      <c r="L52" s="8"/>
      <c r="M52" s="8"/>
      <c r="N52" s="7"/>
      <c r="O52" s="15" t="s">
        <v>86</v>
      </c>
      <c r="P52" s="13"/>
      <c r="Q52" s="13"/>
      <c r="R52" s="13"/>
      <c r="S52" s="13"/>
      <c r="T52" s="13"/>
      <c r="U52" s="13"/>
      <c r="V52" s="13"/>
      <c r="W52" s="13"/>
      <c r="X52" s="13"/>
      <c r="Y52" s="13"/>
      <c r="Z52" s="14"/>
      <c r="AA52" s="246" t="s">
        <v>31</v>
      </c>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8"/>
      <c r="BC52" s="244"/>
      <c r="BD52" s="244"/>
      <c r="BE52" s="244"/>
      <c r="BF52" s="244"/>
      <c r="BG52" s="244"/>
      <c r="BH52" s="244"/>
      <c r="BI52" s="244"/>
      <c r="BJ52" s="244"/>
      <c r="BK52" s="244"/>
      <c r="BL52" s="244"/>
      <c r="BM52" s="244"/>
      <c r="BN52" s="244"/>
      <c r="BO52" s="244"/>
    </row>
    <row r="53" spans="1:68" ht="13.5" customHeight="1">
      <c r="A53" s="242">
        <f t="shared" si="0"/>
        <v>45</v>
      </c>
      <c r="B53" s="243"/>
      <c r="C53" s="9" t="s">
        <v>171</v>
      </c>
      <c r="D53" s="8"/>
      <c r="E53" s="8"/>
      <c r="F53" s="8"/>
      <c r="G53" s="8"/>
      <c r="H53" s="8"/>
      <c r="I53" s="8"/>
      <c r="J53" s="8"/>
      <c r="K53" s="8"/>
      <c r="L53" s="8"/>
      <c r="M53" s="8"/>
      <c r="N53" s="7"/>
      <c r="O53" s="15" t="s">
        <v>172</v>
      </c>
      <c r="P53" s="13"/>
      <c r="Q53" s="13"/>
      <c r="R53" s="13"/>
      <c r="S53" s="13"/>
      <c r="T53" s="13"/>
      <c r="U53" s="13"/>
      <c r="V53" s="13"/>
      <c r="W53" s="13"/>
      <c r="X53" s="13"/>
      <c r="Y53" s="13"/>
      <c r="Z53" s="14"/>
      <c r="AA53" s="246" t="s">
        <v>31</v>
      </c>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8"/>
      <c r="BC53" s="244"/>
      <c r="BD53" s="244"/>
      <c r="BE53" s="244"/>
      <c r="BF53" s="244"/>
      <c r="BG53" s="244"/>
      <c r="BH53" s="244"/>
      <c r="BI53" s="244"/>
      <c r="BJ53" s="244"/>
      <c r="BK53" s="244"/>
      <c r="BL53" s="244"/>
      <c r="BM53" s="244"/>
      <c r="BN53" s="244"/>
      <c r="BO53" s="244"/>
    </row>
    <row r="54" spans="1:68" ht="13.5" customHeight="1">
      <c r="A54" s="242">
        <f t="shared" si="0"/>
        <v>46</v>
      </c>
      <c r="B54" s="243"/>
      <c r="C54" s="9" t="s">
        <v>173</v>
      </c>
      <c r="D54" s="8"/>
      <c r="E54" s="8"/>
      <c r="F54" s="8"/>
      <c r="G54" s="8"/>
      <c r="H54" s="8"/>
      <c r="I54" s="8"/>
      <c r="J54" s="8"/>
      <c r="K54" s="8"/>
      <c r="L54" s="8"/>
      <c r="M54" s="8"/>
      <c r="N54" s="7"/>
      <c r="O54" s="15" t="s">
        <v>87</v>
      </c>
      <c r="P54" s="13"/>
      <c r="Q54" s="13"/>
      <c r="R54" s="13"/>
      <c r="S54" s="13"/>
      <c r="T54" s="13"/>
      <c r="U54" s="13"/>
      <c r="V54" s="13"/>
      <c r="W54" s="13"/>
      <c r="X54" s="13"/>
      <c r="Y54" s="13"/>
      <c r="Z54" s="14"/>
      <c r="AA54" s="246" t="s">
        <v>32</v>
      </c>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8"/>
      <c r="BC54" s="244"/>
      <c r="BD54" s="244"/>
      <c r="BE54" s="244"/>
      <c r="BF54" s="244"/>
      <c r="BG54" s="244"/>
      <c r="BH54" s="244"/>
      <c r="BI54" s="244"/>
      <c r="BJ54" s="244"/>
      <c r="BK54" s="244"/>
      <c r="BL54" s="244"/>
      <c r="BM54" s="244"/>
      <c r="BN54" s="244"/>
      <c r="BO54" s="244"/>
    </row>
    <row r="55" spans="1:68" ht="13.5" customHeight="1">
      <c r="A55" s="242">
        <f t="shared" si="0"/>
        <v>47</v>
      </c>
      <c r="B55" s="243"/>
      <c r="C55" s="9" t="s">
        <v>174</v>
      </c>
      <c r="D55" s="8"/>
      <c r="E55" s="8"/>
      <c r="F55" s="8"/>
      <c r="G55" s="8"/>
      <c r="H55" s="8"/>
      <c r="I55" s="8"/>
      <c r="J55" s="8"/>
      <c r="K55" s="8"/>
      <c r="L55" s="8"/>
      <c r="M55" s="8"/>
      <c r="N55" s="7"/>
      <c r="O55" s="15" t="s">
        <v>88</v>
      </c>
      <c r="P55" s="13"/>
      <c r="Q55" s="13"/>
      <c r="R55" s="13"/>
      <c r="S55" s="13"/>
      <c r="T55" s="13"/>
      <c r="U55" s="13"/>
      <c r="V55" s="13"/>
      <c r="W55" s="13"/>
      <c r="X55" s="13"/>
      <c r="Y55" s="13"/>
      <c r="Z55" s="14"/>
      <c r="AA55" s="246" t="s">
        <v>32</v>
      </c>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8"/>
      <c r="BC55" s="244"/>
      <c r="BD55" s="244"/>
      <c r="BE55" s="244"/>
      <c r="BF55" s="244"/>
      <c r="BG55" s="244"/>
      <c r="BH55" s="244"/>
      <c r="BI55" s="244"/>
      <c r="BJ55" s="244"/>
      <c r="BK55" s="244"/>
      <c r="BL55" s="244"/>
      <c r="BM55" s="244"/>
      <c r="BN55" s="244"/>
      <c r="BO55" s="244"/>
    </row>
    <row r="56" spans="1:68" ht="13.5" customHeight="1">
      <c r="A56" s="242">
        <f t="shared" si="0"/>
        <v>48</v>
      </c>
      <c r="B56" s="243"/>
      <c r="C56" s="9" t="s">
        <v>175</v>
      </c>
      <c r="D56" s="8"/>
      <c r="E56" s="8"/>
      <c r="F56" s="8"/>
      <c r="G56" s="8"/>
      <c r="H56" s="8"/>
      <c r="I56" s="8"/>
      <c r="J56" s="8"/>
      <c r="K56" s="8"/>
      <c r="L56" s="8"/>
      <c r="M56" s="8"/>
      <c r="N56" s="7"/>
      <c r="O56" s="15" t="s">
        <v>89</v>
      </c>
      <c r="P56" s="13"/>
      <c r="Q56" s="13"/>
      <c r="R56" s="13"/>
      <c r="S56" s="13"/>
      <c r="T56" s="13"/>
      <c r="U56" s="13"/>
      <c r="V56" s="13"/>
      <c r="W56" s="13"/>
      <c r="X56" s="13"/>
      <c r="Y56" s="13"/>
      <c r="Z56" s="14"/>
      <c r="AA56" s="246" t="s">
        <v>32</v>
      </c>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8"/>
      <c r="BC56" s="244"/>
      <c r="BD56" s="244"/>
      <c r="BE56" s="244"/>
      <c r="BF56" s="244"/>
      <c r="BG56" s="244"/>
      <c r="BH56" s="244"/>
      <c r="BI56" s="244"/>
      <c r="BJ56" s="244"/>
      <c r="BK56" s="244"/>
      <c r="BL56" s="244"/>
      <c r="BM56" s="244"/>
      <c r="BN56" s="244"/>
      <c r="BO56" s="244"/>
    </row>
    <row r="57" spans="1:68" ht="13.5" customHeight="1">
      <c r="A57" s="242">
        <f t="shared" si="0"/>
        <v>49</v>
      </c>
      <c r="B57" s="243"/>
      <c r="C57" s="9" t="s">
        <v>176</v>
      </c>
      <c r="D57" s="8"/>
      <c r="E57" s="8"/>
      <c r="F57" s="8"/>
      <c r="G57" s="8"/>
      <c r="H57" s="8"/>
      <c r="I57" s="8"/>
      <c r="J57" s="8"/>
      <c r="K57" s="8"/>
      <c r="L57" s="8"/>
      <c r="M57" s="8"/>
      <c r="N57" s="7"/>
      <c r="O57" s="15" t="s">
        <v>90</v>
      </c>
      <c r="P57" s="13"/>
      <c r="Q57" s="13"/>
      <c r="R57" s="13"/>
      <c r="S57" s="13"/>
      <c r="T57" s="13"/>
      <c r="U57" s="13"/>
      <c r="V57" s="13"/>
      <c r="W57" s="13"/>
      <c r="X57" s="13"/>
      <c r="Y57" s="13"/>
      <c r="Z57" s="14"/>
      <c r="AA57" s="246" t="s">
        <v>32</v>
      </c>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8"/>
      <c r="BC57" s="244"/>
      <c r="BD57" s="244"/>
      <c r="BE57" s="244"/>
      <c r="BF57" s="244"/>
      <c r="BG57" s="244"/>
      <c r="BH57" s="244"/>
      <c r="BI57" s="244"/>
      <c r="BJ57" s="244"/>
      <c r="BK57" s="244"/>
      <c r="BL57" s="244"/>
      <c r="BM57" s="244"/>
      <c r="BN57" s="244"/>
      <c r="BO57" s="244"/>
    </row>
    <row r="58" spans="1:68" ht="13.5" customHeight="1">
      <c r="A58" s="242">
        <f t="shared" si="0"/>
        <v>50</v>
      </c>
      <c r="B58" s="243"/>
      <c r="C58" s="9" t="s">
        <v>177</v>
      </c>
      <c r="D58" s="8"/>
      <c r="E58" s="8"/>
      <c r="F58" s="8"/>
      <c r="G58" s="8"/>
      <c r="H58" s="8"/>
      <c r="I58" s="8"/>
      <c r="J58" s="8"/>
      <c r="K58" s="8"/>
      <c r="L58" s="8"/>
      <c r="M58" s="8"/>
      <c r="N58" s="7"/>
      <c r="O58" s="15" t="s">
        <v>91</v>
      </c>
      <c r="P58" s="13"/>
      <c r="Q58" s="13"/>
      <c r="R58" s="13"/>
      <c r="S58" s="13"/>
      <c r="T58" s="13"/>
      <c r="U58" s="13"/>
      <c r="V58" s="13"/>
      <c r="W58" s="13"/>
      <c r="X58" s="13"/>
      <c r="Y58" s="13"/>
      <c r="Z58" s="14"/>
      <c r="AA58" s="246" t="s">
        <v>32</v>
      </c>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8"/>
      <c r="BC58" s="244"/>
      <c r="BD58" s="244"/>
      <c r="BE58" s="244"/>
      <c r="BF58" s="244"/>
      <c r="BG58" s="244"/>
      <c r="BH58" s="244"/>
      <c r="BI58" s="244"/>
      <c r="BJ58" s="244"/>
      <c r="BK58" s="244"/>
      <c r="BL58" s="244"/>
      <c r="BM58" s="244"/>
      <c r="BN58" s="244"/>
      <c r="BO58" s="244"/>
    </row>
    <row r="59" spans="1:68" ht="13.5" customHeight="1">
      <c r="A59" s="242">
        <f t="shared" si="0"/>
        <v>51</v>
      </c>
      <c r="B59" s="243"/>
      <c r="C59" s="9" t="s">
        <v>178</v>
      </c>
      <c r="D59" s="8"/>
      <c r="E59" s="8"/>
      <c r="F59" s="8"/>
      <c r="G59" s="8"/>
      <c r="H59" s="8"/>
      <c r="I59" s="8"/>
      <c r="J59" s="8"/>
      <c r="K59" s="8"/>
      <c r="L59" s="8"/>
      <c r="M59" s="8"/>
      <c r="N59" s="7"/>
      <c r="O59" s="15" t="s">
        <v>179</v>
      </c>
      <c r="P59" s="13"/>
      <c r="Q59" s="13"/>
      <c r="R59" s="13"/>
      <c r="S59" s="13"/>
      <c r="T59" s="13"/>
      <c r="U59" s="13"/>
      <c r="V59" s="13"/>
      <c r="W59" s="13"/>
      <c r="X59" s="13"/>
      <c r="Y59" s="13"/>
      <c r="Z59" s="14"/>
      <c r="AA59" s="246" t="s">
        <v>32</v>
      </c>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8"/>
      <c r="BC59" s="244"/>
      <c r="BD59" s="244"/>
      <c r="BE59" s="244"/>
      <c r="BF59" s="244"/>
      <c r="BG59" s="244"/>
      <c r="BH59" s="244"/>
      <c r="BI59" s="244"/>
      <c r="BJ59" s="244"/>
      <c r="BK59" s="244"/>
      <c r="BL59" s="244"/>
      <c r="BM59" s="244"/>
      <c r="BN59" s="244"/>
      <c r="BO59" s="244"/>
    </row>
    <row r="60" spans="1:68" ht="13.5" customHeight="1">
      <c r="A60" s="242">
        <f t="shared" si="0"/>
        <v>52</v>
      </c>
      <c r="B60" s="243"/>
      <c r="C60" s="9" t="s">
        <v>180</v>
      </c>
      <c r="D60" s="8"/>
      <c r="E60" s="8"/>
      <c r="F60" s="8"/>
      <c r="G60" s="8"/>
      <c r="H60" s="8"/>
      <c r="I60" s="8"/>
      <c r="J60" s="8"/>
      <c r="K60" s="8"/>
      <c r="L60" s="8"/>
      <c r="M60" s="8"/>
      <c r="N60" s="7"/>
      <c r="O60" s="15" t="s">
        <v>181</v>
      </c>
      <c r="P60" s="13"/>
      <c r="Q60" s="13"/>
      <c r="R60" s="13"/>
      <c r="S60" s="13"/>
      <c r="T60" s="13"/>
      <c r="U60" s="13"/>
      <c r="V60" s="13"/>
      <c r="W60" s="13"/>
      <c r="X60" s="13"/>
      <c r="Y60" s="13"/>
      <c r="Z60" s="14"/>
      <c r="AA60" s="246" t="s">
        <v>32</v>
      </c>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8"/>
      <c r="BC60" s="244"/>
      <c r="BD60" s="244"/>
      <c r="BE60" s="244"/>
      <c r="BF60" s="244"/>
      <c r="BG60" s="244"/>
      <c r="BH60" s="244"/>
      <c r="BI60" s="244"/>
      <c r="BJ60" s="244"/>
      <c r="BK60" s="244"/>
      <c r="BL60" s="244"/>
      <c r="BM60" s="244"/>
      <c r="BN60" s="244"/>
      <c r="BO60" s="244"/>
    </row>
    <row r="61" spans="1:68" ht="13.5" customHeight="1">
      <c r="A61" s="242">
        <f t="shared" si="0"/>
        <v>53</v>
      </c>
      <c r="B61" s="243"/>
      <c r="C61" s="9" t="s">
        <v>182</v>
      </c>
      <c r="D61" s="8"/>
      <c r="E61" s="8"/>
      <c r="F61" s="8"/>
      <c r="G61" s="8"/>
      <c r="H61" s="8"/>
      <c r="I61" s="8"/>
      <c r="J61" s="8"/>
      <c r="K61" s="8"/>
      <c r="L61" s="8"/>
      <c r="M61" s="8"/>
      <c r="N61" s="7"/>
      <c r="O61" s="15" t="s">
        <v>183</v>
      </c>
      <c r="P61" s="13"/>
      <c r="Q61" s="13"/>
      <c r="R61" s="13"/>
      <c r="S61" s="13"/>
      <c r="T61" s="13"/>
      <c r="U61" s="13"/>
      <c r="V61" s="13"/>
      <c r="W61" s="13"/>
      <c r="X61" s="13"/>
      <c r="Y61" s="13"/>
      <c r="Z61" s="14"/>
      <c r="AA61" s="246" t="s">
        <v>32</v>
      </c>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8"/>
      <c r="BC61" s="244"/>
      <c r="BD61" s="244"/>
      <c r="BE61" s="244"/>
      <c r="BF61" s="244"/>
      <c r="BG61" s="244"/>
      <c r="BH61" s="244"/>
      <c r="BI61" s="244"/>
      <c r="BJ61" s="244"/>
      <c r="BK61" s="244"/>
      <c r="BL61" s="244"/>
      <c r="BM61" s="244"/>
      <c r="BN61" s="244"/>
      <c r="BO61" s="244"/>
    </row>
    <row r="62" spans="1:68" ht="13.5" customHeight="1">
      <c r="A62" s="242">
        <f t="shared" si="0"/>
        <v>54</v>
      </c>
      <c r="B62" s="243"/>
      <c r="C62" s="9" t="s">
        <v>184</v>
      </c>
      <c r="D62" s="8"/>
      <c r="E62" s="8"/>
      <c r="F62" s="8"/>
      <c r="G62" s="8"/>
      <c r="H62" s="8"/>
      <c r="I62" s="8"/>
      <c r="J62" s="8"/>
      <c r="K62" s="8"/>
      <c r="L62" s="8"/>
      <c r="M62" s="8"/>
      <c r="N62" s="7"/>
      <c r="O62" s="15" t="s">
        <v>185</v>
      </c>
      <c r="P62" s="13"/>
      <c r="Q62" s="13"/>
      <c r="R62" s="13"/>
      <c r="S62" s="13"/>
      <c r="T62" s="13"/>
      <c r="U62" s="13"/>
      <c r="V62" s="13"/>
      <c r="W62" s="13"/>
      <c r="X62" s="13"/>
      <c r="Y62" s="13"/>
      <c r="Z62" s="14"/>
      <c r="AA62" s="246" t="s">
        <v>32</v>
      </c>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8"/>
      <c r="BC62" s="244"/>
      <c r="BD62" s="244"/>
      <c r="BE62" s="244"/>
      <c r="BF62" s="244"/>
      <c r="BG62" s="244"/>
      <c r="BH62" s="244"/>
      <c r="BI62" s="244"/>
      <c r="BJ62" s="244"/>
      <c r="BK62" s="244"/>
      <c r="BL62" s="244"/>
      <c r="BM62" s="244"/>
      <c r="BN62" s="244"/>
      <c r="BO62" s="244"/>
    </row>
    <row r="63" spans="1:68" ht="13.5" customHeight="1">
      <c r="A63" s="242">
        <f t="shared" si="0"/>
        <v>55</v>
      </c>
      <c r="B63" s="243"/>
      <c r="C63" s="9" t="s">
        <v>186</v>
      </c>
      <c r="D63" s="8"/>
      <c r="E63" s="8"/>
      <c r="F63" s="8"/>
      <c r="G63" s="8"/>
      <c r="H63" s="8"/>
      <c r="I63" s="8"/>
      <c r="J63" s="8"/>
      <c r="K63" s="8"/>
      <c r="L63" s="8"/>
      <c r="M63" s="8"/>
      <c r="N63" s="7"/>
      <c r="O63" s="15" t="s">
        <v>187</v>
      </c>
      <c r="P63" s="13"/>
      <c r="Q63" s="13"/>
      <c r="R63" s="13"/>
      <c r="S63" s="13"/>
      <c r="T63" s="13"/>
      <c r="U63" s="13"/>
      <c r="V63" s="13"/>
      <c r="W63" s="13"/>
      <c r="X63" s="13"/>
      <c r="Y63" s="13"/>
      <c r="Z63" s="14"/>
      <c r="AA63" s="246" t="s">
        <v>32</v>
      </c>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8"/>
      <c r="BC63" s="244"/>
      <c r="BD63" s="244"/>
      <c r="BE63" s="244"/>
      <c r="BF63" s="244"/>
      <c r="BG63" s="244"/>
      <c r="BH63" s="244"/>
      <c r="BI63" s="244"/>
      <c r="BJ63" s="244"/>
      <c r="BK63" s="244"/>
      <c r="BL63" s="244"/>
      <c r="BM63" s="244"/>
      <c r="BN63" s="244"/>
      <c r="BO63" s="244"/>
    </row>
    <row r="64" spans="1:68" ht="13.5" customHeight="1">
      <c r="A64" s="242">
        <f t="shared" si="0"/>
        <v>56</v>
      </c>
      <c r="B64" s="243"/>
      <c r="C64" s="9" t="s">
        <v>188</v>
      </c>
      <c r="D64" s="8"/>
      <c r="E64" s="8"/>
      <c r="F64" s="8"/>
      <c r="G64" s="8"/>
      <c r="H64" s="8"/>
      <c r="I64" s="8"/>
      <c r="J64" s="8"/>
      <c r="K64" s="8"/>
      <c r="L64" s="8"/>
      <c r="M64" s="8"/>
      <c r="N64" s="7"/>
      <c r="O64" s="15" t="s">
        <v>189</v>
      </c>
      <c r="P64" s="13"/>
      <c r="Q64" s="13"/>
      <c r="R64" s="13"/>
      <c r="S64" s="13"/>
      <c r="T64" s="13"/>
      <c r="U64" s="13"/>
      <c r="V64" s="13"/>
      <c r="W64" s="13"/>
      <c r="X64" s="13"/>
      <c r="Y64" s="13"/>
      <c r="Z64" s="14"/>
      <c r="AA64" s="246" t="s">
        <v>32</v>
      </c>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8"/>
      <c r="BC64" s="244"/>
      <c r="BD64" s="244"/>
      <c r="BE64" s="244"/>
      <c r="BF64" s="244"/>
      <c r="BG64" s="244"/>
      <c r="BH64" s="244"/>
      <c r="BI64" s="244"/>
      <c r="BJ64" s="244"/>
      <c r="BK64" s="244"/>
      <c r="BL64" s="244"/>
      <c r="BM64" s="244"/>
      <c r="BN64" s="244"/>
      <c r="BO64" s="244"/>
    </row>
    <row r="65" spans="1:67" ht="13.5" customHeight="1">
      <c r="A65" s="242">
        <f t="shared" si="0"/>
        <v>57</v>
      </c>
      <c r="B65" s="243"/>
      <c r="C65" s="9" t="s">
        <v>190</v>
      </c>
      <c r="D65" s="8"/>
      <c r="E65" s="8"/>
      <c r="F65" s="8"/>
      <c r="G65" s="8"/>
      <c r="H65" s="8"/>
      <c r="I65" s="8"/>
      <c r="J65" s="8"/>
      <c r="K65" s="8"/>
      <c r="L65" s="8"/>
      <c r="M65" s="8"/>
      <c r="N65" s="7"/>
      <c r="O65" s="15" t="s">
        <v>191</v>
      </c>
      <c r="P65" s="13"/>
      <c r="Q65" s="13"/>
      <c r="R65" s="13"/>
      <c r="S65" s="13"/>
      <c r="T65" s="13"/>
      <c r="U65" s="13"/>
      <c r="V65" s="13"/>
      <c r="W65" s="13"/>
      <c r="X65" s="13"/>
      <c r="Y65" s="13"/>
      <c r="Z65" s="14"/>
      <c r="AA65" s="246" t="s">
        <v>32</v>
      </c>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8"/>
      <c r="BC65" s="244"/>
      <c r="BD65" s="244"/>
      <c r="BE65" s="244"/>
      <c r="BF65" s="244"/>
      <c r="BG65" s="244"/>
      <c r="BH65" s="244"/>
      <c r="BI65" s="244"/>
      <c r="BJ65" s="244"/>
      <c r="BK65" s="244"/>
      <c r="BL65" s="244"/>
      <c r="BM65" s="244"/>
      <c r="BN65" s="244"/>
      <c r="BO65" s="244"/>
    </row>
    <row r="66" spans="1:67" ht="13.5" customHeight="1">
      <c r="A66" s="242">
        <f t="shared" si="0"/>
        <v>58</v>
      </c>
      <c r="B66" s="243"/>
      <c r="C66" s="9" t="s">
        <v>192</v>
      </c>
      <c r="D66" s="8"/>
      <c r="E66" s="8"/>
      <c r="F66" s="8"/>
      <c r="G66" s="8"/>
      <c r="H66" s="8"/>
      <c r="I66" s="8"/>
      <c r="J66" s="8"/>
      <c r="K66" s="8"/>
      <c r="L66" s="8"/>
      <c r="M66" s="8"/>
      <c r="N66" s="7"/>
      <c r="O66" s="15" t="s">
        <v>193</v>
      </c>
      <c r="P66" s="13"/>
      <c r="Q66" s="13"/>
      <c r="R66" s="13"/>
      <c r="S66" s="13"/>
      <c r="T66" s="13"/>
      <c r="U66" s="13"/>
      <c r="V66" s="13"/>
      <c r="W66" s="13"/>
      <c r="X66" s="13"/>
      <c r="Y66" s="13"/>
      <c r="Z66" s="14"/>
      <c r="AA66" s="246" t="s">
        <v>32</v>
      </c>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8"/>
      <c r="BC66" s="244"/>
      <c r="BD66" s="244"/>
      <c r="BE66" s="244"/>
      <c r="BF66" s="244"/>
      <c r="BG66" s="244"/>
      <c r="BH66" s="244"/>
      <c r="BI66" s="244"/>
      <c r="BJ66" s="244"/>
      <c r="BK66" s="244"/>
      <c r="BL66" s="244"/>
      <c r="BM66" s="244"/>
      <c r="BN66" s="244"/>
      <c r="BO66" s="244"/>
    </row>
    <row r="67" spans="1:67" ht="13.5" customHeight="1">
      <c r="A67" s="242">
        <f t="shared" si="0"/>
        <v>59</v>
      </c>
      <c r="B67" s="243"/>
      <c r="C67" s="9" t="s">
        <v>194</v>
      </c>
      <c r="D67" s="8"/>
      <c r="E67" s="8"/>
      <c r="F67" s="8"/>
      <c r="G67" s="8"/>
      <c r="H67" s="8"/>
      <c r="I67" s="8"/>
      <c r="J67" s="8"/>
      <c r="K67" s="8"/>
      <c r="L67" s="8"/>
      <c r="M67" s="8"/>
      <c r="N67" s="7"/>
      <c r="O67" s="15" t="s">
        <v>92</v>
      </c>
      <c r="P67" s="13"/>
      <c r="Q67" s="13"/>
      <c r="R67" s="13"/>
      <c r="S67" s="13"/>
      <c r="T67" s="13"/>
      <c r="U67" s="13"/>
      <c r="V67" s="13"/>
      <c r="W67" s="13"/>
      <c r="X67" s="13"/>
      <c r="Y67" s="13"/>
      <c r="Z67" s="14"/>
      <c r="AA67" s="246" t="s">
        <v>32</v>
      </c>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8"/>
      <c r="BC67" s="244"/>
      <c r="BD67" s="244"/>
      <c r="BE67" s="244"/>
      <c r="BF67" s="244"/>
      <c r="BG67" s="244"/>
      <c r="BH67" s="244"/>
      <c r="BI67" s="244"/>
      <c r="BJ67" s="244"/>
      <c r="BK67" s="244"/>
      <c r="BL67" s="244"/>
      <c r="BM67" s="244"/>
      <c r="BN67" s="244"/>
      <c r="BO67" s="244"/>
    </row>
    <row r="68" spans="1:67" ht="13.5" customHeight="1">
      <c r="A68" s="242">
        <f t="shared" si="0"/>
        <v>60</v>
      </c>
      <c r="B68" s="243"/>
      <c r="C68" s="9" t="s">
        <v>195</v>
      </c>
      <c r="D68" s="8"/>
      <c r="E68" s="8"/>
      <c r="F68" s="8"/>
      <c r="G68" s="8"/>
      <c r="H68" s="8"/>
      <c r="I68" s="8"/>
      <c r="J68" s="8"/>
      <c r="K68" s="8"/>
      <c r="L68" s="8"/>
      <c r="M68" s="8"/>
      <c r="N68" s="7"/>
      <c r="O68" s="15" t="s">
        <v>93</v>
      </c>
      <c r="P68" s="8"/>
      <c r="Q68" s="8"/>
      <c r="R68" s="8"/>
      <c r="S68" s="8"/>
      <c r="T68" s="8"/>
      <c r="U68" s="8"/>
      <c r="V68" s="8"/>
      <c r="W68" s="8"/>
      <c r="X68" s="8"/>
      <c r="Y68" s="8"/>
      <c r="Z68" s="7"/>
      <c r="AA68" s="246" t="s">
        <v>32</v>
      </c>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8"/>
      <c r="BC68" s="244"/>
      <c r="BD68" s="244"/>
      <c r="BE68" s="244"/>
      <c r="BF68" s="244"/>
      <c r="BG68" s="244"/>
      <c r="BH68" s="244"/>
      <c r="BI68" s="244"/>
      <c r="BJ68" s="244"/>
      <c r="BK68" s="244"/>
      <c r="BL68" s="244"/>
      <c r="BM68" s="244"/>
      <c r="BN68" s="244"/>
      <c r="BO68" s="244"/>
    </row>
    <row r="69" spans="1:67" ht="13.5" customHeight="1">
      <c r="A69" s="242">
        <f t="shared" si="0"/>
        <v>61</v>
      </c>
      <c r="B69" s="243"/>
      <c r="C69" s="9" t="s">
        <v>197</v>
      </c>
      <c r="D69" s="8"/>
      <c r="E69" s="8"/>
      <c r="F69" s="8"/>
      <c r="G69" s="8"/>
      <c r="H69" s="8"/>
      <c r="I69" s="8"/>
      <c r="J69" s="8"/>
      <c r="K69" s="8"/>
      <c r="L69" s="8"/>
      <c r="M69" s="8"/>
      <c r="N69" s="7"/>
      <c r="O69" s="15" t="s">
        <v>94</v>
      </c>
      <c r="P69" s="8"/>
      <c r="Q69" s="8"/>
      <c r="R69" s="8"/>
      <c r="S69" s="8"/>
      <c r="T69" s="8"/>
      <c r="U69" s="8"/>
      <c r="V69" s="8"/>
      <c r="W69" s="8"/>
      <c r="X69" s="8"/>
      <c r="Y69" s="8"/>
      <c r="Z69" s="7"/>
      <c r="AA69" s="244" t="s">
        <v>31</v>
      </c>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c r="AZ69" s="244"/>
      <c r="BA69" s="244"/>
      <c r="BB69" s="244"/>
      <c r="BC69" s="244"/>
      <c r="BD69" s="244"/>
      <c r="BE69" s="244"/>
      <c r="BF69" s="244"/>
      <c r="BG69" s="244"/>
      <c r="BH69" s="244"/>
      <c r="BI69" s="244"/>
      <c r="BJ69" s="244"/>
      <c r="BK69" s="244"/>
      <c r="BL69" s="244"/>
      <c r="BM69" s="244"/>
      <c r="BN69" s="244"/>
      <c r="BO69" s="244"/>
    </row>
    <row r="70" spans="1:67" ht="13.5" customHeight="1">
      <c r="A70" s="242">
        <f t="shared" si="0"/>
        <v>62</v>
      </c>
      <c r="B70" s="243"/>
      <c r="C70" s="9" t="s">
        <v>61</v>
      </c>
      <c r="D70" s="8"/>
      <c r="E70" s="8"/>
      <c r="F70" s="8"/>
      <c r="G70" s="8"/>
      <c r="H70" s="8"/>
      <c r="I70" s="8"/>
      <c r="J70" s="8"/>
      <c r="K70" s="8"/>
      <c r="L70" s="8"/>
      <c r="M70" s="8"/>
      <c r="N70" s="7"/>
      <c r="O70" s="15" t="s">
        <v>95</v>
      </c>
      <c r="P70" s="8"/>
      <c r="Q70" s="8"/>
      <c r="R70" s="8"/>
      <c r="S70" s="8"/>
      <c r="T70" s="8"/>
      <c r="U70" s="8"/>
      <c r="V70" s="8"/>
      <c r="W70" s="8"/>
      <c r="X70" s="8"/>
      <c r="Y70" s="8"/>
      <c r="Z70" s="7"/>
      <c r="AA70" s="244" t="s">
        <v>31</v>
      </c>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c r="AZ70" s="244"/>
      <c r="BA70" s="244"/>
      <c r="BB70" s="244"/>
      <c r="BC70" s="244"/>
      <c r="BD70" s="244"/>
      <c r="BE70" s="244"/>
      <c r="BF70" s="244"/>
      <c r="BG70" s="244"/>
      <c r="BH70" s="244"/>
      <c r="BI70" s="244"/>
      <c r="BJ70" s="244"/>
      <c r="BK70" s="244"/>
      <c r="BL70" s="244"/>
      <c r="BM70" s="244"/>
      <c r="BN70" s="244"/>
      <c r="BO70" s="244"/>
    </row>
    <row r="71" spans="1:67" ht="13.5" customHeight="1">
      <c r="A71" s="242">
        <f t="shared" si="0"/>
        <v>63</v>
      </c>
      <c r="B71" s="243"/>
      <c r="C71" s="9" t="s">
        <v>62</v>
      </c>
      <c r="D71" s="8"/>
      <c r="E71" s="8"/>
      <c r="F71" s="8"/>
      <c r="G71" s="8"/>
      <c r="H71" s="8"/>
      <c r="I71" s="8"/>
      <c r="J71" s="8"/>
      <c r="K71" s="8"/>
      <c r="L71" s="8"/>
      <c r="M71" s="8"/>
      <c r="N71" s="7"/>
      <c r="O71" s="15" t="s">
        <v>96</v>
      </c>
      <c r="P71" s="8"/>
      <c r="Q71" s="8"/>
      <c r="R71" s="8"/>
      <c r="S71" s="8"/>
      <c r="T71" s="8"/>
      <c r="U71" s="8"/>
      <c r="V71" s="8"/>
      <c r="W71" s="8"/>
      <c r="X71" s="8"/>
      <c r="Y71" s="8"/>
      <c r="Z71" s="7"/>
      <c r="AA71" s="244" t="s">
        <v>31</v>
      </c>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c r="AZ71" s="244"/>
      <c r="BA71" s="244"/>
      <c r="BB71" s="244"/>
      <c r="BC71" s="244"/>
      <c r="BD71" s="244"/>
      <c r="BE71" s="244"/>
      <c r="BF71" s="244"/>
      <c r="BG71" s="244"/>
      <c r="BH71" s="244"/>
      <c r="BI71" s="244"/>
      <c r="BJ71" s="244"/>
      <c r="BK71" s="244"/>
      <c r="BL71" s="244"/>
      <c r="BM71" s="244"/>
      <c r="BN71" s="244"/>
      <c r="BO71" s="244"/>
    </row>
    <row r="72" spans="1:67" ht="13.5" customHeight="1">
      <c r="A72" s="242">
        <f t="shared" si="0"/>
        <v>64</v>
      </c>
      <c r="B72" s="243"/>
      <c r="C72" s="9" t="s">
        <v>63</v>
      </c>
      <c r="D72" s="8"/>
      <c r="E72" s="8"/>
      <c r="F72" s="8"/>
      <c r="G72" s="8"/>
      <c r="H72" s="8"/>
      <c r="I72" s="8"/>
      <c r="J72" s="8"/>
      <c r="K72" s="8"/>
      <c r="L72" s="8"/>
      <c r="M72" s="8"/>
      <c r="N72" s="7"/>
      <c r="O72" s="15" t="s">
        <v>97</v>
      </c>
      <c r="P72" s="8"/>
      <c r="Q72" s="8"/>
      <c r="R72" s="8"/>
      <c r="S72" s="8"/>
      <c r="T72" s="8"/>
      <c r="U72" s="8"/>
      <c r="V72" s="8"/>
      <c r="W72" s="8"/>
      <c r="X72" s="8"/>
      <c r="Y72" s="8"/>
      <c r="Z72" s="7"/>
      <c r="AA72" s="244" t="s">
        <v>31</v>
      </c>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c r="AZ72" s="244"/>
      <c r="BA72" s="244"/>
      <c r="BB72" s="244"/>
      <c r="BC72" s="244"/>
      <c r="BD72" s="244"/>
      <c r="BE72" s="244"/>
      <c r="BF72" s="244"/>
      <c r="BG72" s="244"/>
      <c r="BH72" s="244"/>
      <c r="BI72" s="244"/>
      <c r="BJ72" s="244"/>
      <c r="BK72" s="244"/>
      <c r="BL72" s="244"/>
      <c r="BM72" s="244"/>
      <c r="BN72" s="244"/>
      <c r="BO72" s="244"/>
    </row>
    <row r="73" spans="1:67" ht="13.5" customHeight="1">
      <c r="A73" s="242">
        <f t="shared" si="0"/>
        <v>65</v>
      </c>
      <c r="B73" s="243"/>
      <c r="C73" s="9" t="s">
        <v>64</v>
      </c>
      <c r="D73" s="8"/>
      <c r="E73" s="8"/>
      <c r="F73" s="8"/>
      <c r="G73" s="8"/>
      <c r="H73" s="8"/>
      <c r="I73" s="8"/>
      <c r="J73" s="8"/>
      <c r="K73" s="8"/>
      <c r="L73" s="8"/>
      <c r="M73" s="8"/>
      <c r="N73" s="7"/>
      <c r="O73" s="15" t="s">
        <v>98</v>
      </c>
      <c r="P73" s="8"/>
      <c r="Q73" s="8"/>
      <c r="R73" s="8"/>
      <c r="S73" s="8"/>
      <c r="T73" s="8"/>
      <c r="U73" s="8"/>
      <c r="V73" s="8"/>
      <c r="W73" s="8"/>
      <c r="X73" s="8"/>
      <c r="Y73" s="8"/>
      <c r="Z73" s="7"/>
      <c r="AA73" s="244" t="s">
        <v>31</v>
      </c>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c r="AZ73" s="244"/>
      <c r="BA73" s="244"/>
      <c r="BB73" s="244"/>
      <c r="BC73" s="244"/>
      <c r="BD73" s="244"/>
      <c r="BE73" s="244"/>
      <c r="BF73" s="244"/>
      <c r="BG73" s="244"/>
      <c r="BH73" s="244"/>
      <c r="BI73" s="244"/>
      <c r="BJ73" s="244"/>
      <c r="BK73" s="244"/>
      <c r="BL73" s="244"/>
      <c r="BM73" s="244"/>
      <c r="BN73" s="244"/>
      <c r="BO73" s="244"/>
    </row>
    <row r="74" spans="1:67" ht="13.5" customHeight="1">
      <c r="A74" s="242">
        <f t="shared" ref="A74:A80" si="1">ROW()-8</f>
        <v>66</v>
      </c>
      <c r="B74" s="243"/>
      <c r="C74" s="9" t="s">
        <v>65</v>
      </c>
      <c r="D74" s="8"/>
      <c r="E74" s="8"/>
      <c r="F74" s="8"/>
      <c r="G74" s="8"/>
      <c r="H74" s="8"/>
      <c r="I74" s="8"/>
      <c r="J74" s="8"/>
      <c r="K74" s="8"/>
      <c r="L74" s="8"/>
      <c r="M74" s="8"/>
      <c r="N74" s="7"/>
      <c r="O74" s="15" t="s">
        <v>99</v>
      </c>
      <c r="P74" s="8"/>
      <c r="Q74" s="8"/>
      <c r="R74" s="8"/>
      <c r="S74" s="8"/>
      <c r="T74" s="8"/>
      <c r="U74" s="8"/>
      <c r="V74" s="8"/>
      <c r="W74" s="8"/>
      <c r="X74" s="8"/>
      <c r="Y74" s="8"/>
      <c r="Z74" s="7"/>
      <c r="AA74" s="244" t="s">
        <v>31</v>
      </c>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c r="AZ74" s="244"/>
      <c r="BA74" s="244"/>
      <c r="BB74" s="244"/>
      <c r="BC74" s="244"/>
      <c r="BD74" s="244"/>
      <c r="BE74" s="244"/>
      <c r="BF74" s="244"/>
      <c r="BG74" s="244"/>
      <c r="BH74" s="244"/>
      <c r="BI74" s="244"/>
      <c r="BJ74" s="244"/>
      <c r="BK74" s="244"/>
      <c r="BL74" s="244"/>
      <c r="BM74" s="244"/>
      <c r="BN74" s="244"/>
      <c r="BO74" s="244"/>
    </row>
    <row r="75" spans="1:67" ht="13.5" customHeight="1">
      <c r="A75" s="242">
        <f t="shared" si="1"/>
        <v>67</v>
      </c>
      <c r="B75" s="243"/>
      <c r="C75" s="9" t="s">
        <v>66</v>
      </c>
      <c r="D75" s="8"/>
      <c r="E75" s="8"/>
      <c r="F75" s="8"/>
      <c r="G75" s="8"/>
      <c r="H75" s="8"/>
      <c r="I75" s="8"/>
      <c r="J75" s="8"/>
      <c r="K75" s="8"/>
      <c r="L75" s="8"/>
      <c r="M75" s="8"/>
      <c r="N75" s="7"/>
      <c r="O75" s="15" t="s">
        <v>100</v>
      </c>
      <c r="P75" s="8"/>
      <c r="Q75" s="8"/>
      <c r="R75" s="8"/>
      <c r="S75" s="8"/>
      <c r="T75" s="8"/>
      <c r="U75" s="8"/>
      <c r="V75" s="8"/>
      <c r="W75" s="8"/>
      <c r="X75" s="8"/>
      <c r="Y75" s="8"/>
      <c r="Z75" s="7"/>
      <c r="AA75" s="244" t="s">
        <v>31</v>
      </c>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c r="AZ75" s="244"/>
      <c r="BA75" s="244"/>
      <c r="BB75" s="244"/>
      <c r="BC75" s="244"/>
      <c r="BD75" s="244"/>
      <c r="BE75" s="244"/>
      <c r="BF75" s="244"/>
      <c r="BG75" s="244"/>
      <c r="BH75" s="244"/>
      <c r="BI75" s="244"/>
      <c r="BJ75" s="244"/>
      <c r="BK75" s="244"/>
      <c r="BL75" s="244"/>
      <c r="BM75" s="244"/>
      <c r="BN75" s="244"/>
      <c r="BO75" s="244"/>
    </row>
    <row r="76" spans="1:67" ht="13.5" customHeight="1">
      <c r="A76" s="242">
        <f t="shared" si="1"/>
        <v>68</v>
      </c>
      <c r="B76" s="243"/>
      <c r="C76" s="9" t="s">
        <v>67</v>
      </c>
      <c r="D76" s="8"/>
      <c r="E76" s="8"/>
      <c r="F76" s="8"/>
      <c r="G76" s="8"/>
      <c r="H76" s="8"/>
      <c r="I76" s="8"/>
      <c r="J76" s="8"/>
      <c r="K76" s="8"/>
      <c r="L76" s="8"/>
      <c r="M76" s="8"/>
      <c r="N76" s="7"/>
      <c r="O76" s="15" t="s">
        <v>101</v>
      </c>
      <c r="P76" s="8"/>
      <c r="Q76" s="8"/>
      <c r="R76" s="8"/>
      <c r="S76" s="8"/>
      <c r="T76" s="8"/>
      <c r="U76" s="8"/>
      <c r="V76" s="8"/>
      <c r="W76" s="8"/>
      <c r="X76" s="8"/>
      <c r="Y76" s="8"/>
      <c r="Z76" s="7"/>
      <c r="AA76" s="244" t="s">
        <v>31</v>
      </c>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c r="AZ76" s="244"/>
      <c r="BA76" s="244"/>
      <c r="BB76" s="244"/>
      <c r="BC76" s="244"/>
      <c r="BD76" s="244"/>
      <c r="BE76" s="244"/>
      <c r="BF76" s="244"/>
      <c r="BG76" s="244"/>
      <c r="BH76" s="244"/>
      <c r="BI76" s="244"/>
      <c r="BJ76" s="244"/>
      <c r="BK76" s="244"/>
      <c r="BL76" s="244"/>
      <c r="BM76" s="244"/>
      <c r="BN76" s="244"/>
      <c r="BO76" s="244"/>
    </row>
    <row r="77" spans="1:67" ht="13.5" customHeight="1">
      <c r="A77" s="242">
        <f t="shared" si="1"/>
        <v>69</v>
      </c>
      <c r="B77" s="243"/>
      <c r="C77" s="9" t="s">
        <v>27</v>
      </c>
      <c r="D77" s="8"/>
      <c r="E77" s="8"/>
      <c r="F77" s="8"/>
      <c r="G77" s="8"/>
      <c r="H77" s="8"/>
      <c r="I77" s="8"/>
      <c r="J77" s="8"/>
      <c r="K77" s="8"/>
      <c r="L77" s="8"/>
      <c r="M77" s="8"/>
      <c r="N77" s="7"/>
      <c r="O77" s="9" t="s">
        <v>102</v>
      </c>
      <c r="P77" s="8"/>
      <c r="Q77" s="8"/>
      <c r="R77" s="8"/>
      <c r="S77" s="8"/>
      <c r="T77" s="8"/>
      <c r="U77" s="8"/>
      <c r="V77" s="8"/>
      <c r="W77" s="8"/>
      <c r="X77" s="8"/>
      <c r="Y77" s="8"/>
      <c r="Z77" s="7"/>
      <c r="AA77" s="244" t="s">
        <v>31</v>
      </c>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c r="BH77" s="244"/>
      <c r="BI77" s="244"/>
      <c r="BJ77" s="244"/>
      <c r="BK77" s="244"/>
      <c r="BL77" s="244"/>
      <c r="BM77" s="244"/>
      <c r="BN77" s="244"/>
      <c r="BO77" s="244"/>
    </row>
    <row r="78" spans="1:67" ht="13.5" customHeight="1">
      <c r="A78" s="242">
        <f t="shared" si="1"/>
        <v>70</v>
      </c>
      <c r="B78" s="243"/>
      <c r="C78" s="9" t="s">
        <v>28</v>
      </c>
      <c r="D78" s="8"/>
      <c r="E78" s="8"/>
      <c r="F78" s="8"/>
      <c r="G78" s="8"/>
      <c r="H78" s="8"/>
      <c r="I78" s="8"/>
      <c r="J78" s="8"/>
      <c r="K78" s="8"/>
      <c r="L78" s="8"/>
      <c r="M78" s="8"/>
      <c r="N78" s="7"/>
      <c r="O78" s="9" t="s">
        <v>103</v>
      </c>
      <c r="P78" s="8"/>
      <c r="Q78" s="8"/>
      <c r="R78" s="8"/>
      <c r="S78" s="8"/>
      <c r="T78" s="8"/>
      <c r="U78" s="8"/>
      <c r="V78" s="8"/>
      <c r="W78" s="8"/>
      <c r="X78" s="8"/>
      <c r="Y78" s="8"/>
      <c r="Z78" s="7"/>
      <c r="AA78" s="244" t="s">
        <v>31</v>
      </c>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c r="BK78" s="244"/>
      <c r="BL78" s="244"/>
      <c r="BM78" s="244"/>
      <c r="BN78" s="244"/>
      <c r="BO78" s="244"/>
    </row>
    <row r="79" spans="1:67" ht="13.5" customHeight="1">
      <c r="A79" s="242">
        <f t="shared" si="1"/>
        <v>71</v>
      </c>
      <c r="B79" s="243"/>
      <c r="C79" s="9" t="s">
        <v>29</v>
      </c>
      <c r="D79" s="8"/>
      <c r="E79" s="8"/>
      <c r="F79" s="8"/>
      <c r="G79" s="8"/>
      <c r="H79" s="8"/>
      <c r="I79" s="8"/>
      <c r="J79" s="8"/>
      <c r="K79" s="8"/>
      <c r="L79" s="8"/>
      <c r="M79" s="8"/>
      <c r="N79" s="7"/>
      <c r="O79" s="9" t="s">
        <v>104</v>
      </c>
      <c r="P79" s="8"/>
      <c r="Q79" s="8"/>
      <c r="R79" s="8"/>
      <c r="S79" s="8"/>
      <c r="T79" s="8"/>
      <c r="U79" s="8"/>
      <c r="V79" s="8"/>
      <c r="W79" s="8"/>
      <c r="X79" s="8"/>
      <c r="Y79" s="8"/>
      <c r="Z79" s="7"/>
      <c r="AA79" s="244" t="s">
        <v>127</v>
      </c>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c r="BK79" s="244"/>
      <c r="BL79" s="244"/>
      <c r="BM79" s="244"/>
      <c r="BN79" s="244"/>
      <c r="BO79" s="244"/>
    </row>
    <row r="80" spans="1:67" ht="13.5" customHeight="1">
      <c r="A80" s="242">
        <f t="shared" si="1"/>
        <v>72</v>
      </c>
      <c r="B80" s="243"/>
      <c r="C80" s="9" t="s">
        <v>30</v>
      </c>
      <c r="D80" s="8"/>
      <c r="E80" s="8"/>
      <c r="F80" s="8"/>
      <c r="G80" s="8"/>
      <c r="H80" s="8"/>
      <c r="I80" s="8"/>
      <c r="J80" s="8"/>
      <c r="K80" s="8"/>
      <c r="L80" s="8"/>
      <c r="M80" s="8"/>
      <c r="N80" s="7"/>
      <c r="O80" s="9" t="s">
        <v>105</v>
      </c>
      <c r="P80" s="8"/>
      <c r="Q80" s="8"/>
      <c r="R80" s="8"/>
      <c r="S80" s="8"/>
      <c r="T80" s="8"/>
      <c r="U80" s="8"/>
      <c r="V80" s="8"/>
      <c r="W80" s="8"/>
      <c r="X80" s="8"/>
      <c r="Y80" s="8"/>
      <c r="Z80" s="7"/>
      <c r="AA80" s="244" t="s">
        <v>135</v>
      </c>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c r="BL80" s="244"/>
      <c r="BM80" s="244"/>
      <c r="BN80" s="244"/>
      <c r="BO80" s="244"/>
    </row>
    <row r="81" spans="1:67" ht="13.5" customHeight="1">
      <c r="A81" s="242"/>
      <c r="B81" s="243"/>
      <c r="C81" s="9"/>
      <c r="D81" s="8"/>
      <c r="E81" s="8"/>
      <c r="F81" s="8"/>
      <c r="G81" s="8"/>
      <c r="H81" s="8"/>
      <c r="I81" s="8"/>
      <c r="J81" s="8"/>
      <c r="K81" s="8"/>
      <c r="L81" s="8"/>
      <c r="M81" s="8"/>
      <c r="N81" s="7"/>
      <c r="O81" s="9"/>
      <c r="P81" s="8"/>
      <c r="Q81" s="8"/>
      <c r="R81" s="8"/>
      <c r="S81" s="8"/>
      <c r="T81" s="8"/>
      <c r="U81" s="8"/>
      <c r="V81" s="8"/>
      <c r="W81" s="8"/>
      <c r="X81" s="8"/>
      <c r="Y81" s="8"/>
      <c r="Z81" s="7"/>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c r="BL81" s="244"/>
      <c r="BM81" s="244"/>
      <c r="BN81" s="244"/>
      <c r="BO81" s="244"/>
    </row>
    <row r="82" spans="1:67" ht="13.5" customHeight="1">
      <c r="A82" s="242"/>
      <c r="B82" s="243"/>
      <c r="C82" s="9"/>
      <c r="D82" s="8"/>
      <c r="E82" s="8"/>
      <c r="F82" s="8"/>
      <c r="G82" s="8"/>
      <c r="H82" s="8"/>
      <c r="I82" s="8"/>
      <c r="J82" s="8"/>
      <c r="K82" s="8"/>
      <c r="L82" s="8"/>
      <c r="M82" s="8"/>
      <c r="N82" s="7"/>
      <c r="O82" s="9"/>
      <c r="P82" s="8"/>
      <c r="Q82" s="8"/>
      <c r="R82" s="8"/>
      <c r="S82" s="8"/>
      <c r="T82" s="8"/>
      <c r="U82" s="8"/>
      <c r="V82" s="8"/>
      <c r="W82" s="8"/>
      <c r="X82" s="8"/>
      <c r="Y82" s="8"/>
      <c r="Z82" s="7"/>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c r="BL82" s="244"/>
      <c r="BM82" s="244"/>
      <c r="BN82" s="244"/>
      <c r="BO82" s="244"/>
    </row>
    <row r="83" spans="1:67" ht="13.5" customHeight="1">
      <c r="A83" s="242"/>
      <c r="B83" s="243"/>
      <c r="C83" s="9"/>
      <c r="D83" s="8"/>
      <c r="E83" s="8"/>
      <c r="F83" s="8"/>
      <c r="G83" s="8"/>
      <c r="H83" s="8"/>
      <c r="I83" s="8"/>
      <c r="J83" s="8"/>
      <c r="K83" s="8"/>
      <c r="L83" s="8"/>
      <c r="M83" s="8"/>
      <c r="N83" s="7"/>
      <c r="O83" s="9"/>
      <c r="P83" s="8"/>
      <c r="Q83" s="8"/>
      <c r="R83" s="8"/>
      <c r="S83" s="8"/>
      <c r="T83" s="8"/>
      <c r="U83" s="8"/>
      <c r="V83" s="8"/>
      <c r="W83" s="8"/>
      <c r="X83" s="8"/>
      <c r="Y83" s="8"/>
      <c r="Z83" s="7"/>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c r="BL83" s="244"/>
      <c r="BM83" s="244"/>
      <c r="BN83" s="244"/>
      <c r="BO83" s="244"/>
    </row>
    <row r="84" spans="1:67" ht="13.5" customHeight="1">
      <c r="A84" s="242"/>
      <c r="B84" s="243"/>
      <c r="C84" s="9"/>
      <c r="D84" s="8"/>
      <c r="E84" s="8"/>
      <c r="F84" s="8"/>
      <c r="G84" s="8"/>
      <c r="H84" s="8"/>
      <c r="I84" s="8"/>
      <c r="J84" s="8"/>
      <c r="K84" s="8"/>
      <c r="L84" s="8"/>
      <c r="M84" s="8"/>
      <c r="N84" s="7"/>
      <c r="O84" s="9"/>
      <c r="P84" s="8"/>
      <c r="Q84" s="8"/>
      <c r="R84" s="8"/>
      <c r="S84" s="8"/>
      <c r="T84" s="8"/>
      <c r="U84" s="8"/>
      <c r="V84" s="8"/>
      <c r="W84" s="8"/>
      <c r="X84" s="8"/>
      <c r="Y84" s="8"/>
      <c r="Z84" s="7"/>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c r="BL84" s="244"/>
      <c r="BM84" s="244"/>
      <c r="BN84" s="244"/>
      <c r="BO84" s="244"/>
    </row>
    <row r="85" spans="1:67" ht="13.5" customHeight="1">
      <c r="A85" s="242"/>
      <c r="B85" s="243"/>
      <c r="C85" s="9"/>
      <c r="D85" s="8"/>
      <c r="E85" s="8"/>
      <c r="F85" s="8"/>
      <c r="G85" s="8"/>
      <c r="H85" s="8"/>
      <c r="I85" s="8"/>
      <c r="J85" s="8"/>
      <c r="K85" s="8"/>
      <c r="L85" s="8"/>
      <c r="M85" s="8"/>
      <c r="N85" s="7"/>
      <c r="O85" s="9"/>
      <c r="P85" s="8"/>
      <c r="Q85" s="8"/>
      <c r="R85" s="8"/>
      <c r="S85" s="8"/>
      <c r="T85" s="8"/>
      <c r="U85" s="8"/>
      <c r="V85" s="8"/>
      <c r="W85" s="8"/>
      <c r="X85" s="8"/>
      <c r="Y85" s="8"/>
      <c r="Z85" s="7"/>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c r="BL85" s="244"/>
      <c r="BM85" s="244"/>
      <c r="BN85" s="244"/>
      <c r="BO85" s="244"/>
    </row>
  </sheetData>
  <mergeCells count="256">
    <mergeCell ref="A50:B50"/>
    <mergeCell ref="AA50:BB50"/>
    <mergeCell ref="BC50:BO50"/>
    <mergeCell ref="A57:B57"/>
    <mergeCell ref="AA57:BB57"/>
    <mergeCell ref="BC57:BO57"/>
    <mergeCell ref="A58:B58"/>
    <mergeCell ref="AA58:BB58"/>
    <mergeCell ref="BC58:BO58"/>
    <mergeCell ref="A52:B52"/>
    <mergeCell ref="AA52:BB52"/>
    <mergeCell ref="BC52:BO52"/>
    <mergeCell ref="A53:B53"/>
    <mergeCell ref="AA53:BB53"/>
    <mergeCell ref="BC53:BO53"/>
    <mergeCell ref="A46:B46"/>
    <mergeCell ref="AA46:BB46"/>
    <mergeCell ref="BC46:BO46"/>
    <mergeCell ref="A48:B48"/>
    <mergeCell ref="AA48:BB48"/>
    <mergeCell ref="BC48:BO48"/>
    <mergeCell ref="A42:B42"/>
    <mergeCell ref="AA42:BB42"/>
    <mergeCell ref="BC42:BO42"/>
    <mergeCell ref="A43:B43"/>
    <mergeCell ref="AA43:BB43"/>
    <mergeCell ref="BC43:BO43"/>
    <mergeCell ref="A44:B44"/>
    <mergeCell ref="AA44:BB44"/>
    <mergeCell ref="BC44:BO44"/>
    <mergeCell ref="A61:B61"/>
    <mergeCell ref="AA61:BB61"/>
    <mergeCell ref="BC61:BO61"/>
    <mergeCell ref="A54:B54"/>
    <mergeCell ref="AA54:BB54"/>
    <mergeCell ref="BC54:BO54"/>
    <mergeCell ref="A55:B55"/>
    <mergeCell ref="AA55:BB55"/>
    <mergeCell ref="BC55:BO55"/>
    <mergeCell ref="A56:B56"/>
    <mergeCell ref="AA56:BB56"/>
    <mergeCell ref="BC56:BO56"/>
    <mergeCell ref="A59:B59"/>
    <mergeCell ref="AA59:BB59"/>
    <mergeCell ref="BC59:BO59"/>
    <mergeCell ref="A60:B60"/>
    <mergeCell ref="AA60:BB60"/>
    <mergeCell ref="BC60:BO60"/>
    <mergeCell ref="AA68:BB68"/>
    <mergeCell ref="A51:B51"/>
    <mergeCell ref="AA51:BB51"/>
    <mergeCell ref="BC51:BO51"/>
    <mergeCell ref="A64:B64"/>
    <mergeCell ref="AA64:BB64"/>
    <mergeCell ref="BC64:BO64"/>
    <mergeCell ref="A65:B65"/>
    <mergeCell ref="AA65:BB65"/>
    <mergeCell ref="BC65:BO65"/>
    <mergeCell ref="A66:B66"/>
    <mergeCell ref="AA66:BB66"/>
    <mergeCell ref="BC66:BO66"/>
    <mergeCell ref="A67:B67"/>
    <mergeCell ref="AA67:BB67"/>
    <mergeCell ref="BC67:BO67"/>
    <mergeCell ref="A68:B68"/>
    <mergeCell ref="BC68:BO68"/>
    <mergeCell ref="A62:B62"/>
    <mergeCell ref="AA62:BB62"/>
    <mergeCell ref="BC62:BO62"/>
    <mergeCell ref="A63:B63"/>
    <mergeCell ref="AA63:BB63"/>
    <mergeCell ref="BC63:BO63"/>
    <mergeCell ref="A49:B49"/>
    <mergeCell ref="AA49:BB49"/>
    <mergeCell ref="BC49:BO49"/>
    <mergeCell ref="A37:B37"/>
    <mergeCell ref="AA37:BB37"/>
    <mergeCell ref="BC37:BO37"/>
    <mergeCell ref="A47:B47"/>
    <mergeCell ref="AA47:BB47"/>
    <mergeCell ref="BC47:BO47"/>
    <mergeCell ref="A38:B38"/>
    <mergeCell ref="AA38:BB38"/>
    <mergeCell ref="BC38:BO38"/>
    <mergeCell ref="A39:B39"/>
    <mergeCell ref="AA39:BB39"/>
    <mergeCell ref="BC39:BO39"/>
    <mergeCell ref="A40:B40"/>
    <mergeCell ref="AA40:BB40"/>
    <mergeCell ref="BC40:BO40"/>
    <mergeCell ref="A41:B41"/>
    <mergeCell ref="AA41:BB41"/>
    <mergeCell ref="BC41:BO41"/>
    <mergeCell ref="A45:B45"/>
    <mergeCell ref="AA45:BB45"/>
    <mergeCell ref="BC45:BO45"/>
    <mergeCell ref="A36:B36"/>
    <mergeCell ref="AA36:BB36"/>
    <mergeCell ref="BC36:BO36"/>
    <mergeCell ref="A34:B34"/>
    <mergeCell ref="AA34:BB34"/>
    <mergeCell ref="BC34:BO34"/>
    <mergeCell ref="A35:B35"/>
    <mergeCell ref="AA35:BB35"/>
    <mergeCell ref="BC35:BO35"/>
    <mergeCell ref="A32:B32"/>
    <mergeCell ref="AA32:BB32"/>
    <mergeCell ref="BC32:BO32"/>
    <mergeCell ref="A33:B33"/>
    <mergeCell ref="AA33:BB33"/>
    <mergeCell ref="BC33:BO33"/>
    <mergeCell ref="A30:B30"/>
    <mergeCell ref="AA30:BB30"/>
    <mergeCell ref="BC30:BO30"/>
    <mergeCell ref="A31:B31"/>
    <mergeCell ref="AA31:BB31"/>
    <mergeCell ref="BC31:BO31"/>
    <mergeCell ref="A28:B28"/>
    <mergeCell ref="AA28:BB28"/>
    <mergeCell ref="BC28:BO28"/>
    <mergeCell ref="A29:B29"/>
    <mergeCell ref="AA29:BB29"/>
    <mergeCell ref="BC29:BO29"/>
    <mergeCell ref="A26:B26"/>
    <mergeCell ref="AA26:BB26"/>
    <mergeCell ref="BC26:BO26"/>
    <mergeCell ref="A27:B27"/>
    <mergeCell ref="AA27:BB27"/>
    <mergeCell ref="BC27:BO27"/>
    <mergeCell ref="A24:B24"/>
    <mergeCell ref="AA24:BB24"/>
    <mergeCell ref="BC24:BO24"/>
    <mergeCell ref="A25:B25"/>
    <mergeCell ref="AA25:BB25"/>
    <mergeCell ref="BC25:BO25"/>
    <mergeCell ref="A22:B22"/>
    <mergeCell ref="AA22:BB22"/>
    <mergeCell ref="BC22:BO22"/>
    <mergeCell ref="A23:B23"/>
    <mergeCell ref="AA23:BB23"/>
    <mergeCell ref="BC23:BO23"/>
    <mergeCell ref="A21:B21"/>
    <mergeCell ref="AA21:BB21"/>
    <mergeCell ref="BC21:BO21"/>
    <mergeCell ref="A18:B18"/>
    <mergeCell ref="AA18:BB18"/>
    <mergeCell ref="BC18:BO18"/>
    <mergeCell ref="A19:B19"/>
    <mergeCell ref="AA19:BB19"/>
    <mergeCell ref="BC19:BO19"/>
    <mergeCell ref="A17:B17"/>
    <mergeCell ref="AA17:BB17"/>
    <mergeCell ref="BC17:BO17"/>
    <mergeCell ref="A14:B14"/>
    <mergeCell ref="AA14:BB14"/>
    <mergeCell ref="BC14:BO14"/>
    <mergeCell ref="A20:B20"/>
    <mergeCell ref="AA20:BB20"/>
    <mergeCell ref="BC20:BO20"/>
    <mergeCell ref="A13:B13"/>
    <mergeCell ref="AA13:BB13"/>
    <mergeCell ref="BC13:BO13"/>
    <mergeCell ref="AA11:BB11"/>
    <mergeCell ref="A9:B9"/>
    <mergeCell ref="BC9:BO9"/>
    <mergeCell ref="A10:B10"/>
    <mergeCell ref="BC10:BO10"/>
    <mergeCell ref="A16:B16"/>
    <mergeCell ref="AA16:BB16"/>
    <mergeCell ref="BC16:BO16"/>
    <mergeCell ref="A12:B12"/>
    <mergeCell ref="A15:B15"/>
    <mergeCell ref="AA15:BB15"/>
    <mergeCell ref="BC15:BO15"/>
    <mergeCell ref="O7:Z8"/>
    <mergeCell ref="AA7:BB8"/>
    <mergeCell ref="AA9:BB9"/>
    <mergeCell ref="AA10:BB10"/>
    <mergeCell ref="A4:J4"/>
    <mergeCell ref="K4:Z4"/>
    <mergeCell ref="A11:B11"/>
    <mergeCell ref="BC11:BO11"/>
    <mergeCell ref="AA12:BB12"/>
    <mergeCell ref="BC12:BO12"/>
    <mergeCell ref="BC7:BO8"/>
    <mergeCell ref="A5:J5"/>
    <mergeCell ref="K5:Z5"/>
    <mergeCell ref="A7:B8"/>
    <mergeCell ref="C7:N8"/>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 ref="A85:B85"/>
    <mergeCell ref="AA85:BB85"/>
    <mergeCell ref="BC85:BO85"/>
    <mergeCell ref="A77:B77"/>
    <mergeCell ref="AA77:BB77"/>
    <mergeCell ref="BC77:BO77"/>
    <mergeCell ref="A75:B75"/>
    <mergeCell ref="A79:B79"/>
    <mergeCell ref="AA79:BB79"/>
    <mergeCell ref="BC79:BO79"/>
    <mergeCell ref="A80:B80"/>
    <mergeCell ref="AA80:BB80"/>
    <mergeCell ref="BC80:BO80"/>
    <mergeCell ref="A82:B82"/>
    <mergeCell ref="AA82:BB82"/>
    <mergeCell ref="BC82:BO82"/>
    <mergeCell ref="A76:B76"/>
    <mergeCell ref="AA76:BB76"/>
    <mergeCell ref="BC76:BO76"/>
    <mergeCell ref="A83:B83"/>
    <mergeCell ref="AA83:BB83"/>
    <mergeCell ref="BC83:BO83"/>
    <mergeCell ref="A84:B84"/>
    <mergeCell ref="AA84:BB84"/>
    <mergeCell ref="A69:B69"/>
    <mergeCell ref="AA69:BB69"/>
    <mergeCell ref="BC69:BO69"/>
    <mergeCell ref="A70:B70"/>
    <mergeCell ref="AA70:BB70"/>
    <mergeCell ref="BC70:BO70"/>
    <mergeCell ref="A71:B71"/>
    <mergeCell ref="AA71:BB71"/>
    <mergeCell ref="BC71:BO71"/>
    <mergeCell ref="BC84:BO84"/>
    <mergeCell ref="A72:B72"/>
    <mergeCell ref="AA72:BB72"/>
    <mergeCell ref="BC72:BO72"/>
    <mergeCell ref="A73:B73"/>
    <mergeCell ref="AA73:BB73"/>
    <mergeCell ref="BC73:BO73"/>
    <mergeCell ref="A74:B74"/>
    <mergeCell ref="AA74:BB74"/>
    <mergeCell ref="BC74:BO74"/>
    <mergeCell ref="AA75:BB75"/>
    <mergeCell ref="BC75:BO75"/>
    <mergeCell ref="A78:B78"/>
    <mergeCell ref="AA78:BB78"/>
    <mergeCell ref="BC78:BO78"/>
    <mergeCell ref="A81:B81"/>
    <mergeCell ref="AA81:BB81"/>
    <mergeCell ref="BC81:BO81"/>
  </mergeCells>
  <phoneticPr fontId="6"/>
  <dataValidations disablePrompts="1" count="1">
    <dataValidation type="list" allowBlank="1" showInputMessage="1" showErrorMessage="1" sqref="K4:Z4">
      <formula1>"登録,更新"</formula1>
    </dataValidation>
  </dataValidations>
  <pageMargins left="0.23622047244094491" right="0.23622047244094491" top="0.74803149606299213" bottom="0.74803149606299213" header="0.31496062992125984" footer="0.31496062992125984"/>
  <pageSetup paperSize="9" scale="69" fitToHeight="0" orientation="landscape" r:id="rId1"/>
  <headerFooter>
    <oddFooter>&amp;C&amp;"ＭＳ ゴシック,標準"&amp;10&amp;P / &amp;N&amp;R&amp;"ＭＳ ゴシック,標準"&amp;10&amp;F</oddFooter>
  </headerFooter>
  <rowBreaks count="1" manualBreakCount="1">
    <brk id="17" max="6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BX48"/>
  <sheetViews>
    <sheetView showGridLines="0" view="pageBreakPreview" zoomScale="70" zoomScaleNormal="80" zoomScaleSheetLayoutView="70" workbookViewId="0">
      <pane ySplit="2" topLeftCell="A3" activePane="bottomLeft" state="frozen"/>
      <selection activeCell="AT51" sqref="AT51:BH51"/>
      <selection pane="bottomLeft" activeCell="A3" sqref="A3"/>
    </sheetView>
  </sheetViews>
  <sheetFormatPr defaultColWidth="9" defaultRowHeight="15" customHeight="1"/>
  <cols>
    <col min="1" max="115" width="2.625" style="17" customWidth="1"/>
    <col min="116" max="16384" width="9" style="17"/>
  </cols>
  <sheetData>
    <row r="1" spans="1:75" s="66" customFormat="1" ht="21" customHeight="1">
      <c r="A1" s="3" t="s">
        <v>1</v>
      </c>
      <c r="B1" s="4">
        <f>IF(変更履歴!B1&lt;&gt;"",変更履歴!B1,"")</f>
        <v>5</v>
      </c>
      <c r="C1" s="271" t="str">
        <f>IF(変更履歴!C1&lt;&gt;"",変更履歴!C1,"")</f>
        <v>システム全体設計</v>
      </c>
      <c r="D1" s="272"/>
      <c r="E1" s="272"/>
      <c r="F1" s="272"/>
      <c r="G1" s="272"/>
      <c r="H1" s="272"/>
      <c r="I1" s="272"/>
      <c r="J1" s="273"/>
      <c r="K1" s="105" t="s">
        <v>2</v>
      </c>
      <c r="L1" s="4">
        <f>IF(変更履歴!L1&lt;&gt;"",変更履歴!L1,"")</f>
        <v>3</v>
      </c>
      <c r="M1" s="271" t="str">
        <f>IF(変更履歴!M1&lt;&gt;"",変更履歴!M1,"")</f>
        <v>設計テーブル</v>
      </c>
      <c r="N1" s="272"/>
      <c r="O1" s="272"/>
      <c r="P1" s="272"/>
      <c r="Q1" s="272"/>
      <c r="R1" s="272"/>
      <c r="S1" s="272"/>
      <c r="T1" s="272"/>
      <c r="U1" s="273"/>
      <c r="V1" s="185" t="s">
        <v>3</v>
      </c>
      <c r="W1" s="185"/>
      <c r="X1" s="185"/>
      <c r="Y1" s="185"/>
      <c r="Z1" s="185"/>
      <c r="AA1" s="170" t="s">
        <v>21</v>
      </c>
      <c r="AB1" s="170"/>
      <c r="AC1" s="170"/>
      <c r="AD1" s="170"/>
      <c r="AE1" s="170"/>
      <c r="AF1" s="170"/>
      <c r="AG1" s="170"/>
      <c r="AH1" s="170"/>
      <c r="AI1" s="170"/>
      <c r="AJ1" s="170"/>
      <c r="AK1" s="185" t="s">
        <v>23</v>
      </c>
      <c r="AL1" s="185"/>
      <c r="AM1" s="185"/>
      <c r="AN1" s="185"/>
      <c r="AO1" s="185"/>
      <c r="AP1" s="274" t="str">
        <f>IF(変更履歴!AP1&lt;&gt;"",変更履歴!AP1,"")</f>
        <v>設計テーブル</v>
      </c>
      <c r="AQ1" s="274"/>
      <c r="AR1" s="274"/>
      <c r="AS1" s="274"/>
      <c r="AT1" s="274"/>
      <c r="AU1" s="274"/>
      <c r="AV1" s="274"/>
      <c r="AW1" s="274"/>
      <c r="AX1" s="274"/>
      <c r="AY1" s="274"/>
      <c r="AZ1" s="185" t="s">
        <v>5</v>
      </c>
      <c r="BA1" s="185"/>
      <c r="BB1" s="185"/>
      <c r="BC1" s="170" t="str">
        <f>IF(変更履歴!BC1&lt;&gt;"",変更履歴!BC1,"")</f>
        <v>石井 翼</v>
      </c>
      <c r="BD1" s="170"/>
      <c r="BE1" s="170"/>
      <c r="BF1" s="170"/>
      <c r="BG1" s="170"/>
      <c r="BH1" s="185" t="s">
        <v>6</v>
      </c>
      <c r="BI1" s="185"/>
      <c r="BJ1" s="185"/>
      <c r="BK1" s="169">
        <f>IF(変更履歴!BK1&lt;&gt;"",変更履歴!BK1,"")</f>
        <v>43167</v>
      </c>
      <c r="BL1" s="170"/>
      <c r="BM1" s="170"/>
      <c r="BN1" s="170"/>
      <c r="BO1" s="170"/>
      <c r="BP1" s="67"/>
      <c r="BQ1" s="68"/>
      <c r="BR1" s="68"/>
      <c r="BS1" s="68"/>
      <c r="BT1" s="68"/>
      <c r="BU1" s="68"/>
      <c r="BV1" s="68"/>
      <c r="BW1" s="68"/>
    </row>
    <row r="2" spans="1:75" s="65" customFormat="1" ht="24" customHeight="1">
      <c r="A2" s="3" t="s">
        <v>7</v>
      </c>
      <c r="B2" s="4">
        <f>IF(変更履歴!B2&lt;&gt;"",変更履歴!B2,"")</f>
        <v>9</v>
      </c>
      <c r="C2" s="271" t="str">
        <f>IF(変更履歴!C2&lt;&gt;"",変更履歴!C2,"")</f>
        <v>DB編集仕様書</v>
      </c>
      <c r="D2" s="272"/>
      <c r="E2" s="272"/>
      <c r="F2" s="272"/>
      <c r="G2" s="272"/>
      <c r="H2" s="272"/>
      <c r="I2" s="272"/>
      <c r="J2" s="273"/>
      <c r="K2" s="105" t="s">
        <v>8</v>
      </c>
      <c r="L2" s="4" t="str">
        <f>IF(変更履歴!L2&lt;&gt;"",変更履歴!L2,"")</f>
        <v>-</v>
      </c>
      <c r="M2" s="271" t="str">
        <f>IF(変更履歴!M2&lt;&gt;"",変更履歴!M2,"")</f>
        <v>-</v>
      </c>
      <c r="N2" s="272"/>
      <c r="O2" s="272"/>
      <c r="P2" s="272"/>
      <c r="Q2" s="272"/>
      <c r="R2" s="272"/>
      <c r="S2" s="272"/>
      <c r="T2" s="272"/>
      <c r="U2" s="273"/>
      <c r="V2" s="185"/>
      <c r="W2" s="185"/>
      <c r="X2" s="185"/>
      <c r="Y2" s="185"/>
      <c r="Z2" s="185"/>
      <c r="AA2" s="170"/>
      <c r="AB2" s="170"/>
      <c r="AC2" s="170"/>
      <c r="AD2" s="170"/>
      <c r="AE2" s="170"/>
      <c r="AF2" s="170"/>
      <c r="AG2" s="170"/>
      <c r="AH2" s="170"/>
      <c r="AI2" s="170"/>
      <c r="AJ2" s="170"/>
      <c r="AK2" s="185"/>
      <c r="AL2" s="185"/>
      <c r="AM2" s="185"/>
      <c r="AN2" s="185"/>
      <c r="AO2" s="185"/>
      <c r="AP2" s="274"/>
      <c r="AQ2" s="274"/>
      <c r="AR2" s="274"/>
      <c r="AS2" s="274"/>
      <c r="AT2" s="274"/>
      <c r="AU2" s="274"/>
      <c r="AV2" s="274"/>
      <c r="AW2" s="274"/>
      <c r="AX2" s="274"/>
      <c r="AY2" s="274"/>
      <c r="AZ2" s="185" t="s">
        <v>9</v>
      </c>
      <c r="BA2" s="185"/>
      <c r="BB2" s="185"/>
      <c r="BC2" s="170" t="str">
        <f ca="1">IF(変更履歴!BC2&lt;&gt;"",変更履歴!BC2,"")</f>
        <v>小武　未来</v>
      </c>
      <c r="BD2" s="170"/>
      <c r="BE2" s="170"/>
      <c r="BF2" s="170"/>
      <c r="BG2" s="170"/>
      <c r="BH2" s="185" t="s">
        <v>10</v>
      </c>
      <c r="BI2" s="185"/>
      <c r="BJ2" s="185"/>
      <c r="BK2" s="169">
        <f>IF(変更履歴!BK2&lt;&gt;"",変更履歴!BK2,"")</f>
        <v>44103</v>
      </c>
      <c r="BL2" s="170"/>
      <c r="BM2" s="170"/>
      <c r="BN2" s="170"/>
      <c r="BO2" s="170"/>
      <c r="BP2" s="70"/>
      <c r="BQ2" s="71"/>
      <c r="BR2" s="69"/>
      <c r="BS2" s="69"/>
      <c r="BT2" s="69"/>
      <c r="BU2" s="69"/>
      <c r="BV2" s="69"/>
      <c r="BW2" s="69"/>
    </row>
    <row r="3" spans="1:75" s="18" customFormat="1" ht="15" customHeight="1">
      <c r="A3" s="26"/>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30"/>
      <c r="BA3" s="30"/>
      <c r="BB3" s="30"/>
      <c r="BC3" s="30"/>
      <c r="BD3" s="30"/>
      <c r="BE3" s="30"/>
      <c r="BF3" s="30"/>
      <c r="BG3" s="30"/>
      <c r="BH3" s="25"/>
      <c r="BI3" s="25"/>
      <c r="BJ3" s="25"/>
      <c r="BK3" s="25"/>
      <c r="BL3" s="25"/>
      <c r="BM3" s="25"/>
      <c r="BN3" s="25"/>
      <c r="BO3" s="25"/>
      <c r="BP3" s="25"/>
      <c r="BQ3" s="25"/>
      <c r="BR3" s="25"/>
      <c r="BS3" s="25"/>
      <c r="BT3" s="25"/>
      <c r="BU3" s="25"/>
      <c r="BV3" s="25"/>
      <c r="BW3" s="24"/>
    </row>
    <row r="4" spans="1:75" s="18" customFormat="1" ht="15" customHeight="1">
      <c r="A4" s="26"/>
      <c r="B4" s="31"/>
      <c r="C4" s="29"/>
      <c r="D4" s="63"/>
      <c r="E4" s="29"/>
      <c r="F4" s="29"/>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30"/>
      <c r="BA4" s="30"/>
      <c r="BB4" s="30"/>
      <c r="BC4" s="30"/>
      <c r="BD4" s="30"/>
      <c r="BE4" s="30"/>
      <c r="BF4" s="30"/>
      <c r="BG4" s="30"/>
      <c r="BH4" s="25"/>
      <c r="BI4" s="25"/>
      <c r="BJ4" s="25"/>
      <c r="BK4" s="25"/>
      <c r="BL4" s="25"/>
      <c r="BM4" s="25"/>
      <c r="BN4" s="25"/>
      <c r="BO4" s="25"/>
      <c r="BP4" s="25"/>
      <c r="BQ4" s="25"/>
      <c r="BR4" s="25"/>
      <c r="BS4" s="25"/>
      <c r="BT4" s="25"/>
      <c r="BU4" s="25"/>
      <c r="BV4" s="25"/>
      <c r="BW4" s="24"/>
    </row>
    <row r="5" spans="1:75" s="18" customFormat="1" ht="15" customHeight="1">
      <c r="A5" s="26"/>
      <c r="B5" s="31"/>
      <c r="C5" s="29"/>
      <c r="D5" s="63"/>
      <c r="E5" s="29"/>
      <c r="F5" s="29"/>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30"/>
      <c r="BA5" s="30"/>
      <c r="BB5" s="30"/>
      <c r="BC5" s="30"/>
      <c r="BD5" s="30"/>
      <c r="BE5" s="30"/>
      <c r="BF5" s="30"/>
      <c r="BG5" s="30"/>
      <c r="BH5" s="25"/>
      <c r="BI5" s="25"/>
      <c r="BJ5" s="25"/>
      <c r="BK5" s="25"/>
      <c r="BL5" s="25"/>
      <c r="BM5" s="25"/>
      <c r="BN5" s="25"/>
      <c r="BO5" s="25"/>
      <c r="BP5" s="25"/>
      <c r="BQ5" s="25"/>
      <c r="BR5" s="25"/>
      <c r="BS5" s="25"/>
      <c r="BT5" s="25"/>
      <c r="BU5" s="25"/>
      <c r="BV5" s="25"/>
      <c r="BW5" s="24"/>
    </row>
    <row r="6" spans="1:75" s="18" customFormat="1" ht="15" customHeight="1">
      <c r="A6" s="26"/>
      <c r="B6" s="31"/>
      <c r="C6" s="31" t="s">
        <v>369</v>
      </c>
      <c r="D6" s="63"/>
      <c r="E6" s="29"/>
      <c r="F6" s="29"/>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30"/>
      <c r="BA6" s="30"/>
      <c r="BB6" s="30"/>
      <c r="BC6" s="30"/>
      <c r="BD6" s="30"/>
      <c r="BE6" s="30"/>
      <c r="BF6" s="30"/>
      <c r="BG6" s="30"/>
      <c r="BH6" s="25"/>
      <c r="BI6" s="25"/>
      <c r="BJ6" s="25"/>
      <c r="BK6" s="25"/>
      <c r="BL6" s="25"/>
      <c r="BM6" s="25"/>
      <c r="BN6" s="25"/>
      <c r="BO6" s="25"/>
      <c r="BP6" s="25"/>
      <c r="BQ6" s="25"/>
      <c r="BR6" s="25"/>
      <c r="BS6" s="25"/>
      <c r="BT6" s="25"/>
      <c r="BU6" s="25"/>
      <c r="BV6" s="25"/>
      <c r="BW6" s="24"/>
    </row>
    <row r="7" spans="1:75" s="18" customFormat="1" ht="15" customHeight="1">
      <c r="A7" s="26"/>
      <c r="B7" s="31"/>
      <c r="C7" s="29"/>
      <c r="D7" s="63"/>
      <c r="F7" s="29"/>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30"/>
      <c r="BA7" s="30"/>
      <c r="BB7" s="30"/>
      <c r="BC7" s="30"/>
      <c r="BD7" s="30"/>
      <c r="BE7" s="30"/>
      <c r="BF7" s="30"/>
      <c r="BG7" s="30"/>
      <c r="BH7" s="25"/>
      <c r="BI7" s="25"/>
      <c r="BJ7" s="25"/>
      <c r="BK7" s="25"/>
      <c r="BL7" s="25"/>
      <c r="BM7" s="25"/>
      <c r="BN7" s="25"/>
      <c r="BO7" s="25"/>
      <c r="BP7" s="25"/>
      <c r="BQ7" s="25"/>
      <c r="BR7" s="25"/>
      <c r="BS7" s="25"/>
      <c r="BT7" s="25"/>
      <c r="BU7" s="25"/>
      <c r="BV7" s="25"/>
      <c r="BW7" s="24"/>
    </row>
    <row r="8" spans="1:75" s="18" customFormat="1" ht="15" customHeight="1">
      <c r="A8" s="26"/>
      <c r="D8" s="29"/>
      <c r="E8" s="110" t="s">
        <v>370</v>
      </c>
      <c r="F8" s="29"/>
      <c r="G8" s="29"/>
      <c r="H8" s="29"/>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30"/>
      <c r="BC8" s="30"/>
      <c r="BD8" s="30"/>
      <c r="BE8" s="30"/>
      <c r="BF8" s="30"/>
      <c r="BG8" s="30"/>
      <c r="BH8" s="30"/>
      <c r="BI8" s="30"/>
      <c r="BJ8" s="25"/>
      <c r="BK8" s="25"/>
      <c r="BL8" s="25"/>
      <c r="BM8" s="25"/>
      <c r="BN8" s="25"/>
      <c r="BO8" s="25"/>
      <c r="BP8" s="25"/>
      <c r="BQ8" s="25"/>
      <c r="BR8" s="25"/>
      <c r="BS8" s="25"/>
      <c r="BT8" s="25"/>
      <c r="BU8" s="25"/>
      <c r="BV8" s="25"/>
      <c r="BW8" s="24"/>
    </row>
    <row r="9" spans="1:75" s="18" customFormat="1" ht="15" customHeight="1">
      <c r="A9" s="26"/>
      <c r="D9" s="31"/>
      <c r="F9" s="29"/>
      <c r="G9" s="29"/>
      <c r="H9" s="29"/>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30"/>
      <c r="BC9" s="30"/>
      <c r="BD9" s="30"/>
      <c r="BE9" s="30"/>
      <c r="BF9" s="30"/>
      <c r="BG9" s="30"/>
      <c r="BH9" s="30"/>
      <c r="BI9" s="30"/>
      <c r="BJ9" s="25"/>
      <c r="BK9" s="25"/>
      <c r="BL9" s="25"/>
      <c r="BM9" s="25"/>
      <c r="BN9" s="25"/>
      <c r="BO9" s="25"/>
      <c r="BP9" s="25"/>
      <c r="BQ9" s="25"/>
      <c r="BR9" s="25"/>
      <c r="BS9" s="25"/>
      <c r="BT9" s="25"/>
      <c r="BU9" s="25"/>
      <c r="BV9" s="25"/>
      <c r="BW9" s="24"/>
    </row>
    <row r="10" spans="1:75" s="18" customFormat="1" ht="15" customHeight="1">
      <c r="A10" s="26"/>
      <c r="D10" s="31"/>
      <c r="E10" s="76" t="s">
        <v>352</v>
      </c>
      <c r="F10" s="77"/>
      <c r="G10" s="77"/>
      <c r="H10" s="77"/>
      <c r="I10" s="78"/>
      <c r="J10" s="78"/>
      <c r="K10" s="78"/>
      <c r="L10" s="78"/>
      <c r="M10" s="78"/>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30"/>
      <c r="BC10" s="30"/>
      <c r="BD10" s="30"/>
      <c r="BE10" s="30"/>
      <c r="BF10" s="30"/>
      <c r="BG10" s="30"/>
      <c r="BH10" s="30"/>
      <c r="BI10" s="30"/>
      <c r="BJ10" s="25"/>
      <c r="BK10" s="25"/>
      <c r="BL10" s="25"/>
      <c r="BM10" s="25"/>
      <c r="BN10" s="25"/>
      <c r="BO10" s="25"/>
      <c r="BP10" s="25"/>
      <c r="BQ10" s="25"/>
      <c r="BR10" s="25"/>
      <c r="BS10" s="25"/>
      <c r="BT10" s="25"/>
      <c r="BU10" s="25"/>
      <c r="BV10" s="25"/>
      <c r="BW10" s="24"/>
    </row>
    <row r="11" spans="1:75" s="18" customFormat="1" ht="15" customHeight="1">
      <c r="A11" s="26"/>
      <c r="D11" s="31"/>
      <c r="E11" s="78" t="s">
        <v>353</v>
      </c>
      <c r="F11" s="77"/>
      <c r="G11" s="77"/>
      <c r="H11" s="77"/>
      <c r="I11" s="76"/>
      <c r="J11" s="78"/>
      <c r="K11" s="78"/>
      <c r="L11" s="78"/>
      <c r="M11" s="78"/>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30"/>
      <c r="BC11" s="30"/>
      <c r="BD11" s="30"/>
      <c r="BE11" s="30"/>
      <c r="BF11" s="30"/>
      <c r="BG11" s="30"/>
      <c r="BH11" s="30"/>
      <c r="BI11" s="30"/>
      <c r="BJ11" s="25"/>
      <c r="BK11" s="25"/>
      <c r="BL11" s="25"/>
      <c r="BM11" s="25"/>
      <c r="BN11" s="25"/>
      <c r="BO11" s="25"/>
      <c r="BP11" s="25"/>
      <c r="BQ11" s="25"/>
      <c r="BR11" s="25"/>
      <c r="BS11" s="25"/>
      <c r="BT11" s="25"/>
      <c r="BU11" s="25"/>
      <c r="BV11" s="25"/>
      <c r="BW11" s="24"/>
    </row>
    <row r="12" spans="1:75" s="18" customFormat="1" ht="15" customHeight="1">
      <c r="A12" s="26"/>
      <c r="D12" s="31"/>
      <c r="E12" s="76" t="s">
        <v>367</v>
      </c>
      <c r="F12" s="77"/>
      <c r="G12" s="77"/>
      <c r="H12" s="77"/>
      <c r="I12" s="78"/>
      <c r="J12" s="78"/>
      <c r="K12" s="78"/>
      <c r="L12" s="78"/>
      <c r="M12" s="78"/>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30"/>
      <c r="BC12" s="30"/>
      <c r="BD12" s="30"/>
      <c r="BE12" s="30"/>
      <c r="BF12" s="30"/>
      <c r="BG12" s="30"/>
      <c r="BH12" s="30"/>
      <c r="BI12" s="30"/>
      <c r="BJ12" s="25"/>
      <c r="BK12" s="25"/>
      <c r="BL12" s="25"/>
      <c r="BM12" s="25"/>
      <c r="BN12" s="25"/>
      <c r="BO12" s="25"/>
      <c r="BP12" s="25"/>
      <c r="BQ12" s="25"/>
      <c r="BR12" s="25"/>
      <c r="BS12" s="25"/>
      <c r="BT12" s="25"/>
      <c r="BU12" s="25"/>
      <c r="BV12" s="25"/>
      <c r="BW12" s="24"/>
    </row>
    <row r="13" spans="1:75" s="18" customFormat="1" ht="15" customHeight="1">
      <c r="A13" s="26"/>
      <c r="D13" s="31"/>
      <c r="F13" s="29"/>
      <c r="G13" s="29"/>
      <c r="H13" s="29"/>
      <c r="I13" s="29"/>
      <c r="J13" s="29"/>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30"/>
      <c r="BC13" s="30"/>
      <c r="BD13" s="30"/>
      <c r="BE13" s="30"/>
      <c r="BF13" s="30"/>
      <c r="BG13" s="30"/>
      <c r="BH13" s="30"/>
      <c r="BI13" s="30"/>
      <c r="BJ13" s="25"/>
      <c r="BK13" s="25"/>
      <c r="BL13" s="25"/>
      <c r="BM13" s="25"/>
      <c r="BN13" s="25"/>
      <c r="BO13" s="25"/>
      <c r="BP13" s="25"/>
      <c r="BQ13" s="25"/>
      <c r="BR13" s="25"/>
      <c r="BS13" s="25"/>
      <c r="BT13" s="25"/>
      <c r="BU13" s="25"/>
      <c r="BV13" s="25"/>
      <c r="BW13" s="24"/>
    </row>
    <row r="14" spans="1:75" s="18" customFormat="1" ht="15" customHeight="1">
      <c r="A14" s="26"/>
      <c r="D14" s="31"/>
      <c r="E14" s="111" t="s">
        <v>350</v>
      </c>
      <c r="F14" s="91"/>
      <c r="G14" s="91"/>
      <c r="H14" s="91"/>
      <c r="I14" s="91"/>
      <c r="J14" s="91"/>
      <c r="K14" s="92"/>
      <c r="L14" s="92"/>
      <c r="M14" s="93"/>
      <c r="N14" s="111" t="s">
        <v>351</v>
      </c>
      <c r="O14" s="91"/>
      <c r="P14" s="91"/>
      <c r="Q14" s="91"/>
      <c r="R14" s="91"/>
      <c r="S14" s="91"/>
      <c r="T14" s="92"/>
      <c r="U14" s="92"/>
      <c r="V14" s="93"/>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30"/>
      <c r="BC14" s="30"/>
      <c r="BD14" s="30"/>
      <c r="BE14" s="30"/>
      <c r="BF14" s="30"/>
      <c r="BG14" s="30"/>
      <c r="BH14" s="30"/>
      <c r="BI14" s="30"/>
      <c r="BJ14" s="25"/>
      <c r="BK14" s="25"/>
      <c r="BL14" s="25"/>
      <c r="BM14" s="25"/>
      <c r="BN14" s="25"/>
      <c r="BO14" s="25"/>
      <c r="BP14" s="25"/>
      <c r="BQ14" s="25"/>
      <c r="BR14" s="25"/>
      <c r="BS14" s="25"/>
      <c r="BT14" s="25"/>
      <c r="BU14" s="25"/>
      <c r="BV14" s="25"/>
      <c r="BW14" s="24"/>
    </row>
    <row r="15" spans="1:75" s="18" customFormat="1" ht="15" customHeight="1">
      <c r="A15" s="26"/>
      <c r="D15" s="31"/>
      <c r="E15" s="111" t="s">
        <v>354</v>
      </c>
      <c r="F15" s="94"/>
      <c r="G15" s="112" t="s">
        <v>355</v>
      </c>
      <c r="H15" s="91"/>
      <c r="I15" s="91"/>
      <c r="J15" s="91"/>
      <c r="K15" s="92"/>
      <c r="L15" s="92"/>
      <c r="M15" s="93"/>
      <c r="N15" s="111" t="s">
        <v>354</v>
      </c>
      <c r="O15" s="94"/>
      <c r="P15" s="112" t="s">
        <v>355</v>
      </c>
      <c r="Q15" s="91"/>
      <c r="R15" s="91"/>
      <c r="S15" s="91"/>
      <c r="T15" s="92"/>
      <c r="U15" s="92"/>
      <c r="V15" s="93"/>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30"/>
      <c r="BC15" s="30"/>
      <c r="BD15" s="30"/>
      <c r="BE15" s="30"/>
      <c r="BF15" s="30"/>
      <c r="BG15" s="30"/>
      <c r="BH15" s="30"/>
      <c r="BI15" s="30"/>
      <c r="BJ15" s="25"/>
      <c r="BK15" s="25"/>
      <c r="BL15" s="25"/>
      <c r="BM15" s="25"/>
      <c r="BN15" s="25"/>
      <c r="BO15" s="25"/>
      <c r="BP15" s="25"/>
      <c r="BQ15" s="25"/>
      <c r="BR15" s="25"/>
      <c r="BS15" s="25"/>
      <c r="BT15" s="25"/>
      <c r="BU15" s="25"/>
      <c r="BV15" s="25"/>
      <c r="BW15" s="24"/>
    </row>
    <row r="16" spans="1:75" s="18" customFormat="1" ht="15" customHeight="1">
      <c r="A16" s="26"/>
      <c r="D16" s="31"/>
      <c r="E16" s="113">
        <v>0</v>
      </c>
      <c r="F16" s="80"/>
      <c r="G16" s="114" t="s">
        <v>159</v>
      </c>
      <c r="H16" s="79"/>
      <c r="I16" s="79"/>
      <c r="J16" s="79"/>
      <c r="K16" s="81"/>
      <c r="L16" s="81"/>
      <c r="M16" s="82"/>
      <c r="N16" s="113" t="s">
        <v>159</v>
      </c>
      <c r="O16" s="82"/>
      <c r="P16" s="113" t="s">
        <v>159</v>
      </c>
      <c r="Q16" s="81"/>
      <c r="R16" s="81"/>
      <c r="S16" s="81"/>
      <c r="T16" s="81"/>
      <c r="U16" s="81"/>
      <c r="V16" s="82"/>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30"/>
      <c r="BC16" s="30"/>
      <c r="BD16" s="30"/>
      <c r="BE16" s="30"/>
      <c r="BF16" s="30"/>
      <c r="BG16" s="30"/>
      <c r="BH16" s="30"/>
      <c r="BI16" s="30"/>
      <c r="BJ16" s="25"/>
      <c r="BK16" s="25"/>
      <c r="BL16" s="25"/>
      <c r="BM16" s="25"/>
      <c r="BN16" s="25"/>
      <c r="BO16" s="25"/>
      <c r="BP16" s="25"/>
      <c r="BQ16" s="25"/>
      <c r="BR16" s="25"/>
      <c r="BS16" s="25"/>
      <c r="BT16" s="25"/>
      <c r="BU16" s="25"/>
      <c r="BV16" s="25"/>
      <c r="BW16" s="24"/>
    </row>
    <row r="17" spans="1:76" s="18" customFormat="1" ht="15" customHeight="1">
      <c r="A17" s="26"/>
      <c r="D17" s="31"/>
      <c r="E17" s="83">
        <v>1</v>
      </c>
      <c r="F17" s="85"/>
      <c r="G17" s="115" t="s">
        <v>356</v>
      </c>
      <c r="H17" s="50"/>
      <c r="I17" s="50"/>
      <c r="J17" s="50"/>
      <c r="K17" s="46"/>
      <c r="L17" s="46"/>
      <c r="M17" s="45"/>
      <c r="N17" s="95">
        <v>0</v>
      </c>
      <c r="O17" s="96"/>
      <c r="P17" s="95" t="s">
        <v>360</v>
      </c>
      <c r="Q17" s="97"/>
      <c r="R17" s="97"/>
      <c r="S17" s="97"/>
      <c r="T17" s="97"/>
      <c r="U17" s="97"/>
      <c r="V17" s="96"/>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30"/>
      <c r="BC17" s="30"/>
      <c r="BD17" s="30"/>
      <c r="BE17" s="30"/>
      <c r="BF17" s="30"/>
      <c r="BG17" s="30"/>
      <c r="BH17" s="30"/>
      <c r="BI17" s="30"/>
      <c r="BJ17" s="25"/>
      <c r="BK17" s="25"/>
      <c r="BL17" s="25"/>
      <c r="BM17" s="25"/>
      <c r="BN17" s="25"/>
      <c r="BO17" s="25"/>
      <c r="BP17" s="25"/>
      <c r="BQ17" s="25"/>
      <c r="BR17" s="25"/>
      <c r="BS17" s="25"/>
      <c r="BT17" s="25"/>
      <c r="BU17" s="25"/>
      <c r="BV17" s="25"/>
      <c r="BW17" s="24"/>
    </row>
    <row r="18" spans="1:76" s="18" customFormat="1" ht="15" customHeight="1">
      <c r="A18" s="26"/>
      <c r="D18" s="31"/>
      <c r="E18" s="86"/>
      <c r="F18" s="87"/>
      <c r="G18" s="89" t="s">
        <v>357</v>
      </c>
      <c r="H18" s="29"/>
      <c r="I18" s="29"/>
      <c r="J18" s="29"/>
      <c r="K18" s="25"/>
      <c r="L18" s="25"/>
      <c r="M18" s="41"/>
      <c r="N18" s="98">
        <v>1</v>
      </c>
      <c r="O18" s="99"/>
      <c r="P18" s="98" t="s">
        <v>361</v>
      </c>
      <c r="Q18" s="100"/>
      <c r="R18" s="100"/>
      <c r="S18" s="100"/>
      <c r="T18" s="100"/>
      <c r="U18" s="100"/>
      <c r="V18" s="99"/>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30"/>
      <c r="BC18" s="30"/>
      <c r="BD18" s="30"/>
      <c r="BE18" s="30"/>
      <c r="BF18" s="30"/>
      <c r="BG18" s="30"/>
      <c r="BH18" s="30"/>
      <c r="BI18" s="30"/>
      <c r="BJ18" s="25"/>
      <c r="BK18" s="25"/>
      <c r="BL18" s="25"/>
      <c r="BM18" s="25"/>
      <c r="BN18" s="25"/>
      <c r="BO18" s="25"/>
      <c r="BP18" s="25"/>
      <c r="BQ18" s="25"/>
      <c r="BR18" s="25"/>
      <c r="BS18" s="25"/>
      <c r="BT18" s="25"/>
      <c r="BU18" s="25"/>
      <c r="BV18" s="25"/>
      <c r="BW18" s="24"/>
    </row>
    <row r="19" spans="1:76" s="18" customFormat="1" ht="15" customHeight="1">
      <c r="A19" s="26"/>
      <c r="D19" s="31"/>
      <c r="E19" s="86"/>
      <c r="F19" s="87"/>
      <c r="G19" s="89" t="s">
        <v>358</v>
      </c>
      <c r="H19" s="29"/>
      <c r="I19" s="29"/>
      <c r="J19" s="29"/>
      <c r="K19" s="25"/>
      <c r="L19" s="25"/>
      <c r="M19" s="41"/>
      <c r="N19" s="98">
        <v>2</v>
      </c>
      <c r="O19" s="99"/>
      <c r="P19" s="98" t="s">
        <v>365</v>
      </c>
      <c r="Q19" s="100"/>
      <c r="R19" s="100"/>
      <c r="S19" s="100"/>
      <c r="T19" s="100"/>
      <c r="U19" s="100"/>
      <c r="V19" s="99"/>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30"/>
      <c r="BC19" s="30"/>
      <c r="BD19" s="30"/>
      <c r="BE19" s="30"/>
      <c r="BF19" s="30"/>
      <c r="BG19" s="30"/>
      <c r="BH19" s="30"/>
      <c r="BI19" s="30"/>
      <c r="BJ19" s="25"/>
      <c r="BK19" s="25"/>
      <c r="BL19" s="25"/>
      <c r="BM19" s="25"/>
      <c r="BN19" s="25"/>
      <c r="BO19" s="25"/>
      <c r="BP19" s="25"/>
      <c r="BQ19" s="25"/>
      <c r="BR19" s="25"/>
      <c r="BS19" s="25"/>
      <c r="BT19" s="25"/>
      <c r="BU19" s="25"/>
      <c r="BV19" s="25"/>
      <c r="BW19" s="24"/>
    </row>
    <row r="20" spans="1:76" s="18" customFormat="1" ht="15" customHeight="1">
      <c r="A20" s="26"/>
      <c r="D20" s="31"/>
      <c r="E20" s="86"/>
      <c r="F20" s="87"/>
      <c r="G20" s="89"/>
      <c r="H20" s="29"/>
      <c r="I20" s="29"/>
      <c r="J20" s="29"/>
      <c r="K20" s="25"/>
      <c r="L20" s="25"/>
      <c r="M20" s="41"/>
      <c r="N20" s="98">
        <v>3</v>
      </c>
      <c r="O20" s="99"/>
      <c r="P20" s="98" t="s">
        <v>394</v>
      </c>
      <c r="Q20" s="100"/>
      <c r="R20" s="100"/>
      <c r="S20" s="100"/>
      <c r="T20" s="100"/>
      <c r="U20" s="100"/>
      <c r="V20" s="99"/>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30"/>
      <c r="BC20" s="30"/>
      <c r="BD20" s="30"/>
      <c r="BE20" s="30"/>
      <c r="BF20" s="30"/>
      <c r="BG20" s="30"/>
      <c r="BH20" s="30"/>
      <c r="BI20" s="30"/>
      <c r="BJ20" s="25"/>
      <c r="BK20" s="25"/>
      <c r="BL20" s="25"/>
      <c r="BM20" s="25"/>
      <c r="BN20" s="25"/>
      <c r="BO20" s="25"/>
      <c r="BP20" s="25"/>
      <c r="BQ20" s="25"/>
      <c r="BR20" s="25"/>
      <c r="BS20" s="25"/>
      <c r="BT20" s="25"/>
      <c r="BU20" s="25"/>
      <c r="BV20" s="25"/>
      <c r="BW20" s="24"/>
    </row>
    <row r="21" spans="1:76" s="18" customFormat="1" ht="15" customHeight="1">
      <c r="A21" s="26"/>
      <c r="D21" s="31"/>
      <c r="E21" s="86"/>
      <c r="F21" s="87"/>
      <c r="G21" s="89"/>
      <c r="H21" s="29"/>
      <c r="I21" s="29"/>
      <c r="J21" s="29"/>
      <c r="K21" s="25"/>
      <c r="L21" s="25"/>
      <c r="M21" s="41"/>
      <c r="N21" s="98">
        <v>4</v>
      </c>
      <c r="O21" s="99"/>
      <c r="P21" s="118" t="s">
        <v>447</v>
      </c>
      <c r="Q21" s="100"/>
      <c r="R21" s="100"/>
      <c r="S21" s="100"/>
      <c r="T21" s="100"/>
      <c r="U21" s="100"/>
      <c r="V21" s="99"/>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30"/>
      <c r="BC21" s="30"/>
      <c r="BD21" s="30"/>
      <c r="BE21" s="30"/>
      <c r="BF21" s="30"/>
      <c r="BG21" s="30"/>
      <c r="BH21" s="30"/>
      <c r="BI21" s="30"/>
      <c r="BJ21" s="25"/>
      <c r="BK21" s="25"/>
      <c r="BL21" s="25"/>
      <c r="BM21" s="25"/>
      <c r="BN21" s="25"/>
      <c r="BO21" s="25"/>
      <c r="BP21" s="25"/>
      <c r="BQ21" s="25"/>
      <c r="BR21" s="25"/>
      <c r="BS21" s="25"/>
      <c r="BT21" s="25"/>
      <c r="BU21" s="25"/>
      <c r="BV21" s="25"/>
      <c r="BW21" s="24"/>
    </row>
    <row r="22" spans="1:76" s="18" customFormat="1" ht="15" customHeight="1">
      <c r="A22" s="26"/>
      <c r="D22" s="31"/>
      <c r="E22" s="86"/>
      <c r="F22" s="87"/>
      <c r="G22" s="89"/>
      <c r="H22" s="29"/>
      <c r="I22" s="29"/>
      <c r="J22" s="29"/>
      <c r="K22" s="25"/>
      <c r="L22" s="25"/>
      <c r="M22" s="41"/>
      <c r="N22" s="98">
        <v>5</v>
      </c>
      <c r="O22" s="99"/>
      <c r="P22" s="98" t="s">
        <v>426</v>
      </c>
      <c r="Q22" s="100"/>
      <c r="R22" s="100"/>
      <c r="S22" s="100"/>
      <c r="T22" s="100"/>
      <c r="U22" s="100"/>
      <c r="V22" s="99"/>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30"/>
      <c r="BC22" s="30"/>
      <c r="BD22" s="30"/>
      <c r="BE22" s="30"/>
      <c r="BF22" s="30"/>
      <c r="BG22" s="30"/>
      <c r="BH22" s="30"/>
      <c r="BI22" s="30"/>
      <c r="BJ22" s="25"/>
      <c r="BK22" s="25"/>
      <c r="BL22" s="25"/>
      <c r="BM22" s="25"/>
      <c r="BN22" s="25"/>
      <c r="BO22" s="25"/>
      <c r="BP22" s="25"/>
      <c r="BQ22" s="25"/>
      <c r="BR22" s="25"/>
      <c r="BS22" s="25"/>
      <c r="BT22" s="25"/>
      <c r="BU22" s="25"/>
      <c r="BV22" s="25"/>
      <c r="BW22" s="24"/>
    </row>
    <row r="23" spans="1:76" s="18" customFormat="1" ht="15" customHeight="1">
      <c r="A23" s="26"/>
      <c r="D23" s="31"/>
      <c r="E23" s="86"/>
      <c r="F23" s="87"/>
      <c r="G23" s="89"/>
      <c r="H23" s="29"/>
      <c r="I23" s="29"/>
      <c r="J23" s="29"/>
      <c r="K23" s="25"/>
      <c r="L23" s="25"/>
      <c r="M23" s="41"/>
      <c r="N23" s="288" t="s">
        <v>359</v>
      </c>
      <c r="O23" s="289"/>
      <c r="P23" s="289"/>
      <c r="Q23" s="289"/>
      <c r="R23" s="289"/>
      <c r="S23" s="289"/>
      <c r="T23" s="289"/>
      <c r="U23" s="289"/>
      <c r="V23" s="290"/>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30"/>
      <c r="BC23" s="30"/>
      <c r="BD23" s="30"/>
      <c r="BE23" s="30"/>
      <c r="BF23" s="30"/>
      <c r="BG23" s="30"/>
      <c r="BH23" s="30"/>
      <c r="BI23" s="30"/>
      <c r="BJ23" s="25"/>
      <c r="BK23" s="25"/>
      <c r="BL23" s="25"/>
      <c r="BM23" s="25"/>
      <c r="BN23" s="25"/>
      <c r="BO23" s="25"/>
      <c r="BP23" s="25"/>
      <c r="BQ23" s="25"/>
      <c r="BR23" s="25"/>
      <c r="BS23" s="25"/>
      <c r="BT23" s="25"/>
      <c r="BU23" s="25"/>
      <c r="BV23" s="25"/>
      <c r="BW23" s="24"/>
    </row>
    <row r="24" spans="1:76" s="18" customFormat="1" ht="15" customHeight="1">
      <c r="A24" s="26"/>
      <c r="D24" s="31"/>
      <c r="E24" s="84"/>
      <c r="F24" s="88"/>
      <c r="G24" s="90"/>
      <c r="H24" s="40"/>
      <c r="I24" s="40"/>
      <c r="J24" s="40"/>
      <c r="K24" s="34"/>
      <c r="L24" s="34"/>
      <c r="M24" s="33"/>
      <c r="N24" s="101">
        <v>9</v>
      </c>
      <c r="O24" s="102"/>
      <c r="P24" s="101" t="s">
        <v>366</v>
      </c>
      <c r="Q24" s="103"/>
      <c r="R24" s="103"/>
      <c r="S24" s="103"/>
      <c r="T24" s="103"/>
      <c r="U24" s="103"/>
      <c r="V24" s="102"/>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30"/>
      <c r="BC24" s="30"/>
      <c r="BD24" s="30"/>
      <c r="BE24" s="30"/>
      <c r="BF24" s="30"/>
      <c r="BG24" s="30"/>
      <c r="BH24" s="30"/>
      <c r="BI24" s="30"/>
      <c r="BJ24" s="25"/>
      <c r="BK24" s="25"/>
      <c r="BL24" s="25"/>
      <c r="BM24" s="25"/>
      <c r="BN24" s="25"/>
      <c r="BO24" s="25"/>
      <c r="BP24" s="25"/>
      <c r="BQ24" s="25"/>
      <c r="BR24" s="25"/>
      <c r="BS24" s="25"/>
      <c r="BT24" s="25"/>
      <c r="BU24" s="25"/>
      <c r="BV24" s="25"/>
      <c r="BW24" s="24"/>
    </row>
    <row r="25" spans="1:76" s="18" customFormat="1" ht="15" customHeight="1">
      <c r="A25" s="26"/>
      <c r="D25" s="31"/>
      <c r="E25" s="113">
        <v>2</v>
      </c>
      <c r="F25" s="80"/>
      <c r="G25" s="114" t="s">
        <v>159</v>
      </c>
      <c r="H25" s="79"/>
      <c r="I25" s="79"/>
      <c r="J25" s="79"/>
      <c r="K25" s="81"/>
      <c r="L25" s="81"/>
      <c r="M25" s="82"/>
      <c r="N25" s="113" t="s">
        <v>159</v>
      </c>
      <c r="O25" s="82"/>
      <c r="P25" s="113" t="s">
        <v>159</v>
      </c>
      <c r="Q25" s="81"/>
      <c r="R25" s="81"/>
      <c r="S25" s="81"/>
      <c r="T25" s="81"/>
      <c r="U25" s="81"/>
      <c r="V25" s="82"/>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30"/>
      <c r="BC25" s="30"/>
      <c r="BD25" s="30"/>
      <c r="BE25" s="30"/>
      <c r="BF25" s="30"/>
      <c r="BG25" s="30"/>
      <c r="BH25" s="30"/>
      <c r="BI25" s="30"/>
      <c r="BJ25" s="25"/>
      <c r="BK25" s="25"/>
      <c r="BL25" s="25"/>
      <c r="BM25" s="25"/>
      <c r="BN25" s="25"/>
      <c r="BO25" s="25"/>
      <c r="BP25" s="25"/>
      <c r="BQ25" s="25"/>
      <c r="BR25" s="25"/>
      <c r="BS25" s="25"/>
      <c r="BT25" s="25"/>
      <c r="BU25" s="25"/>
      <c r="BV25" s="25"/>
      <c r="BW25" s="24"/>
    </row>
    <row r="26" spans="1:76" s="18" customFormat="1" ht="15" customHeight="1">
      <c r="A26" s="26"/>
      <c r="D26" s="31"/>
      <c r="E26" s="113">
        <v>3</v>
      </c>
      <c r="F26" s="80"/>
      <c r="G26" s="114" t="s">
        <v>159</v>
      </c>
      <c r="H26" s="79"/>
      <c r="I26" s="79"/>
      <c r="J26" s="79"/>
      <c r="K26" s="81"/>
      <c r="L26" s="81"/>
      <c r="M26" s="82"/>
      <c r="N26" s="113" t="s">
        <v>159</v>
      </c>
      <c r="O26" s="82"/>
      <c r="P26" s="113" t="s">
        <v>159</v>
      </c>
      <c r="Q26" s="81"/>
      <c r="R26" s="81"/>
      <c r="S26" s="81"/>
      <c r="T26" s="81"/>
      <c r="U26" s="81"/>
      <c r="V26" s="82"/>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30"/>
      <c r="BC26" s="30"/>
      <c r="BD26" s="30"/>
      <c r="BE26" s="30"/>
      <c r="BF26" s="30"/>
      <c r="BG26" s="30"/>
      <c r="BH26" s="30"/>
      <c r="BI26" s="30"/>
      <c r="BJ26" s="25"/>
      <c r="BK26" s="25"/>
      <c r="BL26" s="25"/>
      <c r="BM26" s="25"/>
      <c r="BN26" s="25"/>
      <c r="BO26" s="25"/>
      <c r="BP26" s="25"/>
      <c r="BQ26" s="25"/>
      <c r="BR26" s="25"/>
      <c r="BS26" s="25"/>
      <c r="BT26" s="25"/>
      <c r="BU26" s="25"/>
      <c r="BV26" s="25"/>
      <c r="BW26" s="24"/>
    </row>
    <row r="27" spans="1:76" s="18" customFormat="1" ht="15" customHeight="1">
      <c r="A27" s="26"/>
      <c r="D27" s="31"/>
      <c r="E27" s="83">
        <v>4</v>
      </c>
      <c r="F27" s="85"/>
      <c r="G27" s="115" t="s">
        <v>362</v>
      </c>
      <c r="H27" s="50"/>
      <c r="I27" s="50"/>
      <c r="J27" s="50"/>
      <c r="K27" s="46"/>
      <c r="L27" s="46"/>
      <c r="M27" s="45"/>
      <c r="N27" s="95">
        <v>0</v>
      </c>
      <c r="O27" s="96"/>
      <c r="P27" s="95" t="s">
        <v>363</v>
      </c>
      <c r="Q27" s="97"/>
      <c r="R27" s="97"/>
      <c r="S27" s="97"/>
      <c r="T27" s="97"/>
      <c r="U27" s="97"/>
      <c r="V27" s="96"/>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30"/>
      <c r="BC27" s="30"/>
      <c r="BD27" s="30"/>
      <c r="BE27" s="30"/>
      <c r="BF27" s="30"/>
      <c r="BG27" s="30"/>
      <c r="BH27" s="30"/>
      <c r="BI27" s="30"/>
      <c r="BJ27" s="25"/>
      <c r="BK27" s="25"/>
      <c r="BL27" s="25"/>
      <c r="BM27" s="25"/>
      <c r="BN27" s="25"/>
      <c r="BO27" s="25"/>
      <c r="BP27" s="25"/>
      <c r="BQ27" s="25"/>
      <c r="BR27" s="25"/>
      <c r="BS27" s="25"/>
      <c r="BT27" s="25"/>
      <c r="BU27" s="25"/>
      <c r="BV27" s="25"/>
      <c r="BW27" s="24"/>
    </row>
    <row r="28" spans="1:76" s="18" customFormat="1" ht="15" customHeight="1">
      <c r="A28" s="26"/>
      <c r="D28" s="31"/>
      <c r="E28" s="86"/>
      <c r="F28" s="87"/>
      <c r="G28" s="89"/>
      <c r="H28" s="29"/>
      <c r="I28" s="29"/>
      <c r="J28" s="29"/>
      <c r="K28" s="25"/>
      <c r="L28" s="25"/>
      <c r="M28" s="41"/>
      <c r="N28" s="98">
        <v>1</v>
      </c>
      <c r="O28" s="99"/>
      <c r="P28" s="303" t="s">
        <v>450</v>
      </c>
      <c r="Q28" s="100"/>
      <c r="R28" s="100"/>
      <c r="S28" s="100"/>
      <c r="T28" s="100"/>
      <c r="U28" s="100"/>
      <c r="V28" s="99"/>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30"/>
      <c r="BC28" s="30"/>
      <c r="BD28" s="30"/>
      <c r="BE28" s="30"/>
      <c r="BF28" s="30"/>
      <c r="BG28" s="30"/>
      <c r="BH28" s="30"/>
      <c r="BI28" s="30"/>
      <c r="BJ28" s="25"/>
      <c r="BK28" s="25"/>
      <c r="BL28" s="25"/>
      <c r="BM28" s="25"/>
      <c r="BN28" s="25"/>
      <c r="BO28" s="25"/>
      <c r="BP28" s="25"/>
      <c r="BQ28" s="25"/>
      <c r="BR28" s="25"/>
      <c r="BS28" s="25"/>
      <c r="BT28" s="25"/>
      <c r="BU28" s="25"/>
      <c r="BV28" s="25"/>
      <c r="BW28" s="24"/>
      <c r="BX28" s="304" t="s">
        <v>451</v>
      </c>
    </row>
    <row r="29" spans="1:76" s="18" customFormat="1" ht="15" customHeight="1">
      <c r="A29" s="26"/>
      <c r="D29" s="31"/>
      <c r="E29" s="86"/>
      <c r="F29" s="87"/>
      <c r="G29" s="89"/>
      <c r="H29" s="29"/>
      <c r="I29" s="29"/>
      <c r="J29" s="29"/>
      <c r="K29" s="25"/>
      <c r="L29" s="25"/>
      <c r="M29" s="41"/>
      <c r="N29" s="288" t="s">
        <v>359</v>
      </c>
      <c r="O29" s="289"/>
      <c r="P29" s="289"/>
      <c r="Q29" s="289"/>
      <c r="R29" s="289"/>
      <c r="S29" s="289"/>
      <c r="T29" s="289"/>
      <c r="U29" s="289"/>
      <c r="V29" s="290"/>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30"/>
      <c r="BC29" s="30"/>
      <c r="BD29" s="30"/>
      <c r="BE29" s="30"/>
      <c r="BF29" s="30"/>
      <c r="BG29" s="30"/>
      <c r="BH29" s="30"/>
      <c r="BI29" s="30"/>
      <c r="BJ29" s="25"/>
      <c r="BK29" s="25"/>
      <c r="BL29" s="25"/>
      <c r="BM29" s="25"/>
      <c r="BN29" s="25"/>
      <c r="BO29" s="25"/>
      <c r="BP29" s="25"/>
      <c r="BQ29" s="25"/>
      <c r="BR29" s="25"/>
      <c r="BS29" s="25"/>
      <c r="BT29" s="25"/>
      <c r="BU29" s="25"/>
      <c r="BV29" s="25"/>
      <c r="BW29" s="24"/>
    </row>
    <row r="30" spans="1:76" s="18" customFormat="1" ht="15" customHeight="1">
      <c r="A30" s="26"/>
      <c r="D30" s="31"/>
      <c r="E30" s="84"/>
      <c r="F30" s="88"/>
      <c r="G30" s="90"/>
      <c r="H30" s="40"/>
      <c r="I30" s="40"/>
      <c r="J30" s="40"/>
      <c r="K30" s="34"/>
      <c r="L30" s="34"/>
      <c r="M30" s="33"/>
      <c r="N30" s="101">
        <v>9</v>
      </c>
      <c r="O30" s="102"/>
      <c r="P30" s="101" t="s">
        <v>159</v>
      </c>
      <c r="Q30" s="103"/>
      <c r="R30" s="103"/>
      <c r="S30" s="103"/>
      <c r="T30" s="103"/>
      <c r="U30" s="103"/>
      <c r="V30" s="102"/>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30"/>
      <c r="BC30" s="30"/>
      <c r="BD30" s="30"/>
      <c r="BE30" s="30"/>
      <c r="BF30" s="30"/>
      <c r="BG30" s="30"/>
      <c r="BH30" s="30"/>
      <c r="BI30" s="30"/>
      <c r="BJ30" s="25"/>
      <c r="BK30" s="25"/>
      <c r="BL30" s="25"/>
      <c r="BM30" s="25"/>
      <c r="BN30" s="25"/>
      <c r="BO30" s="25"/>
      <c r="BP30" s="25"/>
      <c r="BQ30" s="25"/>
      <c r="BR30" s="25"/>
      <c r="BS30" s="25"/>
      <c r="BT30" s="25"/>
      <c r="BU30" s="25"/>
      <c r="BV30" s="25"/>
      <c r="BW30" s="24"/>
    </row>
    <row r="31" spans="1:76" s="18" customFormat="1" ht="15" customHeight="1">
      <c r="A31" s="26"/>
      <c r="D31" s="31"/>
      <c r="E31" s="113">
        <v>5</v>
      </c>
      <c r="F31" s="80"/>
      <c r="G31" s="114" t="s">
        <v>159</v>
      </c>
      <c r="H31" s="79"/>
      <c r="I31" s="79"/>
      <c r="J31" s="79"/>
      <c r="K31" s="81"/>
      <c r="L31" s="81"/>
      <c r="M31" s="82"/>
      <c r="N31" s="113" t="s">
        <v>159</v>
      </c>
      <c r="O31" s="82"/>
      <c r="P31" s="113" t="s">
        <v>159</v>
      </c>
      <c r="Q31" s="81"/>
      <c r="R31" s="81"/>
      <c r="S31" s="81"/>
      <c r="T31" s="81"/>
      <c r="U31" s="81"/>
      <c r="V31" s="82"/>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30"/>
      <c r="BC31" s="30"/>
      <c r="BD31" s="30"/>
      <c r="BE31" s="30"/>
      <c r="BF31" s="30"/>
      <c r="BG31" s="30"/>
      <c r="BH31" s="30"/>
      <c r="BI31" s="30"/>
      <c r="BJ31" s="25"/>
      <c r="BK31" s="25"/>
      <c r="BL31" s="25"/>
      <c r="BM31" s="25"/>
      <c r="BN31" s="25"/>
      <c r="BO31" s="25"/>
      <c r="BP31" s="25"/>
      <c r="BQ31" s="25"/>
      <c r="BR31" s="25"/>
      <c r="BS31" s="25"/>
      <c r="BT31" s="25"/>
      <c r="BU31" s="25"/>
      <c r="BV31" s="25"/>
      <c r="BW31" s="24"/>
    </row>
    <row r="32" spans="1:76" s="18" customFormat="1" ht="15" customHeight="1">
      <c r="A32" s="26"/>
      <c r="D32" s="31"/>
      <c r="E32" s="113">
        <v>6</v>
      </c>
      <c r="F32" s="80"/>
      <c r="G32" s="114" t="s">
        <v>159</v>
      </c>
      <c r="H32" s="79"/>
      <c r="I32" s="79"/>
      <c r="J32" s="79"/>
      <c r="K32" s="81"/>
      <c r="L32" s="81"/>
      <c r="M32" s="82"/>
      <c r="N32" s="113" t="s">
        <v>159</v>
      </c>
      <c r="O32" s="82"/>
      <c r="P32" s="113" t="s">
        <v>159</v>
      </c>
      <c r="Q32" s="81"/>
      <c r="R32" s="81"/>
      <c r="S32" s="81"/>
      <c r="T32" s="81"/>
      <c r="U32" s="81"/>
      <c r="V32" s="82"/>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30"/>
      <c r="BC32" s="30"/>
      <c r="BD32" s="30"/>
      <c r="BE32" s="30"/>
      <c r="BF32" s="30"/>
      <c r="BG32" s="30"/>
      <c r="BH32" s="30"/>
      <c r="BI32" s="30"/>
      <c r="BJ32" s="25"/>
      <c r="BK32" s="25"/>
      <c r="BL32" s="25"/>
      <c r="BM32" s="25"/>
      <c r="BN32" s="25"/>
      <c r="BO32" s="25"/>
      <c r="BP32" s="25"/>
      <c r="BQ32" s="25"/>
      <c r="BR32" s="25"/>
      <c r="BS32" s="25"/>
      <c r="BT32" s="25"/>
      <c r="BU32" s="25"/>
      <c r="BV32" s="25"/>
      <c r="BW32" s="24"/>
    </row>
    <row r="33" spans="1:75" s="18" customFormat="1" ht="15" customHeight="1">
      <c r="A33" s="26"/>
      <c r="D33" s="31"/>
      <c r="E33" s="113">
        <v>7</v>
      </c>
      <c r="F33" s="80"/>
      <c r="G33" s="114" t="s">
        <v>364</v>
      </c>
      <c r="H33" s="79"/>
      <c r="I33" s="79"/>
      <c r="J33" s="79"/>
      <c r="K33" s="81"/>
      <c r="L33" s="81"/>
      <c r="M33" s="82"/>
      <c r="N33" s="113" t="s">
        <v>159</v>
      </c>
      <c r="O33" s="82"/>
      <c r="P33" s="113" t="s">
        <v>159</v>
      </c>
      <c r="Q33" s="81"/>
      <c r="R33" s="81"/>
      <c r="S33" s="81"/>
      <c r="T33" s="81"/>
      <c r="U33" s="81"/>
      <c r="V33" s="82"/>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30"/>
      <c r="BC33" s="30"/>
      <c r="BD33" s="30"/>
      <c r="BE33" s="30"/>
      <c r="BF33" s="30"/>
      <c r="BG33" s="30"/>
      <c r="BH33" s="30"/>
      <c r="BI33" s="30"/>
      <c r="BJ33" s="25"/>
      <c r="BK33" s="25"/>
      <c r="BL33" s="25"/>
      <c r="BM33" s="25"/>
      <c r="BN33" s="25"/>
      <c r="BO33" s="25"/>
      <c r="BP33" s="25"/>
      <c r="BQ33" s="25"/>
      <c r="BR33" s="25"/>
      <c r="BS33" s="25"/>
      <c r="BT33" s="25"/>
      <c r="BU33" s="25"/>
      <c r="BV33" s="25"/>
      <c r="BW33" s="24"/>
    </row>
    <row r="34" spans="1:75" s="18" customFormat="1" ht="15" customHeight="1">
      <c r="A34" s="26"/>
      <c r="D34" s="31"/>
      <c r="E34" s="113">
        <v>8</v>
      </c>
      <c r="F34" s="80"/>
      <c r="G34" s="114" t="s">
        <v>159</v>
      </c>
      <c r="H34" s="79"/>
      <c r="I34" s="79"/>
      <c r="J34" s="79"/>
      <c r="K34" s="81"/>
      <c r="L34" s="81"/>
      <c r="M34" s="82"/>
      <c r="N34" s="113" t="s">
        <v>159</v>
      </c>
      <c r="O34" s="82"/>
      <c r="P34" s="113" t="s">
        <v>159</v>
      </c>
      <c r="Q34" s="81"/>
      <c r="R34" s="81"/>
      <c r="S34" s="81"/>
      <c r="T34" s="81"/>
      <c r="U34" s="81"/>
      <c r="V34" s="82"/>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30"/>
      <c r="BC34" s="30"/>
      <c r="BD34" s="30"/>
      <c r="BE34" s="30"/>
      <c r="BF34" s="30"/>
      <c r="BG34" s="30"/>
      <c r="BH34" s="30"/>
      <c r="BI34" s="30"/>
      <c r="BJ34" s="25"/>
      <c r="BK34" s="25"/>
      <c r="BL34" s="25"/>
      <c r="BM34" s="25"/>
      <c r="BN34" s="25"/>
      <c r="BO34" s="25"/>
      <c r="BP34" s="25"/>
      <c r="BQ34" s="25"/>
      <c r="BR34" s="25"/>
      <c r="BS34" s="25"/>
      <c r="BT34" s="25"/>
      <c r="BU34" s="25"/>
      <c r="BV34" s="25"/>
      <c r="BW34" s="24"/>
    </row>
    <row r="35" spans="1:75" s="18" customFormat="1" ht="15" customHeight="1">
      <c r="A35" s="26"/>
      <c r="D35" s="31"/>
      <c r="E35" s="113">
        <v>9</v>
      </c>
      <c r="F35" s="80"/>
      <c r="G35" s="114" t="s">
        <v>159</v>
      </c>
      <c r="H35" s="79"/>
      <c r="I35" s="79"/>
      <c r="J35" s="79"/>
      <c r="K35" s="81"/>
      <c r="L35" s="81"/>
      <c r="M35" s="82"/>
      <c r="N35" s="113" t="s">
        <v>159</v>
      </c>
      <c r="O35" s="82"/>
      <c r="P35" s="113" t="s">
        <v>159</v>
      </c>
      <c r="Q35" s="81"/>
      <c r="R35" s="81"/>
      <c r="S35" s="81"/>
      <c r="T35" s="81"/>
      <c r="U35" s="81"/>
      <c r="V35" s="82"/>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30"/>
      <c r="BC35" s="30"/>
      <c r="BD35" s="30"/>
      <c r="BE35" s="30"/>
      <c r="BF35" s="30"/>
      <c r="BG35" s="30"/>
      <c r="BH35" s="30"/>
      <c r="BI35" s="30"/>
      <c r="BJ35" s="25"/>
      <c r="BK35" s="25"/>
      <c r="BL35" s="25"/>
      <c r="BM35" s="25"/>
      <c r="BN35" s="25"/>
      <c r="BO35" s="25"/>
      <c r="BP35" s="25"/>
      <c r="BQ35" s="25"/>
      <c r="BR35" s="25"/>
      <c r="BS35" s="25"/>
      <c r="BT35" s="25"/>
      <c r="BU35" s="25"/>
      <c r="BV35" s="25"/>
      <c r="BW35" s="24"/>
    </row>
    <row r="36" spans="1:75" s="18" customFormat="1" ht="15" customHeight="1">
      <c r="A36" s="26"/>
      <c r="D36" s="31"/>
      <c r="F36" s="29"/>
      <c r="G36" s="29"/>
      <c r="H36" s="29"/>
      <c r="I36" s="29"/>
      <c r="J36" s="29"/>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30"/>
      <c r="BC36" s="30"/>
      <c r="BD36" s="30"/>
      <c r="BE36" s="30"/>
      <c r="BF36" s="30"/>
      <c r="BG36" s="30"/>
      <c r="BH36" s="30"/>
      <c r="BI36" s="30"/>
      <c r="BJ36" s="25"/>
      <c r="BK36" s="25"/>
      <c r="BL36" s="25"/>
      <c r="BM36" s="25"/>
      <c r="BN36" s="25"/>
      <c r="BO36" s="25"/>
      <c r="BP36" s="25"/>
      <c r="BQ36" s="25"/>
      <c r="BR36" s="25"/>
      <c r="BS36" s="25"/>
      <c r="BT36" s="25"/>
      <c r="BU36" s="25"/>
      <c r="BV36" s="25"/>
      <c r="BW36" s="24"/>
    </row>
    <row r="37" spans="1:75" s="18" customFormat="1" ht="15" customHeight="1">
      <c r="A37" s="26"/>
      <c r="B37" s="31"/>
      <c r="C37" s="116"/>
      <c r="D37" s="29"/>
      <c r="E37" s="29"/>
      <c r="F37" s="29"/>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W37" s="24"/>
    </row>
    <row r="38" spans="1:75" s="18" customFormat="1" ht="15" customHeight="1">
      <c r="A38" s="26"/>
      <c r="B38" s="31"/>
      <c r="C38" s="29"/>
      <c r="D38" s="29"/>
      <c r="E38" s="29"/>
      <c r="F38" s="29"/>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25"/>
      <c r="BU38" s="25"/>
      <c r="BV38" s="25"/>
      <c r="BW38" s="24"/>
    </row>
    <row r="39" spans="1:75" s="18" customFormat="1" ht="15" customHeight="1">
      <c r="A39" s="26"/>
      <c r="B39" s="31"/>
      <c r="C39" s="29"/>
      <c r="D39" s="29"/>
      <c r="E39" s="29"/>
      <c r="F39" s="29"/>
      <c r="G39" s="30"/>
      <c r="H39" s="30"/>
      <c r="I39" s="30"/>
      <c r="J39" s="30"/>
      <c r="K39" s="30"/>
      <c r="L39" s="30"/>
      <c r="M39" s="30"/>
      <c r="N39" s="29"/>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25"/>
      <c r="BU39" s="25"/>
      <c r="BV39" s="25"/>
      <c r="BW39" s="24"/>
    </row>
    <row r="40" spans="1:75" s="18" customFormat="1" ht="15" customHeight="1">
      <c r="A40" s="26"/>
      <c r="B40" s="31"/>
      <c r="C40" s="29"/>
      <c r="D40" s="30"/>
      <c r="E40" s="29"/>
      <c r="F40" s="29"/>
      <c r="G40" s="29"/>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25"/>
      <c r="BU40" s="25"/>
      <c r="BV40" s="25"/>
      <c r="BW40" s="24"/>
    </row>
    <row r="41" spans="1:75" s="18" customFormat="1" ht="15" customHeight="1">
      <c r="A41" s="26"/>
      <c r="B41" s="31"/>
      <c r="C41" s="29"/>
      <c r="D41" s="31"/>
      <c r="E41" s="29"/>
      <c r="F41" s="29"/>
      <c r="G41" s="29"/>
      <c r="H41" s="30"/>
      <c r="I41" s="30"/>
      <c r="J41" s="30"/>
      <c r="K41" s="30"/>
      <c r="L41" s="30"/>
      <c r="M41" s="30"/>
      <c r="N41" s="30"/>
      <c r="O41" s="30"/>
      <c r="P41" s="29"/>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117"/>
      <c r="BF41" s="30"/>
      <c r="BG41" s="30"/>
      <c r="BH41" s="30"/>
      <c r="BI41" s="30"/>
      <c r="BJ41" s="30"/>
      <c r="BK41" s="30"/>
      <c r="BL41" s="30"/>
      <c r="BM41" s="30"/>
      <c r="BN41" s="30"/>
      <c r="BO41" s="30"/>
      <c r="BP41" s="30"/>
      <c r="BQ41" s="30"/>
      <c r="BR41" s="30"/>
      <c r="BS41" s="30"/>
      <c r="BT41" s="25"/>
      <c r="BU41" s="25"/>
      <c r="BV41" s="25"/>
      <c r="BW41" s="24"/>
    </row>
    <row r="42" spans="1:75" s="18" customFormat="1" ht="15" customHeight="1">
      <c r="A42" s="26"/>
      <c r="B42" s="31"/>
      <c r="C42" s="29"/>
      <c r="D42" s="31"/>
      <c r="E42" s="29"/>
      <c r="F42" s="29"/>
      <c r="G42" s="29"/>
      <c r="H42" s="30"/>
      <c r="I42" s="30"/>
      <c r="J42" s="30"/>
      <c r="K42" s="30"/>
      <c r="L42" s="30"/>
      <c r="M42" s="30"/>
      <c r="N42" s="30"/>
      <c r="O42" s="30"/>
      <c r="P42" s="29"/>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117"/>
      <c r="BF42" s="30"/>
      <c r="BG42" s="30"/>
      <c r="BH42" s="30"/>
      <c r="BI42" s="30"/>
      <c r="BJ42" s="30"/>
      <c r="BK42" s="30"/>
      <c r="BL42" s="30"/>
      <c r="BM42" s="30"/>
      <c r="BN42" s="30"/>
      <c r="BO42" s="30"/>
      <c r="BP42" s="30"/>
      <c r="BQ42" s="30"/>
      <c r="BR42" s="30"/>
      <c r="BS42" s="30"/>
      <c r="BT42" s="25"/>
      <c r="BU42" s="25"/>
      <c r="BV42" s="25"/>
      <c r="BW42" s="24"/>
    </row>
    <row r="43" spans="1:75" s="18" customFormat="1" ht="15" customHeight="1">
      <c r="A43" s="26"/>
      <c r="B43" s="31"/>
      <c r="C43" s="29"/>
      <c r="D43" s="31"/>
      <c r="E43" s="29"/>
      <c r="F43" s="29"/>
      <c r="G43" s="29"/>
      <c r="H43" s="30"/>
      <c r="I43" s="30"/>
      <c r="J43" s="30"/>
      <c r="K43" s="30"/>
      <c r="L43" s="30"/>
      <c r="M43" s="30"/>
      <c r="N43" s="30"/>
      <c r="O43" s="30"/>
      <c r="P43" s="29"/>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25"/>
      <c r="BU43" s="25"/>
      <c r="BV43" s="25"/>
      <c r="BW43" s="24"/>
    </row>
    <row r="44" spans="1:75" s="18" customFormat="1" ht="15" customHeight="1">
      <c r="A44" s="26"/>
      <c r="B44" s="31"/>
      <c r="C44" s="29"/>
      <c r="D44" s="31"/>
      <c r="E44" s="29"/>
      <c r="F44" s="29"/>
      <c r="G44" s="29"/>
      <c r="H44" s="30"/>
      <c r="I44" s="30"/>
      <c r="J44" s="30"/>
      <c r="K44" s="30"/>
      <c r="L44" s="30"/>
      <c r="M44" s="30"/>
      <c r="N44" s="30"/>
      <c r="O44" s="30"/>
      <c r="P44" s="29"/>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25"/>
      <c r="BU44" s="25"/>
      <c r="BV44" s="25"/>
      <c r="BW44" s="24"/>
    </row>
    <row r="45" spans="1:75" s="18" customFormat="1" ht="15" customHeight="1">
      <c r="A45" s="26"/>
      <c r="B45" s="31"/>
      <c r="C45" s="29"/>
      <c r="D45" s="31"/>
      <c r="E45" s="29"/>
      <c r="F45" s="29"/>
      <c r="G45" s="29"/>
      <c r="H45" s="2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25"/>
      <c r="BU45" s="25"/>
      <c r="BV45" s="25"/>
      <c r="BW45" s="24"/>
    </row>
    <row r="46" spans="1:75" s="18" customFormat="1" ht="15" customHeight="1">
      <c r="A46" s="26"/>
      <c r="B46" s="31"/>
      <c r="C46" s="29"/>
      <c r="D46" s="31"/>
      <c r="E46" s="29"/>
      <c r="F46" s="29"/>
      <c r="G46" s="29"/>
      <c r="H46" s="2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25"/>
      <c r="BU46" s="25"/>
      <c r="BV46" s="25"/>
      <c r="BW46" s="24"/>
    </row>
    <row r="47" spans="1:75" s="18" customFormat="1" ht="15" customHeight="1">
      <c r="A47" s="26"/>
      <c r="B47" s="31"/>
      <c r="C47" s="29"/>
      <c r="D47" s="31"/>
      <c r="E47" s="29"/>
      <c r="F47" s="29"/>
      <c r="G47" s="29"/>
      <c r="H47" s="29"/>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30"/>
      <c r="BC47" s="30"/>
      <c r="BD47" s="30"/>
      <c r="BE47" s="30"/>
      <c r="BF47" s="30"/>
      <c r="BG47" s="30"/>
      <c r="BH47" s="30"/>
      <c r="BI47" s="30"/>
      <c r="BJ47" s="25"/>
      <c r="BK47" s="25"/>
      <c r="BL47" s="25"/>
      <c r="BM47" s="25"/>
      <c r="BN47" s="25"/>
      <c r="BO47" s="25"/>
      <c r="BP47" s="25"/>
      <c r="BQ47" s="25"/>
      <c r="BR47" s="25"/>
      <c r="BS47" s="25"/>
      <c r="BT47" s="25"/>
      <c r="BU47" s="25"/>
      <c r="BV47" s="25"/>
      <c r="BW47" s="24"/>
    </row>
    <row r="48" spans="1:75" s="18" customFormat="1" ht="15" customHeight="1" thickBot="1">
      <c r="A48" s="23"/>
      <c r="B48" s="32"/>
      <c r="C48" s="22"/>
      <c r="D48" s="22"/>
      <c r="E48" s="22"/>
      <c r="F48" s="22"/>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1"/>
      <c r="BA48" s="21"/>
      <c r="BB48" s="21"/>
      <c r="BC48" s="21"/>
      <c r="BD48" s="21"/>
      <c r="BE48" s="21"/>
      <c r="BF48" s="21"/>
      <c r="BG48" s="21"/>
      <c r="BH48" s="20"/>
      <c r="BI48" s="20"/>
      <c r="BJ48" s="20"/>
      <c r="BK48" s="20"/>
      <c r="BL48" s="20"/>
      <c r="BM48" s="20"/>
      <c r="BN48" s="20"/>
      <c r="BO48" s="20"/>
      <c r="BP48" s="20"/>
      <c r="BQ48" s="20"/>
      <c r="BR48" s="20"/>
      <c r="BS48" s="20"/>
      <c r="BT48" s="20"/>
      <c r="BU48" s="20"/>
      <c r="BV48" s="20"/>
      <c r="BW48" s="19"/>
    </row>
  </sheetData>
  <mergeCells count="18">
    <mergeCell ref="N23:V23"/>
    <mergeCell ref="N29:V29"/>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s>
  <phoneticPr fontId="7"/>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-&amp;R&amp;10Copyright(c)2018 Nissay Information Technology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W53"/>
  <sheetViews>
    <sheetView showGridLines="0" view="pageBreakPreview" zoomScale="70" zoomScaleNormal="80" zoomScaleSheetLayoutView="70" workbookViewId="0">
      <pane ySplit="2" topLeftCell="A3" activePane="bottomLeft" state="frozen"/>
      <selection activeCell="AT51" sqref="AT51:BH51"/>
      <selection pane="bottomLeft" activeCell="A3" sqref="A3"/>
    </sheetView>
  </sheetViews>
  <sheetFormatPr defaultColWidth="9" defaultRowHeight="15" customHeight="1"/>
  <cols>
    <col min="1" max="115" width="2.625" style="17" customWidth="1"/>
    <col min="116" max="16384" width="9" style="17"/>
  </cols>
  <sheetData>
    <row r="1" spans="1:75" s="66" customFormat="1" ht="21" customHeight="1">
      <c r="A1" s="3" t="s">
        <v>1</v>
      </c>
      <c r="B1" s="4">
        <f>IF(変更履歴!B1&lt;&gt;"",変更履歴!B1,"")</f>
        <v>5</v>
      </c>
      <c r="C1" s="271" t="str">
        <f>IF(変更履歴!C1&lt;&gt;"",変更履歴!C1,"")</f>
        <v>システム全体設計</v>
      </c>
      <c r="D1" s="272"/>
      <c r="E1" s="272"/>
      <c r="F1" s="272"/>
      <c r="G1" s="272"/>
      <c r="H1" s="272"/>
      <c r="I1" s="272"/>
      <c r="J1" s="273"/>
      <c r="K1" s="16" t="s">
        <v>2</v>
      </c>
      <c r="L1" s="4">
        <f>IF(変更履歴!L1&lt;&gt;"",変更履歴!L1,"")</f>
        <v>3</v>
      </c>
      <c r="M1" s="271" t="str">
        <f>IF(変更履歴!M1&lt;&gt;"",変更履歴!M1,"")</f>
        <v>設計テーブル</v>
      </c>
      <c r="N1" s="272"/>
      <c r="O1" s="272"/>
      <c r="P1" s="272"/>
      <c r="Q1" s="272"/>
      <c r="R1" s="272"/>
      <c r="S1" s="272"/>
      <c r="T1" s="272"/>
      <c r="U1" s="273"/>
      <c r="V1" s="185" t="s">
        <v>3</v>
      </c>
      <c r="W1" s="185"/>
      <c r="X1" s="185"/>
      <c r="Y1" s="185"/>
      <c r="Z1" s="185"/>
      <c r="AA1" s="170" t="s">
        <v>21</v>
      </c>
      <c r="AB1" s="170"/>
      <c r="AC1" s="170"/>
      <c r="AD1" s="170"/>
      <c r="AE1" s="170"/>
      <c r="AF1" s="170"/>
      <c r="AG1" s="170"/>
      <c r="AH1" s="170"/>
      <c r="AI1" s="170"/>
      <c r="AJ1" s="170"/>
      <c r="AK1" s="185" t="s">
        <v>23</v>
      </c>
      <c r="AL1" s="185"/>
      <c r="AM1" s="185"/>
      <c r="AN1" s="185"/>
      <c r="AO1" s="185"/>
      <c r="AP1" s="274" t="str">
        <f>IF(変更履歴!AP1&lt;&gt;"",変更履歴!AP1,"")</f>
        <v>設計テーブル</v>
      </c>
      <c r="AQ1" s="274"/>
      <c r="AR1" s="274"/>
      <c r="AS1" s="274"/>
      <c r="AT1" s="274"/>
      <c r="AU1" s="274"/>
      <c r="AV1" s="274"/>
      <c r="AW1" s="274"/>
      <c r="AX1" s="274"/>
      <c r="AY1" s="274"/>
      <c r="AZ1" s="185" t="s">
        <v>5</v>
      </c>
      <c r="BA1" s="185"/>
      <c r="BB1" s="185"/>
      <c r="BC1" s="170" t="str">
        <f>IF(変更履歴!BC1&lt;&gt;"",変更履歴!BC1,"")</f>
        <v>石井 翼</v>
      </c>
      <c r="BD1" s="170"/>
      <c r="BE1" s="170"/>
      <c r="BF1" s="170"/>
      <c r="BG1" s="170"/>
      <c r="BH1" s="185" t="s">
        <v>6</v>
      </c>
      <c r="BI1" s="185"/>
      <c r="BJ1" s="185"/>
      <c r="BK1" s="169">
        <f>IF(変更履歴!BK1&lt;&gt;"",変更履歴!BK1,"")</f>
        <v>43167</v>
      </c>
      <c r="BL1" s="170"/>
      <c r="BM1" s="170"/>
      <c r="BN1" s="170"/>
      <c r="BO1" s="170"/>
      <c r="BP1" s="67"/>
      <c r="BQ1" s="68"/>
      <c r="BR1" s="68"/>
      <c r="BS1" s="68"/>
      <c r="BT1" s="68"/>
      <c r="BU1" s="68"/>
      <c r="BV1" s="68"/>
      <c r="BW1" s="68"/>
    </row>
    <row r="2" spans="1:75" s="65" customFormat="1" ht="24" customHeight="1">
      <c r="A2" s="3" t="s">
        <v>7</v>
      </c>
      <c r="B2" s="4">
        <f>IF(変更履歴!B2&lt;&gt;"",変更履歴!B2,"")</f>
        <v>9</v>
      </c>
      <c r="C2" s="271" t="str">
        <f>IF(変更履歴!C2&lt;&gt;"",変更履歴!C2,"")</f>
        <v>DB編集仕様書</v>
      </c>
      <c r="D2" s="272"/>
      <c r="E2" s="272"/>
      <c r="F2" s="272"/>
      <c r="G2" s="272"/>
      <c r="H2" s="272"/>
      <c r="I2" s="272"/>
      <c r="J2" s="273"/>
      <c r="K2" s="16" t="s">
        <v>8</v>
      </c>
      <c r="L2" s="4" t="str">
        <f>IF(変更履歴!L2&lt;&gt;"",変更履歴!L2,"")</f>
        <v>-</v>
      </c>
      <c r="M2" s="271" t="str">
        <f>IF(変更履歴!M2&lt;&gt;"",変更履歴!M2,"")</f>
        <v>-</v>
      </c>
      <c r="N2" s="272"/>
      <c r="O2" s="272"/>
      <c r="P2" s="272"/>
      <c r="Q2" s="272"/>
      <c r="R2" s="272"/>
      <c r="S2" s="272"/>
      <c r="T2" s="272"/>
      <c r="U2" s="273"/>
      <c r="V2" s="185"/>
      <c r="W2" s="185"/>
      <c r="X2" s="185"/>
      <c r="Y2" s="185"/>
      <c r="Z2" s="185"/>
      <c r="AA2" s="170"/>
      <c r="AB2" s="170"/>
      <c r="AC2" s="170"/>
      <c r="AD2" s="170"/>
      <c r="AE2" s="170"/>
      <c r="AF2" s="170"/>
      <c r="AG2" s="170"/>
      <c r="AH2" s="170"/>
      <c r="AI2" s="170"/>
      <c r="AJ2" s="170"/>
      <c r="AK2" s="185"/>
      <c r="AL2" s="185"/>
      <c r="AM2" s="185"/>
      <c r="AN2" s="185"/>
      <c r="AO2" s="185"/>
      <c r="AP2" s="274"/>
      <c r="AQ2" s="274"/>
      <c r="AR2" s="274"/>
      <c r="AS2" s="274"/>
      <c r="AT2" s="274"/>
      <c r="AU2" s="274"/>
      <c r="AV2" s="274"/>
      <c r="AW2" s="274"/>
      <c r="AX2" s="274"/>
      <c r="AY2" s="274"/>
      <c r="AZ2" s="185" t="s">
        <v>9</v>
      </c>
      <c r="BA2" s="185"/>
      <c r="BB2" s="185"/>
      <c r="BC2" s="170" t="str">
        <f ca="1">IF(変更履歴!BC2&lt;&gt;"",変更履歴!BC2,"")</f>
        <v>小武　未来</v>
      </c>
      <c r="BD2" s="170"/>
      <c r="BE2" s="170"/>
      <c r="BF2" s="170"/>
      <c r="BG2" s="170"/>
      <c r="BH2" s="185" t="s">
        <v>10</v>
      </c>
      <c r="BI2" s="185"/>
      <c r="BJ2" s="185"/>
      <c r="BK2" s="169">
        <f>IF(変更履歴!BK2&lt;&gt;"",変更履歴!BK2,"")</f>
        <v>44103</v>
      </c>
      <c r="BL2" s="170"/>
      <c r="BM2" s="170"/>
      <c r="BN2" s="170"/>
      <c r="BO2" s="170"/>
      <c r="BP2" s="70"/>
      <c r="BQ2" s="71"/>
      <c r="BR2" s="69"/>
      <c r="BS2" s="69"/>
      <c r="BT2" s="69"/>
      <c r="BU2" s="69"/>
      <c r="BV2" s="69"/>
      <c r="BW2" s="69"/>
    </row>
    <row r="3" spans="1:75" s="18" customFormat="1" ht="15" customHeight="1">
      <c r="A3" s="26"/>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30"/>
      <c r="BA3" s="30"/>
      <c r="BB3" s="30"/>
      <c r="BC3" s="30"/>
      <c r="BD3" s="30"/>
      <c r="BE3" s="30"/>
      <c r="BF3" s="30"/>
      <c r="BG3" s="30"/>
      <c r="BH3" s="25"/>
      <c r="BI3" s="25"/>
      <c r="BJ3" s="25"/>
      <c r="BK3" s="25"/>
      <c r="BL3" s="25"/>
      <c r="BM3" s="25"/>
      <c r="BN3" s="25"/>
      <c r="BO3" s="25"/>
      <c r="BP3" s="25"/>
      <c r="BQ3" s="25"/>
      <c r="BR3" s="25"/>
      <c r="BS3" s="25"/>
      <c r="BT3" s="25"/>
      <c r="BU3" s="25"/>
      <c r="BV3" s="25"/>
      <c r="BW3" s="24"/>
    </row>
    <row r="4" spans="1:75" s="18" customFormat="1" ht="15" customHeight="1">
      <c r="A4" s="26"/>
      <c r="B4" s="31"/>
      <c r="C4" s="29"/>
      <c r="D4" s="63"/>
      <c r="E4" s="29"/>
      <c r="F4" s="29"/>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30"/>
      <c r="BA4" s="30"/>
      <c r="BB4" s="30"/>
      <c r="BC4" s="30"/>
      <c r="BD4" s="30"/>
      <c r="BE4" s="30"/>
      <c r="BF4" s="30"/>
      <c r="BG4" s="30"/>
      <c r="BH4" s="25"/>
      <c r="BI4" s="25"/>
      <c r="BJ4" s="25"/>
      <c r="BK4" s="25"/>
      <c r="BL4" s="25"/>
      <c r="BM4" s="25"/>
      <c r="BN4" s="25"/>
      <c r="BO4" s="25"/>
      <c r="BP4" s="25"/>
      <c r="BQ4" s="25"/>
      <c r="BR4" s="25"/>
      <c r="BS4" s="25"/>
      <c r="BT4" s="25"/>
      <c r="BU4" s="25"/>
      <c r="BV4" s="25"/>
      <c r="BW4" s="24"/>
    </row>
    <row r="5" spans="1:75" s="18" customFormat="1" ht="15" customHeight="1">
      <c r="A5" s="26"/>
      <c r="B5" s="31"/>
      <c r="C5" s="29"/>
      <c r="D5" s="63"/>
      <c r="E5" s="29"/>
      <c r="F5" s="29"/>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30"/>
      <c r="BA5" s="30"/>
      <c r="BB5" s="30"/>
      <c r="BC5" s="30"/>
      <c r="BD5" s="30"/>
      <c r="BE5" s="30"/>
      <c r="BF5" s="30"/>
      <c r="BG5" s="30"/>
      <c r="BH5" s="25"/>
      <c r="BI5" s="25"/>
      <c r="BJ5" s="25"/>
      <c r="BK5" s="25"/>
      <c r="BL5" s="25"/>
      <c r="BM5" s="25"/>
      <c r="BN5" s="25"/>
      <c r="BO5" s="25"/>
      <c r="BP5" s="25"/>
      <c r="BQ5" s="25"/>
      <c r="BR5" s="25"/>
      <c r="BS5" s="25"/>
      <c r="BT5" s="25"/>
      <c r="BU5" s="25"/>
      <c r="BV5" s="25"/>
      <c r="BW5" s="24"/>
    </row>
    <row r="6" spans="1:75" s="18" customFormat="1" ht="15" customHeight="1">
      <c r="A6" s="26"/>
      <c r="B6" s="31"/>
      <c r="C6" s="31" t="s">
        <v>225</v>
      </c>
      <c r="D6" s="63"/>
      <c r="E6" s="29"/>
      <c r="F6" s="29"/>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30"/>
      <c r="BA6" s="30"/>
      <c r="BB6" s="30"/>
      <c r="BC6" s="30"/>
      <c r="BD6" s="30"/>
      <c r="BE6" s="30"/>
      <c r="BF6" s="30"/>
      <c r="BG6" s="30"/>
      <c r="BH6" s="25"/>
      <c r="BI6" s="25"/>
      <c r="BJ6" s="25"/>
      <c r="BK6" s="25"/>
      <c r="BL6" s="25"/>
      <c r="BM6" s="25"/>
      <c r="BN6" s="25"/>
      <c r="BO6" s="25"/>
      <c r="BP6" s="25"/>
      <c r="BQ6" s="25"/>
      <c r="BR6" s="25"/>
      <c r="BS6" s="25"/>
      <c r="BT6" s="25"/>
      <c r="BU6" s="25"/>
      <c r="BV6" s="25"/>
      <c r="BW6" s="24"/>
    </row>
    <row r="7" spans="1:75" s="18" customFormat="1" ht="15" customHeight="1">
      <c r="A7" s="26"/>
      <c r="B7" s="31"/>
      <c r="C7" s="29"/>
      <c r="D7" s="63"/>
      <c r="F7" s="29"/>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30"/>
      <c r="BA7" s="30"/>
      <c r="BB7" s="30"/>
      <c r="BC7" s="30"/>
      <c r="BD7" s="30"/>
      <c r="BE7" s="30"/>
      <c r="BF7" s="30"/>
      <c r="BG7" s="30"/>
      <c r="BH7" s="25"/>
      <c r="BI7" s="25"/>
      <c r="BJ7" s="25"/>
      <c r="BK7" s="25"/>
      <c r="BL7" s="25"/>
      <c r="BM7" s="25"/>
      <c r="BN7" s="25"/>
      <c r="BO7" s="25"/>
      <c r="BP7" s="25"/>
      <c r="BQ7" s="25"/>
      <c r="BR7" s="25"/>
      <c r="BS7" s="25"/>
      <c r="BT7" s="25"/>
      <c r="BU7" s="25"/>
      <c r="BV7" s="25"/>
      <c r="BW7" s="24"/>
    </row>
    <row r="8" spans="1:75" s="18" customFormat="1" ht="15" customHeight="1">
      <c r="A8" s="26"/>
      <c r="D8" s="27"/>
      <c r="E8" s="61" t="s">
        <v>256</v>
      </c>
      <c r="F8" s="29"/>
      <c r="G8" s="29"/>
      <c r="H8" s="29"/>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30"/>
      <c r="BC8" s="30"/>
      <c r="BD8" s="30"/>
      <c r="BE8" s="30"/>
      <c r="BF8" s="30"/>
      <c r="BG8" s="30"/>
      <c r="BH8" s="30"/>
      <c r="BI8" s="30"/>
      <c r="BJ8" s="25"/>
      <c r="BK8" s="25"/>
      <c r="BL8" s="25"/>
      <c r="BM8" s="25"/>
      <c r="BN8" s="25"/>
      <c r="BO8" s="25"/>
      <c r="BP8" s="25"/>
      <c r="BQ8" s="25"/>
      <c r="BR8" s="25"/>
      <c r="BS8" s="25"/>
      <c r="BT8" s="25"/>
      <c r="BU8" s="25"/>
      <c r="BV8" s="25"/>
      <c r="BW8" s="24"/>
    </row>
    <row r="9" spans="1:75" s="18" customFormat="1" ht="15" customHeight="1">
      <c r="A9" s="26"/>
      <c r="D9" s="31"/>
      <c r="F9" s="29"/>
      <c r="G9" s="29"/>
      <c r="H9" s="29"/>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30"/>
      <c r="BC9" s="30"/>
      <c r="BD9" s="30"/>
      <c r="BE9" s="30"/>
      <c r="BF9" s="30"/>
      <c r="BG9" s="30"/>
      <c r="BH9" s="30"/>
      <c r="BI9" s="30"/>
      <c r="BJ9" s="25"/>
      <c r="BK9" s="25"/>
      <c r="BL9" s="25"/>
      <c r="BM9" s="25"/>
      <c r="BN9" s="25"/>
      <c r="BO9" s="25"/>
      <c r="BP9" s="25"/>
      <c r="BQ9" s="25"/>
      <c r="BR9" s="25"/>
      <c r="BS9" s="25"/>
      <c r="BT9" s="25"/>
      <c r="BU9" s="25"/>
      <c r="BV9" s="25"/>
      <c r="BW9" s="24"/>
    </row>
    <row r="10" spans="1:75" s="18" customFormat="1" ht="15" customHeight="1">
      <c r="A10" s="26"/>
      <c r="D10" s="31"/>
      <c r="E10" s="27" t="s">
        <v>255</v>
      </c>
      <c r="G10" s="29"/>
      <c r="H10" s="29"/>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30"/>
      <c r="BC10" s="30"/>
      <c r="BD10" s="30"/>
      <c r="BE10" s="30"/>
      <c r="BF10" s="30"/>
      <c r="BG10" s="30"/>
      <c r="BH10" s="30"/>
      <c r="BI10" s="30"/>
      <c r="BJ10" s="25"/>
      <c r="BK10" s="25"/>
      <c r="BL10" s="25"/>
      <c r="BM10" s="25"/>
      <c r="BN10" s="25"/>
      <c r="BO10" s="25"/>
      <c r="BP10" s="25"/>
      <c r="BQ10" s="25"/>
      <c r="BR10" s="25"/>
      <c r="BS10" s="25"/>
      <c r="BT10" s="25"/>
      <c r="BU10" s="25"/>
      <c r="BV10" s="25"/>
      <c r="BW10" s="24"/>
    </row>
    <row r="11" spans="1:75" s="18" customFormat="1" ht="15" customHeight="1">
      <c r="A11" s="26"/>
      <c r="D11" s="31"/>
      <c r="E11" s="61"/>
      <c r="F11" s="29"/>
      <c r="G11" s="29"/>
      <c r="H11" s="29"/>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30"/>
      <c r="BC11" s="30"/>
      <c r="BD11" s="30"/>
      <c r="BE11" s="30"/>
      <c r="BF11" s="30"/>
      <c r="BG11" s="30"/>
      <c r="BH11" s="30"/>
      <c r="BI11" s="30"/>
      <c r="BJ11" s="25"/>
      <c r="BK11" s="25"/>
      <c r="BL11" s="25"/>
      <c r="BM11" s="25"/>
      <c r="BN11" s="25"/>
      <c r="BO11" s="25"/>
      <c r="BP11" s="25"/>
      <c r="BQ11" s="25"/>
      <c r="BR11" s="25"/>
      <c r="BS11" s="25"/>
      <c r="BT11" s="25"/>
      <c r="BU11" s="25"/>
      <c r="BV11" s="25"/>
      <c r="BW11" s="24"/>
    </row>
    <row r="12" spans="1:75" s="18" customFormat="1" ht="15" customHeight="1">
      <c r="A12" s="26"/>
      <c r="D12" s="31"/>
      <c r="E12" s="61"/>
      <c r="F12" s="28" t="s">
        <v>254</v>
      </c>
      <c r="G12" s="29"/>
      <c r="H12" s="29"/>
      <c r="I12" s="25"/>
      <c r="J12" s="28" t="s">
        <v>239</v>
      </c>
      <c r="K12" s="25"/>
      <c r="L12" s="25"/>
      <c r="M12" s="25"/>
      <c r="N12" s="28" t="s">
        <v>253</v>
      </c>
      <c r="O12" s="25"/>
      <c r="P12" s="25"/>
      <c r="Q12" s="25"/>
      <c r="R12" s="25"/>
      <c r="S12" s="25"/>
      <c r="T12" s="25"/>
      <c r="U12" s="25"/>
      <c r="W12" s="28" t="s">
        <v>242</v>
      </c>
      <c r="X12" s="25"/>
      <c r="Y12" s="25">
        <v>5</v>
      </c>
      <c r="Z12" s="25"/>
      <c r="AA12" s="25"/>
      <c r="AB12" s="28" t="s">
        <v>244</v>
      </c>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30"/>
      <c r="BC12" s="30"/>
      <c r="BD12" s="30"/>
      <c r="BE12" s="30"/>
      <c r="BF12" s="30"/>
      <c r="BG12" s="30"/>
      <c r="BH12" s="30"/>
      <c r="BI12" s="30"/>
      <c r="BJ12" s="25"/>
      <c r="BK12" s="25"/>
      <c r="BL12" s="25"/>
      <c r="BM12" s="25"/>
      <c r="BN12" s="25"/>
      <c r="BO12" s="25"/>
      <c r="BP12" s="25"/>
      <c r="BQ12" s="25"/>
      <c r="BR12" s="25"/>
      <c r="BS12" s="25"/>
      <c r="BT12" s="25"/>
      <c r="BU12" s="25"/>
      <c r="BV12" s="25"/>
      <c r="BW12" s="24"/>
    </row>
    <row r="13" spans="1:75" s="18" customFormat="1" ht="15" customHeight="1">
      <c r="A13" s="26"/>
      <c r="B13" s="31"/>
      <c r="C13" s="29"/>
      <c r="D13" s="31"/>
      <c r="F13" s="29"/>
      <c r="G13" s="29"/>
      <c r="H13" s="29"/>
      <c r="I13" s="25"/>
      <c r="J13" s="25"/>
      <c r="K13" s="25"/>
      <c r="L13" s="25"/>
      <c r="M13" s="25"/>
      <c r="N13" s="28" t="s">
        <v>252</v>
      </c>
      <c r="O13" s="25"/>
      <c r="P13" s="25"/>
      <c r="Q13" s="25"/>
      <c r="R13" s="25"/>
      <c r="S13" s="25"/>
      <c r="T13" s="25"/>
      <c r="U13" s="25"/>
      <c r="V13" s="25"/>
      <c r="W13" s="28" t="s">
        <v>242</v>
      </c>
      <c r="X13" s="25"/>
      <c r="Y13" s="25">
        <v>4</v>
      </c>
      <c r="Z13" s="25"/>
      <c r="AA13" s="25"/>
      <c r="AB13" s="28" t="s">
        <v>244</v>
      </c>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30"/>
      <c r="BC13" s="30"/>
      <c r="BD13" s="30"/>
      <c r="BE13" s="30"/>
      <c r="BF13" s="30"/>
      <c r="BG13" s="30"/>
      <c r="BH13" s="30"/>
      <c r="BI13" s="30"/>
      <c r="BJ13" s="30"/>
      <c r="BK13" s="30"/>
      <c r="BL13" s="30"/>
      <c r="BM13" s="30"/>
      <c r="BN13" s="30"/>
      <c r="BO13" s="30"/>
      <c r="BP13" s="30"/>
      <c r="BQ13" s="30"/>
      <c r="BR13" s="30"/>
      <c r="BS13" s="30"/>
      <c r="BT13" s="30"/>
      <c r="BU13" s="30"/>
      <c r="BV13" s="25"/>
      <c r="BW13" s="24"/>
    </row>
    <row r="14" spans="1:75" s="18" customFormat="1" ht="15" customHeight="1">
      <c r="A14" s="26"/>
      <c r="B14" s="31"/>
      <c r="C14" s="29"/>
      <c r="D14" s="31"/>
      <c r="F14" s="27"/>
      <c r="G14" s="29"/>
      <c r="H14" s="29"/>
      <c r="I14" s="25"/>
      <c r="J14" s="25"/>
      <c r="K14" s="25"/>
      <c r="L14" s="25"/>
      <c r="M14" s="25"/>
      <c r="N14" s="28" t="s">
        <v>251</v>
      </c>
      <c r="O14" s="25"/>
      <c r="P14" s="25"/>
      <c r="Q14" s="25"/>
      <c r="R14" s="25"/>
      <c r="S14" s="25"/>
      <c r="T14" s="25"/>
      <c r="U14" s="25"/>
      <c r="V14" s="25"/>
      <c r="W14" s="28" t="s">
        <v>242</v>
      </c>
      <c r="X14" s="25"/>
      <c r="Y14" s="25">
        <v>3</v>
      </c>
      <c r="Z14" s="25"/>
      <c r="AA14" s="25"/>
      <c r="AB14" s="28" t="s">
        <v>244</v>
      </c>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30"/>
      <c r="BC14" s="30"/>
      <c r="BD14" s="30"/>
      <c r="BE14" s="30"/>
      <c r="BF14" s="30"/>
      <c r="BG14" s="30"/>
      <c r="BH14" s="30"/>
      <c r="BI14" s="30"/>
      <c r="BJ14" s="30"/>
      <c r="BK14" s="30"/>
      <c r="BL14" s="30"/>
      <c r="BM14" s="30"/>
      <c r="BN14" s="30"/>
      <c r="BO14" s="30"/>
      <c r="BP14" s="30"/>
      <c r="BQ14" s="30"/>
      <c r="BR14" s="30"/>
      <c r="BS14" s="30"/>
      <c r="BT14" s="30"/>
      <c r="BU14" s="30"/>
      <c r="BV14" s="25"/>
      <c r="BW14" s="24"/>
    </row>
    <row r="15" spans="1:75" s="18" customFormat="1" ht="15" customHeight="1">
      <c r="A15" s="26"/>
      <c r="B15" s="31"/>
      <c r="C15" s="29"/>
      <c r="D15" s="31"/>
      <c r="F15" s="27"/>
      <c r="G15" s="29"/>
      <c r="H15" s="29"/>
      <c r="I15" s="25"/>
      <c r="J15" s="25"/>
      <c r="K15" s="25"/>
      <c r="L15" s="25"/>
      <c r="M15" s="25"/>
      <c r="N15" s="28" t="s">
        <v>250</v>
      </c>
      <c r="O15" s="25"/>
      <c r="P15" s="25"/>
      <c r="Q15" s="25"/>
      <c r="R15" s="25"/>
      <c r="S15" s="25"/>
      <c r="T15" s="25"/>
      <c r="U15" s="25"/>
      <c r="V15" s="25"/>
      <c r="W15" s="28" t="s">
        <v>242</v>
      </c>
      <c r="X15" s="25"/>
      <c r="Y15" s="25">
        <v>2</v>
      </c>
      <c r="Z15" s="25"/>
      <c r="AA15" s="25"/>
      <c r="AB15" s="28" t="s">
        <v>244</v>
      </c>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30"/>
      <c r="BC15" s="30"/>
      <c r="BD15" s="30"/>
      <c r="BE15" s="30"/>
      <c r="BF15" s="30"/>
      <c r="BG15" s="30"/>
      <c r="BH15" s="30"/>
      <c r="BI15" s="30"/>
      <c r="BJ15" s="30"/>
      <c r="BK15" s="30"/>
      <c r="BL15" s="30"/>
      <c r="BM15" s="30"/>
      <c r="BN15" s="30"/>
      <c r="BO15" s="30"/>
      <c r="BP15" s="30"/>
      <c r="BQ15" s="30"/>
      <c r="BR15" s="30"/>
      <c r="BS15" s="30"/>
      <c r="BT15" s="30"/>
      <c r="BU15" s="30"/>
      <c r="BV15" s="25"/>
      <c r="BW15" s="24"/>
    </row>
    <row r="16" spans="1:75" s="18" customFormat="1" ht="15" customHeight="1">
      <c r="A16" s="26"/>
      <c r="B16" s="31"/>
      <c r="C16" s="27"/>
      <c r="D16" s="27"/>
      <c r="E16" s="29"/>
      <c r="F16" s="28"/>
      <c r="G16" s="29"/>
      <c r="H16" s="30"/>
      <c r="I16" s="30"/>
      <c r="J16" s="30"/>
      <c r="K16" s="30"/>
      <c r="L16" s="30"/>
      <c r="M16" s="30"/>
      <c r="N16" s="28" t="s">
        <v>249</v>
      </c>
      <c r="O16" s="30"/>
      <c r="P16" s="30"/>
      <c r="Q16" s="30"/>
      <c r="R16" s="30"/>
      <c r="S16" s="30"/>
      <c r="T16" s="30"/>
      <c r="U16" s="30"/>
      <c r="V16" s="30"/>
      <c r="W16" s="28" t="s">
        <v>242</v>
      </c>
      <c r="X16" s="30"/>
      <c r="Y16" s="30">
        <v>7</v>
      </c>
      <c r="Z16" s="30"/>
      <c r="AA16" s="30"/>
      <c r="AB16" s="28" t="s">
        <v>244</v>
      </c>
      <c r="AC16" s="30"/>
      <c r="AD16" s="30"/>
      <c r="AE16" s="30"/>
      <c r="AF16" s="30"/>
      <c r="AG16" s="30"/>
      <c r="AH16" s="30"/>
      <c r="AI16" s="30"/>
      <c r="AJ16" s="30"/>
      <c r="AK16" s="30"/>
      <c r="AL16" s="30"/>
      <c r="AM16" s="30"/>
      <c r="AN16" s="30"/>
      <c r="AO16" s="30"/>
      <c r="AP16" s="30"/>
      <c r="AQ16" s="30"/>
      <c r="AR16" s="30"/>
      <c r="AS16" s="59"/>
      <c r="AT16" s="30"/>
      <c r="AU16" s="30"/>
      <c r="AV16" s="30"/>
      <c r="AW16" s="30"/>
      <c r="AX16" s="30"/>
      <c r="AY16" s="59"/>
      <c r="AZ16" s="30"/>
      <c r="BA16" s="30"/>
      <c r="BB16" s="30"/>
      <c r="BC16" s="30"/>
      <c r="BD16" s="30"/>
      <c r="BE16" s="30"/>
      <c r="BF16" s="30"/>
      <c r="BG16" s="30"/>
      <c r="BH16" s="59"/>
      <c r="BI16" s="30"/>
      <c r="BJ16" s="30"/>
      <c r="BK16" s="30"/>
      <c r="BL16" s="30"/>
      <c r="BM16" s="30"/>
      <c r="BN16" s="30"/>
      <c r="BO16" s="59"/>
      <c r="BP16" s="30"/>
      <c r="BQ16" s="30"/>
      <c r="BR16" s="30"/>
      <c r="BS16" s="30"/>
      <c r="BT16" s="30"/>
      <c r="BU16" s="30"/>
      <c r="BW16" s="24"/>
    </row>
    <row r="17" spans="1:75" s="18" customFormat="1" ht="15" customHeight="1">
      <c r="A17" s="26"/>
      <c r="D17" s="31"/>
      <c r="G17" s="62"/>
      <c r="H17" s="29"/>
      <c r="I17" s="25"/>
      <c r="J17" s="25"/>
      <c r="K17" s="25"/>
      <c r="L17" s="25"/>
      <c r="M17" s="25"/>
      <c r="N17" s="28" t="s">
        <v>248</v>
      </c>
      <c r="O17" s="25"/>
      <c r="P17" s="25"/>
      <c r="Q17" s="25"/>
      <c r="R17" s="25"/>
      <c r="S17" s="25"/>
      <c r="T17" s="25"/>
      <c r="U17" s="25"/>
      <c r="V17" s="25"/>
      <c r="W17" s="28" t="s">
        <v>242</v>
      </c>
      <c r="X17" s="25"/>
      <c r="Y17" s="25">
        <v>6</v>
      </c>
      <c r="Z17" s="25"/>
      <c r="AA17" s="25"/>
      <c r="AB17" s="28" t="s">
        <v>244</v>
      </c>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30"/>
      <c r="BC17" s="30"/>
      <c r="BD17" s="30"/>
      <c r="BE17" s="30"/>
      <c r="BF17" s="30"/>
      <c r="BG17" s="30"/>
      <c r="BH17" s="30"/>
      <c r="BI17" s="30"/>
      <c r="BJ17" s="25"/>
      <c r="BK17" s="25"/>
      <c r="BL17" s="25"/>
      <c r="BM17" s="25"/>
      <c r="BN17" s="25"/>
      <c r="BO17" s="25"/>
      <c r="BP17" s="25"/>
      <c r="BQ17" s="25"/>
      <c r="BR17" s="25"/>
      <c r="BS17" s="25"/>
      <c r="BT17" s="25"/>
      <c r="BU17" s="25"/>
      <c r="BV17" s="25"/>
      <c r="BW17" s="24"/>
    </row>
    <row r="18" spans="1:75" s="18" customFormat="1" ht="15" customHeight="1">
      <c r="A18" s="26"/>
      <c r="D18" s="31"/>
      <c r="E18" s="61"/>
      <c r="F18" s="29"/>
      <c r="G18" s="29"/>
      <c r="H18" s="29"/>
      <c r="I18" s="25"/>
      <c r="J18" s="25"/>
      <c r="K18" s="25"/>
      <c r="L18" s="25"/>
      <c r="M18" s="25"/>
      <c r="N18" s="28" t="s">
        <v>247</v>
      </c>
      <c r="O18" s="25"/>
      <c r="P18" s="25"/>
      <c r="Q18" s="25"/>
      <c r="R18" s="25"/>
      <c r="S18" s="25"/>
      <c r="T18" s="25"/>
      <c r="U18" s="25"/>
      <c r="V18" s="25"/>
      <c r="W18" s="28" t="s">
        <v>242</v>
      </c>
      <c r="X18" s="25"/>
      <c r="Y18" s="25">
        <v>5</v>
      </c>
      <c r="Z18" s="25"/>
      <c r="AA18" s="25"/>
      <c r="AB18" s="28" t="s">
        <v>244</v>
      </c>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30"/>
      <c r="BC18" s="30"/>
      <c r="BD18" s="30"/>
      <c r="BE18" s="30"/>
      <c r="BF18" s="30"/>
      <c r="BG18" s="30"/>
      <c r="BH18" s="30"/>
      <c r="BI18" s="30"/>
      <c r="BJ18" s="25"/>
      <c r="BK18" s="25"/>
      <c r="BL18" s="25"/>
      <c r="BM18" s="25"/>
      <c r="BN18" s="25"/>
      <c r="BO18" s="25"/>
      <c r="BP18" s="25"/>
      <c r="BQ18" s="25"/>
      <c r="BR18" s="25"/>
      <c r="BS18" s="25"/>
      <c r="BT18" s="25"/>
      <c r="BU18" s="25"/>
      <c r="BV18" s="25"/>
      <c r="BW18" s="24"/>
    </row>
    <row r="19" spans="1:75" s="18" customFormat="1" ht="15" customHeight="1">
      <c r="A19" s="26"/>
      <c r="D19" s="31"/>
      <c r="E19" s="61"/>
      <c r="F19" s="29"/>
      <c r="G19" s="29"/>
      <c r="H19" s="29"/>
      <c r="I19" s="25"/>
      <c r="J19" s="25"/>
      <c r="K19" s="25"/>
      <c r="L19" s="25"/>
      <c r="M19" s="25"/>
      <c r="N19" s="28" t="s">
        <v>246</v>
      </c>
      <c r="O19" s="25"/>
      <c r="P19" s="25"/>
      <c r="Q19" s="25"/>
      <c r="R19" s="25"/>
      <c r="S19" s="25"/>
      <c r="T19" s="25"/>
      <c r="U19" s="25"/>
      <c r="V19" s="25"/>
      <c r="W19" s="28" t="s">
        <v>242</v>
      </c>
      <c r="X19" s="25"/>
      <c r="Y19" s="25">
        <v>4</v>
      </c>
      <c r="Z19" s="25"/>
      <c r="AA19" s="25"/>
      <c r="AB19" s="28" t="s">
        <v>244</v>
      </c>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30"/>
      <c r="BC19" s="30"/>
      <c r="BD19" s="30"/>
      <c r="BE19" s="30"/>
      <c r="BF19" s="30"/>
      <c r="BG19" s="30"/>
      <c r="BH19" s="30"/>
      <c r="BI19" s="30"/>
      <c r="BJ19" s="25"/>
      <c r="BK19" s="25"/>
      <c r="BL19" s="25"/>
      <c r="BM19" s="25"/>
      <c r="BN19" s="25"/>
      <c r="BO19" s="25"/>
      <c r="BP19" s="25"/>
      <c r="BQ19" s="25"/>
      <c r="BR19" s="25"/>
      <c r="BS19" s="25"/>
      <c r="BT19" s="25"/>
      <c r="BU19" s="25"/>
      <c r="BV19" s="25"/>
      <c r="BW19" s="24"/>
    </row>
    <row r="20" spans="1:75" s="18" customFormat="1" ht="15" customHeight="1">
      <c r="A20" s="26"/>
      <c r="D20" s="31"/>
      <c r="E20" s="61"/>
      <c r="F20" s="29"/>
      <c r="G20" s="29"/>
      <c r="H20" s="29"/>
      <c r="I20" s="25"/>
      <c r="J20" s="25"/>
      <c r="K20" s="25"/>
      <c r="L20" s="25"/>
      <c r="M20" s="25"/>
      <c r="N20" s="28" t="s">
        <v>245</v>
      </c>
      <c r="O20" s="25"/>
      <c r="P20" s="25"/>
      <c r="Q20" s="25"/>
      <c r="R20" s="25"/>
      <c r="S20" s="25"/>
      <c r="T20" s="25"/>
      <c r="U20" s="25"/>
      <c r="V20" s="25"/>
      <c r="W20" s="28" t="s">
        <v>242</v>
      </c>
      <c r="X20" s="25"/>
      <c r="Y20" s="25">
        <v>3</v>
      </c>
      <c r="Z20" s="25"/>
      <c r="AA20" s="25"/>
      <c r="AB20" s="28" t="s">
        <v>244</v>
      </c>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30"/>
      <c r="BC20" s="30"/>
      <c r="BD20" s="30"/>
      <c r="BE20" s="30"/>
      <c r="BF20" s="30"/>
      <c r="BG20" s="30"/>
      <c r="BH20" s="30"/>
      <c r="BI20" s="30"/>
      <c r="BJ20" s="25"/>
      <c r="BK20" s="25"/>
      <c r="BL20" s="25"/>
      <c r="BM20" s="25"/>
      <c r="BN20" s="25"/>
      <c r="BO20" s="25"/>
      <c r="BP20" s="25"/>
      <c r="BQ20" s="25"/>
      <c r="BR20" s="25"/>
      <c r="BS20" s="25"/>
      <c r="BT20" s="25"/>
      <c r="BU20" s="25"/>
      <c r="BV20" s="25"/>
      <c r="BW20" s="24"/>
    </row>
    <row r="21" spans="1:75" s="18" customFormat="1" ht="15" customHeight="1">
      <c r="A21" s="26"/>
      <c r="D21" s="31"/>
      <c r="E21" s="61"/>
      <c r="F21" s="29"/>
      <c r="G21" s="29"/>
      <c r="H21" s="29"/>
      <c r="I21" s="25"/>
      <c r="J21" s="25"/>
      <c r="K21" s="25"/>
      <c r="L21" s="25"/>
      <c r="M21" s="25"/>
      <c r="N21" s="28" t="s">
        <v>243</v>
      </c>
      <c r="O21" s="25"/>
      <c r="P21" s="25"/>
      <c r="Q21" s="25"/>
      <c r="R21" s="25"/>
      <c r="S21" s="25"/>
      <c r="T21" s="25"/>
      <c r="U21" s="25"/>
      <c r="V21" s="25"/>
      <c r="W21" s="28" t="s">
        <v>242</v>
      </c>
      <c r="X21" s="25"/>
      <c r="Y21" s="25">
        <v>2</v>
      </c>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30"/>
      <c r="BC21" s="30"/>
      <c r="BD21" s="30"/>
      <c r="BE21" s="30"/>
      <c r="BF21" s="30"/>
      <c r="BG21" s="30"/>
      <c r="BH21" s="30"/>
      <c r="BI21" s="30"/>
      <c r="BJ21" s="25"/>
      <c r="BK21" s="25"/>
      <c r="BL21" s="25"/>
      <c r="BM21" s="25"/>
      <c r="BN21" s="25"/>
      <c r="BO21" s="25"/>
      <c r="BP21" s="25"/>
      <c r="BQ21" s="25"/>
      <c r="BR21" s="25"/>
      <c r="BS21" s="25"/>
      <c r="BT21" s="25"/>
      <c r="BU21" s="25"/>
      <c r="BV21" s="25"/>
      <c r="BW21" s="24"/>
    </row>
    <row r="22" spans="1:75" s="18" customFormat="1" ht="15" customHeight="1">
      <c r="A22" s="26"/>
      <c r="D22" s="27"/>
      <c r="E22" s="61"/>
      <c r="F22" s="29"/>
      <c r="G22" s="29"/>
      <c r="H22" s="29"/>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30"/>
      <c r="BC22" s="30"/>
      <c r="BD22" s="30"/>
      <c r="BE22" s="30"/>
      <c r="BF22" s="30"/>
      <c r="BG22" s="30"/>
      <c r="BH22" s="30"/>
      <c r="BI22" s="30"/>
      <c r="BJ22" s="25"/>
      <c r="BK22" s="25"/>
      <c r="BL22" s="25"/>
      <c r="BM22" s="25"/>
      <c r="BN22" s="25"/>
      <c r="BO22" s="25"/>
      <c r="BP22" s="25"/>
      <c r="BQ22" s="25"/>
      <c r="BR22" s="25"/>
      <c r="BS22" s="25"/>
      <c r="BT22" s="25"/>
      <c r="BU22" s="25"/>
      <c r="BV22" s="25"/>
      <c r="BW22" s="24"/>
    </row>
    <row r="23" spans="1:75" s="18" customFormat="1" ht="15" customHeight="1">
      <c r="A23" s="26"/>
      <c r="D23" s="27"/>
      <c r="E23" s="27" t="s">
        <v>241</v>
      </c>
      <c r="F23" s="29"/>
      <c r="G23" s="29"/>
      <c r="H23" s="29"/>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30"/>
      <c r="BC23" s="30"/>
      <c r="BD23" s="30"/>
      <c r="BE23" s="30"/>
      <c r="BF23" s="30"/>
      <c r="BG23" s="30"/>
      <c r="BH23" s="30"/>
      <c r="BI23" s="30"/>
      <c r="BJ23" s="25"/>
      <c r="BK23" s="25"/>
      <c r="BL23" s="25"/>
      <c r="BM23" s="25"/>
      <c r="BN23" s="25"/>
      <c r="BO23" s="25"/>
      <c r="BP23" s="25"/>
      <c r="BQ23" s="25"/>
      <c r="BR23" s="25"/>
      <c r="BS23" s="25"/>
      <c r="BT23" s="25"/>
      <c r="BU23" s="25"/>
      <c r="BV23" s="25"/>
      <c r="BW23" s="24"/>
    </row>
    <row r="24" spans="1:75" s="18" customFormat="1" ht="15" customHeight="1">
      <c r="A24" s="26"/>
      <c r="D24" s="31"/>
      <c r="F24" s="29"/>
      <c r="G24" s="29"/>
      <c r="H24" s="29"/>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30"/>
      <c r="BC24" s="30"/>
      <c r="BD24" s="30"/>
      <c r="BE24" s="30"/>
      <c r="BF24" s="30"/>
      <c r="BG24" s="30"/>
      <c r="BH24" s="30"/>
      <c r="BI24" s="30"/>
      <c r="BJ24" s="25"/>
      <c r="BK24" s="25"/>
      <c r="BL24" s="25"/>
      <c r="BM24" s="25"/>
      <c r="BN24" s="25"/>
      <c r="BO24" s="25"/>
      <c r="BP24" s="25"/>
      <c r="BQ24" s="25"/>
      <c r="BR24" s="25"/>
      <c r="BS24" s="25"/>
      <c r="BT24" s="25"/>
      <c r="BU24" s="25"/>
      <c r="BV24" s="25"/>
      <c r="BW24" s="24"/>
    </row>
    <row r="25" spans="1:75" s="18" customFormat="1" ht="15" customHeight="1">
      <c r="A25" s="26"/>
      <c r="D25" s="31"/>
      <c r="F25" s="27" t="s">
        <v>240</v>
      </c>
      <c r="G25" s="29"/>
      <c r="H25" s="29"/>
      <c r="I25" s="25"/>
      <c r="J25" s="28" t="s">
        <v>239</v>
      </c>
      <c r="K25" s="25"/>
      <c r="L25" s="25"/>
      <c r="M25" s="25"/>
      <c r="N25" s="28" t="s">
        <v>238</v>
      </c>
      <c r="O25" s="25"/>
      <c r="P25" s="25"/>
      <c r="Q25" s="25"/>
      <c r="R25" s="25" t="s">
        <v>237</v>
      </c>
      <c r="S25" s="25"/>
      <c r="T25" s="25"/>
      <c r="U25" s="25">
        <v>11</v>
      </c>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30"/>
      <c r="BC25" s="30"/>
      <c r="BD25" s="30"/>
      <c r="BE25" s="30"/>
      <c r="BF25" s="30"/>
      <c r="BG25" s="30"/>
      <c r="BH25" s="30"/>
      <c r="BI25" s="30"/>
      <c r="BJ25" s="25"/>
      <c r="BK25" s="25"/>
      <c r="BL25" s="25"/>
      <c r="BM25" s="25"/>
      <c r="BN25" s="25"/>
      <c r="BO25" s="25"/>
      <c r="BP25" s="25"/>
      <c r="BQ25" s="25"/>
      <c r="BR25" s="25"/>
      <c r="BS25" s="25"/>
      <c r="BT25" s="25"/>
      <c r="BU25" s="25"/>
      <c r="BV25" s="25"/>
      <c r="BW25" s="24"/>
    </row>
    <row r="26" spans="1:75" s="18" customFormat="1" ht="15" customHeight="1">
      <c r="A26" s="26"/>
      <c r="D26" s="31"/>
      <c r="F26" s="29"/>
      <c r="G26" s="29"/>
      <c r="H26" s="29"/>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30"/>
      <c r="BC26" s="30"/>
      <c r="BD26" s="30"/>
      <c r="BE26" s="30"/>
      <c r="BF26" s="30"/>
      <c r="BG26" s="30"/>
      <c r="BH26" s="30"/>
      <c r="BI26" s="30"/>
      <c r="BJ26" s="25"/>
      <c r="BK26" s="25"/>
      <c r="BL26" s="25"/>
      <c r="BM26" s="25"/>
      <c r="BN26" s="25"/>
      <c r="BO26" s="25"/>
      <c r="BP26" s="25"/>
      <c r="BQ26" s="25"/>
      <c r="BR26" s="25"/>
      <c r="BS26" s="25"/>
      <c r="BT26" s="25"/>
      <c r="BU26" s="25"/>
      <c r="BV26" s="25"/>
      <c r="BW26" s="24"/>
    </row>
    <row r="27" spans="1:75" s="18" customFormat="1" ht="15" customHeight="1">
      <c r="A27" s="26"/>
      <c r="D27" s="31"/>
      <c r="E27" s="27"/>
      <c r="F27" s="27" t="s">
        <v>236</v>
      </c>
      <c r="G27" s="29"/>
      <c r="H27" s="29"/>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30"/>
      <c r="BC27" s="30"/>
      <c r="BD27" s="30"/>
      <c r="BE27" s="30"/>
      <c r="BF27" s="30"/>
      <c r="BG27" s="30"/>
      <c r="BH27" s="30"/>
      <c r="BI27" s="30"/>
      <c r="BJ27" s="25"/>
      <c r="BK27" s="25"/>
      <c r="BL27" s="25"/>
      <c r="BM27" s="25"/>
      <c r="BN27" s="25"/>
      <c r="BO27" s="25"/>
      <c r="BP27" s="25"/>
      <c r="BQ27" s="25"/>
      <c r="BR27" s="25"/>
      <c r="BS27" s="25"/>
      <c r="BT27" s="25"/>
      <c r="BU27" s="25"/>
      <c r="BV27" s="25"/>
      <c r="BW27" s="24"/>
    </row>
    <row r="28" spans="1:75" s="18" customFormat="1" ht="15" customHeight="1">
      <c r="A28" s="26"/>
      <c r="D28" s="31"/>
      <c r="E28" s="27"/>
      <c r="F28" s="27" t="s">
        <v>235</v>
      </c>
      <c r="G28" s="29"/>
      <c r="H28" s="29"/>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30"/>
      <c r="BC28" s="30"/>
      <c r="BD28" s="30"/>
      <c r="BE28" s="30"/>
      <c r="BF28" s="30"/>
      <c r="BG28" s="30"/>
      <c r="BH28" s="30"/>
      <c r="BI28" s="30"/>
      <c r="BJ28" s="25"/>
      <c r="BK28" s="25"/>
      <c r="BL28" s="25"/>
      <c r="BM28" s="25"/>
      <c r="BN28" s="25"/>
      <c r="BO28" s="25"/>
      <c r="BP28" s="25"/>
      <c r="BQ28" s="25"/>
      <c r="BR28" s="25"/>
      <c r="BS28" s="25"/>
      <c r="BT28" s="25"/>
      <c r="BU28" s="25"/>
      <c r="BV28" s="25"/>
      <c r="BW28" s="24"/>
    </row>
    <row r="29" spans="1:75" s="18" customFormat="1" ht="15" customHeight="1">
      <c r="A29" s="26"/>
      <c r="D29" s="31"/>
      <c r="E29" s="27"/>
      <c r="F29" s="27"/>
      <c r="G29" s="29"/>
      <c r="H29" s="29"/>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30"/>
      <c r="BC29" s="30"/>
      <c r="BD29" s="30"/>
      <c r="BE29" s="30"/>
      <c r="BF29" s="30"/>
      <c r="BG29" s="30"/>
      <c r="BH29" s="30"/>
      <c r="BI29" s="30"/>
      <c r="BJ29" s="25"/>
      <c r="BK29" s="25"/>
      <c r="BL29" s="25"/>
      <c r="BM29" s="25"/>
      <c r="BN29" s="25"/>
      <c r="BO29" s="25"/>
      <c r="BP29" s="25"/>
      <c r="BQ29" s="25"/>
      <c r="BR29" s="25"/>
      <c r="BS29" s="25"/>
      <c r="BT29" s="25"/>
      <c r="BU29" s="25"/>
      <c r="BV29" s="25"/>
      <c r="BW29" s="24"/>
    </row>
    <row r="30" spans="1:75" s="18" customFormat="1" ht="15" customHeight="1">
      <c r="A30" s="26"/>
      <c r="D30" s="31"/>
      <c r="E30" s="27"/>
      <c r="F30" s="27"/>
      <c r="G30" s="29"/>
      <c r="H30" s="29"/>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30"/>
      <c r="BC30" s="30"/>
      <c r="BD30" s="30"/>
      <c r="BE30" s="30"/>
      <c r="BF30" s="30"/>
      <c r="BG30" s="30"/>
      <c r="BH30" s="30"/>
      <c r="BI30" s="30"/>
      <c r="BJ30" s="25"/>
      <c r="BK30" s="25"/>
      <c r="BL30" s="25"/>
      <c r="BM30" s="25"/>
      <c r="BN30" s="25"/>
      <c r="BO30" s="25"/>
      <c r="BP30" s="25"/>
      <c r="BQ30" s="25"/>
      <c r="BR30" s="25"/>
      <c r="BS30" s="25"/>
      <c r="BT30" s="25"/>
      <c r="BU30" s="25"/>
      <c r="BV30" s="25"/>
      <c r="BW30" s="24"/>
    </row>
    <row r="31" spans="1:75" s="18" customFormat="1" ht="15" customHeight="1">
      <c r="A31" s="26"/>
      <c r="D31" s="31"/>
      <c r="E31" s="27"/>
      <c r="F31" s="58" t="s">
        <v>231</v>
      </c>
      <c r="G31" s="57"/>
      <c r="H31" s="56"/>
      <c r="I31" s="56"/>
      <c r="J31" s="56"/>
      <c r="K31" s="56"/>
      <c r="L31" s="56"/>
      <c r="M31" s="56"/>
      <c r="N31" s="56"/>
      <c r="O31" s="55"/>
      <c r="P31" s="53" t="s">
        <v>230</v>
      </c>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4" t="s">
        <v>229</v>
      </c>
      <c r="AY31" s="52"/>
      <c r="AZ31" s="52"/>
      <c r="BA31" s="52"/>
      <c r="BB31" s="52"/>
      <c r="BC31" s="52"/>
      <c r="BD31" s="51"/>
      <c r="BE31" s="53" t="s">
        <v>228</v>
      </c>
      <c r="BF31" s="52"/>
      <c r="BG31" s="52"/>
      <c r="BH31" s="52"/>
      <c r="BI31" s="52"/>
      <c r="BJ31" s="52"/>
      <c r="BK31" s="52"/>
      <c r="BL31" s="52"/>
      <c r="BM31" s="51"/>
      <c r="BN31" s="25"/>
      <c r="BO31" s="25"/>
      <c r="BP31" s="25"/>
      <c r="BQ31" s="25"/>
      <c r="BR31" s="25"/>
      <c r="BS31" s="25"/>
      <c r="BT31" s="25"/>
      <c r="BU31" s="25"/>
      <c r="BV31" s="25"/>
      <c r="BW31" s="24"/>
    </row>
    <row r="32" spans="1:75" s="18" customFormat="1" ht="15" customHeight="1">
      <c r="A32" s="26"/>
      <c r="D32" s="27"/>
      <c r="E32" s="27"/>
      <c r="F32" s="49" t="s">
        <v>234</v>
      </c>
      <c r="G32" s="50"/>
      <c r="H32" s="46"/>
      <c r="I32" s="46"/>
      <c r="J32" s="46"/>
      <c r="K32" s="46"/>
      <c r="L32" s="46"/>
      <c r="M32" s="46"/>
      <c r="N32" s="46"/>
      <c r="O32" s="45"/>
      <c r="P32" s="49" t="s">
        <v>233</v>
      </c>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5"/>
      <c r="AX32" s="48" t="s">
        <v>227</v>
      </c>
      <c r="AY32" s="47"/>
      <c r="AZ32" s="47"/>
      <c r="BA32" s="47"/>
      <c r="BB32" s="46"/>
      <c r="BC32" s="46"/>
      <c r="BD32" s="45"/>
      <c r="BE32" s="48" t="s">
        <v>227</v>
      </c>
      <c r="BF32" s="46"/>
      <c r="BG32" s="46"/>
      <c r="BH32" s="46"/>
      <c r="BI32" s="46"/>
      <c r="BJ32" s="46"/>
      <c r="BK32" s="46"/>
      <c r="BL32" s="46"/>
      <c r="BM32" s="45"/>
      <c r="BO32" s="25"/>
      <c r="BP32" s="25"/>
      <c r="BQ32" s="25"/>
      <c r="BR32" s="25"/>
      <c r="BS32" s="25"/>
      <c r="BT32" s="25"/>
      <c r="BU32" s="25"/>
      <c r="BV32" s="25"/>
      <c r="BW32" s="24"/>
    </row>
    <row r="33" spans="1:75" s="18" customFormat="1" ht="15" customHeight="1">
      <c r="A33" s="26"/>
      <c r="D33" s="31"/>
      <c r="E33" s="27"/>
      <c r="F33" s="44"/>
      <c r="G33" s="29"/>
      <c r="H33" s="25"/>
      <c r="I33" s="25"/>
      <c r="J33" s="25"/>
      <c r="K33" s="25"/>
      <c r="L33" s="25"/>
      <c r="M33" s="25"/>
      <c r="N33" s="25"/>
      <c r="O33" s="41"/>
      <c r="P33" s="44"/>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41"/>
      <c r="AX33" s="43" t="s">
        <v>232</v>
      </c>
      <c r="AY33" s="30"/>
      <c r="AZ33" s="30"/>
      <c r="BA33" s="30"/>
      <c r="BB33" s="25"/>
      <c r="BC33" s="25"/>
      <c r="BD33" s="41"/>
      <c r="BE33" s="43" t="s">
        <v>226</v>
      </c>
      <c r="BF33" s="25"/>
      <c r="BG33" s="25"/>
      <c r="BH33" s="25"/>
      <c r="BI33" s="25"/>
      <c r="BJ33" s="25"/>
      <c r="BK33" s="25"/>
      <c r="BL33" s="25"/>
      <c r="BM33" s="41"/>
      <c r="BO33" s="25"/>
      <c r="BP33" s="25"/>
      <c r="BQ33" s="25"/>
      <c r="BR33" s="25"/>
      <c r="BS33" s="25"/>
      <c r="BT33" s="25"/>
      <c r="BU33" s="25"/>
      <c r="BV33" s="25"/>
      <c r="BW33" s="24"/>
    </row>
    <row r="34" spans="1:75" s="18" customFormat="1" ht="15" customHeight="1">
      <c r="A34" s="26"/>
      <c r="D34" s="31"/>
      <c r="E34" s="27"/>
      <c r="F34" s="44"/>
      <c r="G34" s="29"/>
      <c r="H34" s="25"/>
      <c r="I34" s="25"/>
      <c r="J34" s="25"/>
      <c r="K34" s="25"/>
      <c r="L34" s="25"/>
      <c r="M34" s="25"/>
      <c r="N34" s="25"/>
      <c r="O34" s="41"/>
      <c r="P34" s="44"/>
      <c r="Q34" s="28"/>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41"/>
      <c r="AX34" s="43"/>
      <c r="AY34" s="30"/>
      <c r="AZ34" s="30"/>
      <c r="BA34" s="30"/>
      <c r="BB34" s="25"/>
      <c r="BC34" s="25"/>
      <c r="BD34" s="41"/>
      <c r="BE34" s="42"/>
      <c r="BF34" s="25"/>
      <c r="BG34" s="25"/>
      <c r="BH34" s="25"/>
      <c r="BI34" s="25"/>
      <c r="BJ34" s="25"/>
      <c r="BK34" s="25"/>
      <c r="BL34" s="25"/>
      <c r="BM34" s="41"/>
      <c r="BO34" s="25"/>
      <c r="BP34" s="25"/>
      <c r="BQ34" s="25"/>
      <c r="BR34" s="25"/>
      <c r="BS34" s="25"/>
      <c r="BT34" s="25"/>
      <c r="BU34" s="25"/>
      <c r="BV34" s="25"/>
      <c r="BW34" s="24"/>
    </row>
    <row r="35" spans="1:75" s="18" customFormat="1" ht="15" customHeight="1">
      <c r="A35" s="26"/>
      <c r="D35" s="31"/>
      <c r="E35" s="27"/>
      <c r="F35" s="39"/>
      <c r="G35" s="40"/>
      <c r="H35" s="34"/>
      <c r="I35" s="34"/>
      <c r="J35" s="34"/>
      <c r="K35" s="34"/>
      <c r="L35" s="34"/>
      <c r="M35" s="34"/>
      <c r="N35" s="34"/>
      <c r="O35" s="33"/>
      <c r="P35" s="39"/>
      <c r="Q35" s="38"/>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3"/>
      <c r="AX35" s="37"/>
      <c r="AY35" s="36"/>
      <c r="AZ35" s="36"/>
      <c r="BA35" s="36"/>
      <c r="BB35" s="34"/>
      <c r="BC35" s="34"/>
      <c r="BD35" s="33"/>
      <c r="BE35" s="35"/>
      <c r="BF35" s="34"/>
      <c r="BG35" s="34"/>
      <c r="BH35" s="34"/>
      <c r="BI35" s="34"/>
      <c r="BJ35" s="34"/>
      <c r="BK35" s="34"/>
      <c r="BL35" s="34"/>
      <c r="BM35" s="33"/>
      <c r="BO35" s="25"/>
      <c r="BP35" s="25"/>
      <c r="BQ35" s="25"/>
      <c r="BR35" s="25"/>
      <c r="BS35" s="25"/>
      <c r="BT35" s="25"/>
      <c r="BU35" s="25"/>
      <c r="BV35" s="25"/>
      <c r="BW35" s="24"/>
    </row>
    <row r="36" spans="1:75" s="18" customFormat="1" ht="15" customHeight="1">
      <c r="A36" s="26"/>
      <c r="D36" s="31"/>
      <c r="E36" s="27"/>
      <c r="F36" s="27"/>
      <c r="BO36" s="25"/>
      <c r="BP36" s="25"/>
      <c r="BQ36" s="25"/>
      <c r="BR36" s="25"/>
      <c r="BS36" s="25"/>
      <c r="BT36" s="25"/>
      <c r="BU36" s="25"/>
      <c r="BV36" s="25"/>
      <c r="BW36" s="24"/>
    </row>
    <row r="37" spans="1:75" s="18" customFormat="1" ht="15" customHeight="1">
      <c r="A37" s="26"/>
      <c r="B37" s="31"/>
      <c r="C37" s="29"/>
      <c r="D37" s="31"/>
      <c r="E37" s="27"/>
      <c r="F37" s="27"/>
      <c r="G37" s="29"/>
      <c r="H37" s="29"/>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30"/>
      <c r="BC37" s="30"/>
      <c r="BD37" s="30"/>
      <c r="BE37" s="30"/>
      <c r="BF37" s="30"/>
      <c r="BG37" s="30"/>
      <c r="BH37" s="30"/>
      <c r="BI37" s="30"/>
      <c r="BJ37" s="30"/>
      <c r="BK37" s="30"/>
      <c r="BL37" s="30"/>
      <c r="BM37" s="30"/>
      <c r="BN37" s="30"/>
      <c r="BO37" s="25"/>
      <c r="BP37" s="25"/>
      <c r="BQ37" s="25"/>
      <c r="BR37" s="25"/>
      <c r="BS37" s="25"/>
      <c r="BT37" s="25"/>
      <c r="BU37" s="25"/>
      <c r="BV37" s="25"/>
      <c r="BW37" s="24"/>
    </row>
    <row r="38" spans="1:75" s="18" customFormat="1" ht="15" customHeight="1">
      <c r="A38" s="26"/>
      <c r="B38" s="31"/>
      <c r="C38" s="31"/>
      <c r="D38" s="29"/>
      <c r="E38" s="29"/>
      <c r="F38" s="29"/>
      <c r="G38" s="30"/>
      <c r="H38" s="30"/>
      <c r="I38" s="30"/>
      <c r="J38" s="30"/>
      <c r="K38" s="30"/>
      <c r="L38" s="30"/>
      <c r="M38" s="30"/>
      <c r="N38" s="59"/>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59"/>
      <c r="BI38" s="30"/>
      <c r="BJ38" s="30"/>
      <c r="BK38" s="30"/>
      <c r="BL38" s="30"/>
      <c r="BM38" s="30"/>
      <c r="BN38" s="30"/>
      <c r="BO38" s="30"/>
      <c r="BP38" s="30"/>
      <c r="BQ38" s="30"/>
      <c r="BR38" s="30"/>
      <c r="BS38" s="30"/>
      <c r="BT38" s="30"/>
      <c r="BU38" s="30"/>
      <c r="BW38" s="24"/>
    </row>
    <row r="39" spans="1:75" s="18" customFormat="1" ht="15" customHeight="1">
      <c r="A39" s="26"/>
      <c r="B39" s="31"/>
      <c r="C39" s="60"/>
      <c r="D39" s="27"/>
      <c r="E39" s="29"/>
      <c r="F39" s="29"/>
      <c r="G39" s="30"/>
      <c r="H39" s="30"/>
      <c r="I39" s="30"/>
      <c r="J39" s="30"/>
      <c r="K39" s="30"/>
      <c r="L39" s="30"/>
      <c r="M39" s="30"/>
      <c r="N39" s="27"/>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59"/>
      <c r="AT39" s="30"/>
      <c r="AU39" s="30"/>
      <c r="AV39" s="30"/>
      <c r="AW39" s="30"/>
      <c r="AX39" s="30"/>
      <c r="AY39" s="59"/>
      <c r="AZ39" s="30"/>
      <c r="BA39" s="30"/>
      <c r="BB39" s="30"/>
      <c r="BC39" s="30"/>
      <c r="BD39" s="30"/>
      <c r="BE39" s="30"/>
      <c r="BF39" s="30"/>
      <c r="BG39" s="30"/>
      <c r="BH39" s="59"/>
      <c r="BI39" s="30"/>
      <c r="BJ39" s="30"/>
      <c r="BK39" s="30"/>
      <c r="BL39" s="30"/>
      <c r="BM39" s="30"/>
      <c r="BN39" s="30"/>
      <c r="BO39" s="59"/>
      <c r="BP39" s="30"/>
      <c r="BQ39" s="30"/>
      <c r="BR39" s="30"/>
      <c r="BS39" s="30"/>
      <c r="BT39" s="30"/>
      <c r="BU39" s="30"/>
      <c r="BW39" s="24"/>
    </row>
    <row r="40" spans="1:75" s="18" customFormat="1" ht="15" customHeight="1">
      <c r="A40" s="26"/>
      <c r="B40" s="31"/>
      <c r="C40" s="29"/>
      <c r="D40" s="72"/>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W40" s="24"/>
    </row>
    <row r="41" spans="1:75" s="18" customFormat="1" ht="15" customHeight="1">
      <c r="A41" s="26"/>
      <c r="B41" s="31"/>
      <c r="C41" s="29"/>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W41" s="24"/>
    </row>
    <row r="42" spans="1:75" s="18" customFormat="1" ht="15" customHeight="1">
      <c r="A42" s="26"/>
      <c r="B42" s="31"/>
      <c r="C42" s="60"/>
      <c r="D42" s="27"/>
      <c r="E42" s="29"/>
      <c r="F42" s="29"/>
      <c r="G42" s="30"/>
      <c r="H42" s="30"/>
      <c r="I42" s="30"/>
      <c r="J42" s="30"/>
      <c r="K42" s="30"/>
      <c r="L42" s="30"/>
      <c r="M42" s="30"/>
      <c r="N42" s="59"/>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59"/>
      <c r="AZ42" s="30"/>
      <c r="BA42" s="30"/>
      <c r="BB42" s="30"/>
      <c r="BC42" s="30"/>
      <c r="BD42" s="30"/>
      <c r="BE42" s="30"/>
      <c r="BF42" s="30"/>
      <c r="BG42" s="30"/>
      <c r="BH42" s="30"/>
      <c r="BI42" s="30"/>
      <c r="BJ42" s="30"/>
      <c r="BK42" s="30"/>
      <c r="BL42" s="30"/>
      <c r="BM42" s="30"/>
      <c r="BN42" s="30"/>
      <c r="BO42" s="59"/>
      <c r="BP42" s="30"/>
      <c r="BQ42" s="30"/>
      <c r="BR42" s="30"/>
      <c r="BS42" s="30"/>
      <c r="BT42" s="30"/>
      <c r="BU42" s="30"/>
      <c r="BW42" s="24"/>
    </row>
    <row r="43" spans="1:75" s="18" customFormat="1" ht="15" customHeight="1">
      <c r="A43" s="26"/>
      <c r="B43" s="31"/>
      <c r="C43" s="29"/>
      <c r="D43" s="27"/>
      <c r="E43" s="29"/>
      <c r="F43" s="29"/>
      <c r="G43" s="30"/>
      <c r="H43" s="30"/>
      <c r="I43" s="30"/>
      <c r="J43" s="30"/>
      <c r="K43" s="30"/>
      <c r="L43" s="30"/>
      <c r="M43" s="30"/>
      <c r="N43" s="59"/>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59"/>
      <c r="AZ43" s="30"/>
      <c r="BA43" s="30"/>
      <c r="BB43" s="30"/>
      <c r="BC43" s="30"/>
      <c r="BD43" s="30"/>
      <c r="BE43" s="30"/>
      <c r="BF43" s="30"/>
      <c r="BG43" s="30"/>
      <c r="BH43" s="30"/>
      <c r="BI43" s="30"/>
      <c r="BJ43" s="30"/>
      <c r="BK43" s="30"/>
      <c r="BL43" s="30"/>
      <c r="BM43" s="30"/>
      <c r="BN43" s="30"/>
      <c r="BO43" s="30"/>
      <c r="BP43" s="30"/>
      <c r="BQ43" s="30"/>
      <c r="BR43" s="30"/>
      <c r="BS43" s="30"/>
      <c r="BT43" s="25"/>
      <c r="BU43" s="25"/>
      <c r="BV43" s="25"/>
      <c r="BW43" s="24"/>
    </row>
    <row r="44" spans="1:75" s="18" customFormat="1" ht="15" customHeight="1">
      <c r="A44" s="26"/>
      <c r="B44" s="31"/>
      <c r="C44" s="29"/>
      <c r="D44" s="29"/>
      <c r="E44" s="27"/>
      <c r="F44" s="29"/>
      <c r="G44" s="30"/>
      <c r="H44" s="30"/>
      <c r="I44" s="30"/>
      <c r="J44" s="30"/>
      <c r="K44" s="30"/>
      <c r="L44" s="30"/>
      <c r="M44" s="59"/>
      <c r="N44" s="27"/>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59"/>
      <c r="AZ44" s="30"/>
      <c r="BA44" s="30"/>
      <c r="BB44" s="30"/>
      <c r="BC44" s="30"/>
      <c r="BD44" s="30"/>
      <c r="BE44" s="30"/>
      <c r="BF44" s="30"/>
      <c r="BG44" s="30"/>
      <c r="BH44" s="30"/>
      <c r="BI44" s="30"/>
      <c r="BJ44" s="30"/>
      <c r="BK44" s="30"/>
      <c r="BL44" s="30"/>
      <c r="BM44" s="30"/>
      <c r="BN44" s="30"/>
      <c r="BO44" s="30"/>
      <c r="BP44" s="30"/>
      <c r="BQ44" s="30"/>
      <c r="BR44" s="30"/>
      <c r="BS44" s="30"/>
      <c r="BT44" s="25"/>
      <c r="BU44" s="25"/>
      <c r="BV44" s="25"/>
      <c r="BW44" s="24"/>
    </row>
    <row r="45" spans="1:75" s="18" customFormat="1" ht="15" customHeight="1">
      <c r="A45" s="26"/>
      <c r="B45" s="31"/>
      <c r="C45" s="29"/>
      <c r="D45" s="30"/>
      <c r="E45" s="29"/>
      <c r="F45" s="27"/>
      <c r="G45" s="29"/>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25"/>
      <c r="BU45" s="25"/>
      <c r="BV45" s="25"/>
      <c r="BW45" s="24"/>
    </row>
    <row r="46" spans="1:75" s="18" customFormat="1" ht="15" customHeight="1">
      <c r="A46" s="26"/>
      <c r="B46" s="31"/>
      <c r="C46" s="29"/>
      <c r="D46" s="31"/>
      <c r="E46" s="29"/>
      <c r="F46" s="27"/>
      <c r="G46" s="29"/>
      <c r="H46" s="30"/>
      <c r="I46" s="30"/>
      <c r="J46" s="30"/>
      <c r="K46" s="30"/>
      <c r="L46" s="30"/>
      <c r="M46" s="30"/>
      <c r="N46" s="30"/>
      <c r="O46" s="30"/>
      <c r="P46" s="27"/>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59"/>
      <c r="AY46" s="30"/>
      <c r="AZ46" s="30"/>
      <c r="BA46" s="30"/>
      <c r="BB46" s="30"/>
      <c r="BC46" s="30"/>
      <c r="BD46" s="30"/>
      <c r="BE46" s="64"/>
      <c r="BF46" s="30"/>
      <c r="BG46" s="30"/>
      <c r="BH46" s="30"/>
      <c r="BI46" s="59"/>
      <c r="BJ46" s="30"/>
      <c r="BK46" s="59"/>
      <c r="BL46" s="30"/>
      <c r="BM46" s="30"/>
      <c r="BN46" s="30"/>
      <c r="BO46" s="30"/>
      <c r="BP46" s="30"/>
      <c r="BQ46" s="30"/>
      <c r="BR46" s="30"/>
      <c r="BS46" s="30"/>
      <c r="BT46" s="25"/>
      <c r="BU46" s="25"/>
      <c r="BV46" s="25"/>
      <c r="BW46" s="24"/>
    </row>
    <row r="47" spans="1:75" s="18" customFormat="1" ht="15" customHeight="1">
      <c r="A47" s="26"/>
      <c r="B47" s="31"/>
      <c r="C47" s="29"/>
      <c r="D47" s="31"/>
      <c r="E47" s="29"/>
      <c r="F47" s="27"/>
      <c r="G47" s="29"/>
      <c r="H47" s="30"/>
      <c r="I47" s="30"/>
      <c r="J47" s="30"/>
      <c r="K47" s="30"/>
      <c r="L47" s="30"/>
      <c r="M47" s="30"/>
      <c r="N47" s="30"/>
      <c r="O47" s="30"/>
      <c r="P47" s="27"/>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59"/>
      <c r="AY47" s="30"/>
      <c r="AZ47" s="30"/>
      <c r="BA47" s="30"/>
      <c r="BB47" s="30"/>
      <c r="BC47" s="30"/>
      <c r="BD47" s="30"/>
      <c r="BE47" s="64"/>
      <c r="BF47" s="30"/>
      <c r="BG47" s="30"/>
      <c r="BH47" s="30"/>
      <c r="BI47" s="59"/>
      <c r="BJ47" s="30"/>
      <c r="BK47" s="59"/>
      <c r="BL47" s="30"/>
      <c r="BM47" s="30"/>
      <c r="BN47" s="30"/>
      <c r="BO47" s="30"/>
      <c r="BP47" s="30"/>
      <c r="BQ47" s="30"/>
      <c r="BR47" s="30"/>
      <c r="BS47" s="30"/>
      <c r="BT47" s="25"/>
      <c r="BU47" s="25"/>
      <c r="BV47" s="25"/>
      <c r="BW47" s="24"/>
    </row>
    <row r="48" spans="1:75" s="18" customFormat="1" ht="15" customHeight="1">
      <c r="A48" s="26"/>
      <c r="B48" s="31"/>
      <c r="C48" s="29"/>
      <c r="D48" s="31"/>
      <c r="E48" s="29"/>
      <c r="F48" s="27"/>
      <c r="G48" s="29"/>
      <c r="H48" s="30"/>
      <c r="I48" s="30"/>
      <c r="J48" s="30"/>
      <c r="K48" s="30"/>
      <c r="L48" s="30"/>
      <c r="M48" s="30"/>
      <c r="N48" s="30"/>
      <c r="O48" s="30"/>
      <c r="P48" s="27"/>
      <c r="Q48" s="59"/>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59"/>
      <c r="AY48" s="30"/>
      <c r="AZ48" s="30"/>
      <c r="BA48" s="30"/>
      <c r="BB48" s="30"/>
      <c r="BC48" s="30"/>
      <c r="BD48" s="30"/>
      <c r="BE48" s="59"/>
      <c r="BF48" s="30"/>
      <c r="BG48" s="30"/>
      <c r="BH48" s="30"/>
      <c r="BI48" s="30"/>
      <c r="BJ48" s="30"/>
      <c r="BK48" s="30"/>
      <c r="BL48" s="30"/>
      <c r="BM48" s="30"/>
      <c r="BN48" s="30"/>
      <c r="BO48" s="30"/>
      <c r="BP48" s="30"/>
      <c r="BQ48" s="30"/>
      <c r="BR48" s="30"/>
      <c r="BS48" s="30"/>
      <c r="BT48" s="25"/>
      <c r="BU48" s="25"/>
      <c r="BV48" s="25"/>
      <c r="BW48" s="24"/>
    </row>
    <row r="49" spans="1:75" s="18" customFormat="1" ht="15" customHeight="1">
      <c r="A49" s="26"/>
      <c r="B49" s="31"/>
      <c r="C49" s="29"/>
      <c r="D49" s="31"/>
      <c r="E49" s="29"/>
      <c r="F49" s="27"/>
      <c r="G49" s="29"/>
      <c r="H49" s="30"/>
      <c r="I49" s="30"/>
      <c r="J49" s="30"/>
      <c r="K49" s="30"/>
      <c r="L49" s="30"/>
      <c r="M49" s="30"/>
      <c r="N49" s="30"/>
      <c r="O49" s="30"/>
      <c r="P49" s="27"/>
      <c r="Q49" s="59"/>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59"/>
      <c r="AY49" s="30"/>
      <c r="AZ49" s="30"/>
      <c r="BA49" s="30"/>
      <c r="BB49" s="30"/>
      <c r="BC49" s="30"/>
      <c r="BD49" s="30"/>
      <c r="BE49" s="59"/>
      <c r="BF49" s="30"/>
      <c r="BG49" s="30"/>
      <c r="BH49" s="30"/>
      <c r="BI49" s="30"/>
      <c r="BJ49" s="30"/>
      <c r="BK49" s="30"/>
      <c r="BL49" s="30"/>
      <c r="BM49" s="30"/>
      <c r="BN49" s="30"/>
      <c r="BO49" s="30"/>
      <c r="BP49" s="30"/>
      <c r="BQ49" s="30"/>
      <c r="BR49" s="30"/>
      <c r="BS49" s="30"/>
      <c r="BT49" s="25"/>
      <c r="BU49" s="25"/>
      <c r="BV49" s="25"/>
      <c r="BW49" s="24"/>
    </row>
    <row r="50" spans="1:75" s="18" customFormat="1" ht="15" customHeight="1">
      <c r="A50" s="26"/>
      <c r="B50" s="31"/>
      <c r="C50" s="29"/>
      <c r="D50" s="31"/>
      <c r="E50" s="29"/>
      <c r="F50" s="27"/>
      <c r="G50" s="29"/>
      <c r="H50" s="2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25"/>
      <c r="BU50" s="25"/>
      <c r="BV50" s="25"/>
      <c r="BW50" s="24"/>
    </row>
    <row r="51" spans="1:75" s="18" customFormat="1" ht="15" customHeight="1">
      <c r="A51" s="26"/>
      <c r="B51" s="31"/>
      <c r="C51" s="29"/>
      <c r="D51" s="31"/>
      <c r="E51" s="29"/>
      <c r="F51" s="27"/>
      <c r="G51" s="29"/>
      <c r="H51" s="2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25"/>
      <c r="BU51" s="25"/>
      <c r="BV51" s="25"/>
      <c r="BW51" s="24"/>
    </row>
    <row r="52" spans="1:75" s="18" customFormat="1" ht="15" customHeight="1">
      <c r="A52" s="26"/>
      <c r="B52" s="31"/>
      <c r="C52" s="29"/>
      <c r="D52" s="31"/>
      <c r="E52" s="29"/>
      <c r="F52" s="27"/>
      <c r="G52" s="29"/>
      <c r="H52" s="29"/>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30"/>
      <c r="BC52" s="30"/>
      <c r="BD52" s="30"/>
      <c r="BE52" s="30"/>
      <c r="BF52" s="30"/>
      <c r="BG52" s="30"/>
      <c r="BH52" s="30"/>
      <c r="BI52" s="30"/>
      <c r="BJ52" s="25"/>
      <c r="BK52" s="25"/>
      <c r="BL52" s="25"/>
      <c r="BM52" s="25"/>
      <c r="BN52" s="25"/>
      <c r="BO52" s="25"/>
      <c r="BP52" s="25"/>
      <c r="BQ52" s="25"/>
      <c r="BR52" s="25"/>
      <c r="BS52" s="25"/>
      <c r="BT52" s="25"/>
      <c r="BU52" s="25"/>
      <c r="BV52" s="25"/>
      <c r="BW52" s="24"/>
    </row>
    <row r="53" spans="1:75" s="18" customFormat="1" ht="15" customHeight="1" thickBot="1">
      <c r="A53" s="23"/>
      <c r="B53" s="32"/>
      <c r="C53" s="22"/>
      <c r="D53" s="22"/>
      <c r="E53" s="22"/>
      <c r="F53" s="22"/>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1"/>
      <c r="BA53" s="21"/>
      <c r="BB53" s="21"/>
      <c r="BC53" s="21"/>
      <c r="BD53" s="21"/>
      <c r="BE53" s="21"/>
      <c r="BF53" s="21"/>
      <c r="BG53" s="21"/>
      <c r="BH53" s="20"/>
      <c r="BI53" s="20"/>
      <c r="BJ53" s="20"/>
      <c r="BK53" s="20"/>
      <c r="BL53" s="20"/>
      <c r="BM53" s="20"/>
      <c r="BN53" s="20"/>
      <c r="BO53" s="20"/>
      <c r="BP53" s="20"/>
      <c r="BQ53" s="20"/>
      <c r="BR53" s="20"/>
      <c r="BS53" s="20"/>
      <c r="BT53" s="20"/>
      <c r="BU53" s="20"/>
      <c r="BV53" s="20"/>
      <c r="BW53" s="19"/>
    </row>
  </sheetData>
  <mergeCells count="16">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 ref="AZ1:BB1"/>
    <mergeCell ref="BC1:BG1"/>
  </mergeCells>
  <phoneticPr fontId="7"/>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-&amp;R&amp;10Copyright(c)2018 Nissay Information Technology Co.,Ltd.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x6709__x52b9__x671f__x9650_ xmlns="4b092787-dda6-4ade-b8ea-a6db0a175615">2017-12-25T08:41:26+00:00</_x6709__x52b9__x671f__x9650_>
  </documentManagement>
</p:properties>
</file>

<file path=customXml/itemProps1.xml><?xml version="1.0" encoding="utf-8"?>
<ds:datastoreItem xmlns:ds="http://schemas.openxmlformats.org/officeDocument/2006/customXml" ds:itemID="{D6D1E49F-E0F6-4FED-AE2F-FCD9EC1A29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D2326D-16CE-4C0C-AE46-255C6960E08A}">
  <ds:schemaRefs>
    <ds:schemaRef ds:uri="http://schemas.microsoft.com/sharepoint/v3/contenttype/forms"/>
  </ds:schemaRefs>
</ds:datastoreItem>
</file>

<file path=customXml/itemProps3.xml><?xml version="1.0" encoding="utf-8"?>
<ds:datastoreItem xmlns:ds="http://schemas.openxmlformats.org/officeDocument/2006/customXml" ds:itemID="{E7395FFC-127E-456B-B79C-77CFD406FAC8}">
  <ds:schemaRefs>
    <ds:schemaRef ds:uri="http://purl.org/dc/terms/"/>
    <ds:schemaRef ds:uri="4b092787-dda6-4ade-b8ea-a6db0a175615"/>
    <ds:schemaRef ds:uri="http://schemas.microsoft.com/office/infopath/2007/PartnerControls"/>
    <ds:schemaRef ds:uri="http://www.w3.org/XML/1998/namespac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変更履歴</vt:lpstr>
      <vt:lpstr>MA_C_001</vt:lpstr>
      <vt:lpstr>MA_U_001</vt:lpstr>
      <vt:lpstr>別紙証券記号番号採番ルール</vt:lpstr>
      <vt:lpstr>別紙チェックデジット付与機能</vt:lpstr>
      <vt:lpstr>MA_C_001!Print_Area</vt:lpstr>
      <vt:lpstr>MA_U_001!Print_Area</vt:lpstr>
      <vt:lpstr>別紙チェックデジット付与機能!Print_Area</vt:lpstr>
      <vt:lpstr>別紙証券記号番号採番ルール!Print_Area</vt:lpstr>
      <vt:lpstr>変更履歴!Print_Area</vt:lpstr>
      <vt:lpstr>MA_C_001!Print_Titles</vt:lpstr>
      <vt:lpstr>MA_U_001!Print_Titles</vt:lpstr>
      <vt:lpstr>別紙チェックデジット付与機能!Print_Titles</vt:lpstr>
      <vt:lpstr>別紙証券記号番号採番ルール!Print_Titles</vt:lpstr>
      <vt:lpstr>変更履歴!Print_Titles</vt:lpstr>
    </vt:vector>
  </TitlesOfParts>
  <Company>NEXTWARE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Craft-masuda</dc:creator>
  <cp:lastModifiedBy>ベル　小武</cp:lastModifiedBy>
  <cp:lastPrinted>2019-07-03T02:33:16Z</cp:lastPrinted>
  <dcterms:created xsi:type="dcterms:W3CDTF">2006-08-28T02:03:14Z</dcterms:created>
  <dcterms:modified xsi:type="dcterms:W3CDTF">2020-09-29T02:08:49Z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