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NITUser\Desktop\"/>
    </mc:Choice>
  </mc:AlternateContent>
  <bookViews>
    <workbookView xWindow="0" yWindow="0" windowWidth="28800" windowHeight="12270" tabRatio="525"/>
  </bookViews>
  <sheets>
    <sheet name="変更履歴" sheetId="4" r:id="rId1"/>
    <sheet name="APIURLパス一覧" sheetId="5"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１．">[1]目次!#REF!</definedName>
    <definedName name="_1M0010_">#REF!</definedName>
    <definedName name="_1Regressio" localSheetId="1" hidden="1">'[2]#REF'!#REF!</definedName>
    <definedName name="_2Regressio" localSheetId="1" hidden="1">'[3]#REF'!#REF!</definedName>
    <definedName name="_2Regressio" localSheetId="0" hidden="1">'[3]#REF'!#REF!</definedName>
    <definedName name="_2Regressio" hidden="1">'[3]#REF'!#REF!</definedName>
    <definedName name="_3_0_0_Regressio" localSheetId="1" hidden="1">'[3]#REF'!#REF!</definedName>
    <definedName name="_3M004_">#REF!</definedName>
    <definedName name="_3Regressio" hidden="1">'[3]#REF'!#REF!</definedName>
    <definedName name="_4_0_0_Regressio" localSheetId="1" hidden="1">'[3]#REF'!#REF!</definedName>
    <definedName name="_4_0_0_Regressio" hidden="1">'[3]#REF'!#REF!</definedName>
    <definedName name="_4M005_">#REF!</definedName>
    <definedName name="_5_0_0_Regressio" localSheetId="1" hidden="1">'[3]#REF'!#REF!</definedName>
    <definedName name="_5p008_">'[4]TJ6P002Z(チェック項目一覧)'!$C$6:$H$22</definedName>
    <definedName name="_6_0_0_Regressio" localSheetId="1" hidden="1">'[3]#REF'!#REF!</definedName>
    <definedName name="_7_0_0_Regressio" localSheetId="1" hidden="1">'[3]#REF'!#REF!</definedName>
    <definedName name="_8_0_0_Regressio" localSheetId="1" hidden="1">'[5]#REF'!#REF!</definedName>
    <definedName name="_8_0_0_Regressio" hidden="1">'[5]#REF'!#REF!</definedName>
    <definedName name="_xlnm._FilterDatabase" localSheetId="1" hidden="1">APIURLパス一覧!$A$6:$BW$6</definedName>
    <definedName name="_Key1" localSheetId="1" hidden="1">#REF!</definedName>
    <definedName name="_Key1" localSheetId="0" hidden="1">#REF!</definedName>
    <definedName name="_Key1" hidden="1">#REF!</definedName>
    <definedName name="_Key2" localSheetId="1" hidden="1">#REF!</definedName>
    <definedName name="_Key2" localSheetId="0" hidden="1">#REF!</definedName>
    <definedName name="_Key2" hidden="1">#REF!</definedName>
    <definedName name="_Order1" localSheetId="1" hidden="1">255</definedName>
    <definedName name="_Order1" localSheetId="0" hidden="1">255</definedName>
    <definedName name="_Order1" hidden="1">0</definedName>
    <definedName name="_Order2" localSheetId="1" hidden="1">255</definedName>
    <definedName name="_Order2" localSheetId="0" hidden="1">255</definedName>
    <definedName name="_Order2" hidden="1">0</definedName>
    <definedName name="_Regression_X" hidden="1">#REF!</definedName>
    <definedName name="_Sort" localSheetId="1" hidden="1">#REF!</definedName>
    <definedName name="_Sort" localSheetId="0" hidden="1">#REF!</definedName>
    <definedName name="_Sort" hidden="1">#REF!</definedName>
    <definedName name="a" localSheetId="1">#REF!</definedName>
    <definedName name="a" localSheetId="0">#REF!</definedName>
    <definedName name="a" hidden="1">'[6]#REF'!#REF!</definedName>
    <definedName name="aaa">#REF!</definedName>
    <definedName name="aaaaaaaa" hidden="1">'[7]#REF'!#REF!</definedName>
    <definedName name="b" hidden="1">#REF!</definedName>
    <definedName name="bbb">#REF!</definedName>
    <definedName name="ccc">#REF!</definedName>
    <definedName name="ddd">#REF!</definedName>
    <definedName name="ｄｓ">#REF!</definedName>
    <definedName name="eee">#REF!</definedName>
    <definedName name="ｆｄさ">#REF!</definedName>
    <definedName name="fff">#REF!</definedName>
    <definedName name="ggg">#REF!</definedName>
    <definedName name="hhh">#REF!</definedName>
    <definedName name="iii">#REF!</definedName>
    <definedName name="jjj">#REF!</definedName>
    <definedName name="kkk">#REF!</definedName>
    <definedName name="lll">#REF!</definedName>
    <definedName name="M004_2">#REF!</definedName>
    <definedName name="ＭＦ履歴">#REF!</definedName>
    <definedName name="ＭＦ履歴照会">#REF!</definedName>
    <definedName name="mmm">#REF!</definedName>
    <definedName name="nnn">#REF!</definedName>
    <definedName name="ooo">#REF!</definedName>
    <definedName name="_xlnm.Print_Area" localSheetId="1">APIURLパス一覧!$A$1:$BW$25</definedName>
    <definedName name="_xlnm.Print_Area" localSheetId="0">変更履歴!$A$1:$BO$39</definedName>
    <definedName name="_xlnm.Print_Titles" localSheetId="1">APIURLパス一覧!$1:$6</definedName>
    <definedName name="_xlnm.Print_Titles" localSheetId="0">変更履歴!$1:$3</definedName>
    <definedName name="UI">#REF!</definedName>
    <definedName name="ｘ" hidden="1">'[8]#REF'!#REF!</definedName>
    <definedName name="ああ">#REF!</definedName>
    <definedName name="ああ_2">#REF!</definedName>
    <definedName name="あああ">#REF!</definedName>
    <definedName name="コース№">#REF!</definedName>
    <definedName name="その他">#REF!</definedName>
    <definedName name="チーム名">#REF!</definedName>
    <definedName name="りれき">#REF!</definedName>
    <definedName name="ロングラン">#REF!</definedName>
    <definedName name="ロングランP004">#REF!</definedName>
    <definedName name="案件名">#REF!</definedName>
    <definedName name="会社名">#REF!</definedName>
    <definedName name="開発">#REF!</definedName>
    <definedName name="開発単位">#REF!</definedName>
    <definedName name="基本">#REF!</definedName>
    <definedName name="基本方針">#REF!</definedName>
    <definedName name="機能概要">#REF!</definedName>
    <definedName name="給付倍率">#REF!</definedName>
    <definedName name="型_区分">#REF!</definedName>
    <definedName name="控え欄">#REF!</definedName>
    <definedName name="初期ページ">#REF!</definedName>
    <definedName name="初期ページ１">#REF!</definedName>
    <definedName name="商品_CD">#REF!</definedName>
    <definedName name="新世代_Ｍ_List">#REF!</definedName>
    <definedName name="成果物">#REF!</definedName>
    <definedName name="成果物２">#REF!</definedName>
    <definedName name="属性">#REF!</definedName>
    <definedName name="団体_コード">#REF!</definedName>
    <definedName name="日額">#REF!</definedName>
    <definedName name="保険金_一時金">#REF!</definedName>
    <definedName name="保険料欄">#REF!</definedName>
    <definedName name="保障区分">#REF!</definedName>
    <definedName name="募集年月">#REF!</definedName>
    <definedName name="名称欄">#REF!</definedName>
    <definedName name="履歴">#REF!</definedName>
  </definedNames>
  <calcPr calcId="162913"/>
  <customWorkbookViews>
    <customWorkbookView name="宮西　大輔 - 個人用ビュー" guid="{BC34CA3E-C686-4A99-BB90-194A1F8ED782}" mergeInterval="0" personalView="1" maximized="1" xWindow="-8" yWindow="-8" windowWidth="1382" windowHeight="784" tabRatio="875" activeSheetId="2"/>
    <customWorkbookView name="久保田　大吾 - 個人用ビュー" guid="{5B04B61E-D726-47BB-9804-22E9B3627C9A}" mergeInterval="0" personalView="1" maximized="1" xWindow="-8" yWindow="-8" windowWidth="1382" windowHeight="744" tabRatio="875" activeSheetId="2"/>
    <customWorkbookView name="馬彦敏 - 個人用ビュー" guid="{9E4CC517-6894-4474-B246-CE8972D02E63}" mergeInterval="0" personalView="1" yWindow="40" windowWidth="1366" windowHeight="728" tabRatio="875" activeSheetId="2"/>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7" i="5" l="1"/>
  <c r="A8" i="5" l="1"/>
  <c r="A13" i="5" l="1"/>
  <c r="A12" i="5"/>
  <c r="A11" i="5"/>
  <c r="C2" i="5" l="1"/>
  <c r="A9" i="5" l="1"/>
  <c r="A10" i="5"/>
  <c r="A14" i="5"/>
  <c r="A15" i="5"/>
  <c r="A16" i="5"/>
  <c r="A18" i="5"/>
  <c r="A19" i="5"/>
  <c r="A20" i="5"/>
  <c r="A21" i="5"/>
  <c r="A22" i="5"/>
  <c r="A23" i="5"/>
  <c r="A24" i="5"/>
  <c r="A7" i="5"/>
  <c r="BS1" i="5"/>
  <c r="M2" i="5"/>
  <c r="L2" i="5"/>
  <c r="M1" i="5"/>
  <c r="L1" i="5"/>
  <c r="B2" i="5"/>
  <c r="C1" i="5"/>
  <c r="B1" i="5"/>
  <c r="AP1" i="5"/>
  <c r="BK1" i="4"/>
  <c r="BK2" i="4" s="1"/>
  <c r="BC1" i="4"/>
  <c r="BK1" i="5" s="1"/>
  <c r="BC2" i="4"/>
  <c r="BS2" i="5" l="1"/>
  <c r="BK2" i="5"/>
</calcChain>
</file>

<file path=xl/sharedStrings.xml><?xml version="1.0" encoding="utf-8"?>
<sst xmlns="http://schemas.openxmlformats.org/spreadsheetml/2006/main" count="168" uniqueCount="108">
  <si>
    <t>-</t>
    <phoneticPr fontId="1"/>
  </si>
  <si>
    <t>HTTPメソッド</t>
    <phoneticPr fontId="1"/>
  </si>
  <si>
    <t>全般</t>
    <rPh sb="0" eb="2">
      <t>ゼンパン</t>
    </rPh>
    <phoneticPr fontId="1"/>
  </si>
  <si>
    <t>POST</t>
    <phoneticPr fontId="1"/>
  </si>
  <si>
    <t>備考</t>
    <rPh sb="0" eb="2">
      <t>ビコウ</t>
    </rPh>
    <phoneticPr fontId="1"/>
  </si>
  <si>
    <t>API URLパス</t>
    <phoneticPr fontId="1"/>
  </si>
  <si>
    <t>新規作成</t>
    <rPh sb="0" eb="2">
      <t>シンキ</t>
    </rPh>
    <rPh sb="2" eb="4">
      <t>サクセイ</t>
    </rPh>
    <phoneticPr fontId="1"/>
  </si>
  <si>
    <t>編</t>
    <rPh sb="0" eb="1">
      <t>ヘン</t>
    </rPh>
    <phoneticPr fontId="32"/>
  </si>
  <si>
    <t>章</t>
    <rPh sb="0" eb="1">
      <t>ショウ</t>
    </rPh>
    <phoneticPr fontId="32"/>
  </si>
  <si>
    <t>ドキュメント名</t>
    <rPh sb="6" eb="7">
      <t>メイ</t>
    </rPh>
    <phoneticPr fontId="32"/>
  </si>
  <si>
    <t>変更履歴</t>
    <rPh sb="0" eb="2">
      <t>ヘンコウ</t>
    </rPh>
    <rPh sb="2" eb="4">
      <t>リレキ</t>
    </rPh>
    <phoneticPr fontId="1"/>
  </si>
  <si>
    <t>プロセス名称</t>
    <rPh sb="4" eb="6">
      <t>メイショウ</t>
    </rPh>
    <phoneticPr fontId="32"/>
  </si>
  <si>
    <t>作成者</t>
    <rPh sb="0" eb="3">
      <t>サクセイシャ</t>
    </rPh>
    <phoneticPr fontId="32"/>
  </si>
  <si>
    <t>作成日</t>
    <rPh sb="0" eb="3">
      <t>サクセイビ</t>
    </rPh>
    <phoneticPr fontId="32"/>
  </si>
  <si>
    <t>部</t>
    <rPh sb="0" eb="1">
      <t>ブ</t>
    </rPh>
    <phoneticPr fontId="32"/>
  </si>
  <si>
    <t>節</t>
    <rPh sb="0" eb="1">
      <t>セツ</t>
    </rPh>
    <phoneticPr fontId="32"/>
  </si>
  <si>
    <t>修正者</t>
    <rPh sb="0" eb="2">
      <t>シュウセイ</t>
    </rPh>
    <rPh sb="2" eb="3">
      <t>シャ</t>
    </rPh>
    <phoneticPr fontId="32"/>
  </si>
  <si>
    <t>修正日</t>
    <rPh sb="0" eb="2">
      <t>シュウセイ</t>
    </rPh>
    <rPh sb="2" eb="3">
      <t>ビ</t>
    </rPh>
    <phoneticPr fontId="32"/>
  </si>
  <si>
    <t>変更№</t>
    <rPh sb="0" eb="2">
      <t>ヘンコウ</t>
    </rPh>
    <phoneticPr fontId="32"/>
  </si>
  <si>
    <t>変更箇所</t>
    <rPh sb="0" eb="2">
      <t>ヘンコウ</t>
    </rPh>
    <rPh sb="2" eb="4">
      <t>カショ</t>
    </rPh>
    <phoneticPr fontId="32"/>
  </si>
  <si>
    <t>再査</t>
    <rPh sb="0" eb="1">
      <t>サイ</t>
    </rPh>
    <rPh sb="1" eb="2">
      <t>サ</t>
    </rPh>
    <phoneticPr fontId="32"/>
  </si>
  <si>
    <t>確認</t>
    <rPh sb="0" eb="2">
      <t>カクニン</t>
    </rPh>
    <phoneticPr fontId="32"/>
  </si>
  <si>
    <t>変更理由/変更内容</t>
    <rPh sb="0" eb="2">
      <t>ヘンコウ</t>
    </rPh>
    <rPh sb="2" eb="4">
      <t>リユウ</t>
    </rPh>
    <rPh sb="5" eb="7">
      <t>ヘンコウ</t>
    </rPh>
    <rPh sb="7" eb="9">
      <t>ナイヨウ</t>
    </rPh>
    <phoneticPr fontId="32"/>
  </si>
  <si>
    <t>再査者</t>
    <rPh sb="0" eb="1">
      <t>サイ</t>
    </rPh>
    <rPh sb="1" eb="2">
      <t>サ</t>
    </rPh>
    <rPh sb="2" eb="3">
      <t>シャ</t>
    </rPh>
    <phoneticPr fontId="32"/>
  </si>
  <si>
    <t>日付</t>
    <rPh sb="0" eb="2">
      <t>ヒヅケ</t>
    </rPh>
    <phoneticPr fontId="32"/>
  </si>
  <si>
    <t>確認者</t>
    <rPh sb="0" eb="2">
      <t>カクニン</t>
    </rPh>
    <rPh sb="2" eb="3">
      <t>シャ</t>
    </rPh>
    <phoneticPr fontId="32"/>
  </si>
  <si>
    <t>宮西</t>
    <rPh sb="0" eb="2">
      <t>ミヤニシ</t>
    </rPh>
    <phoneticPr fontId="1"/>
  </si>
  <si>
    <t>№</t>
    <phoneticPr fontId="31"/>
  </si>
  <si>
    <t>API 名称</t>
    <rPh sb="4" eb="6">
      <t>メイショウ</t>
    </rPh>
    <phoneticPr fontId="35"/>
  </si>
  <si>
    <t>API概要</t>
    <phoneticPr fontId="1"/>
  </si>
  <si>
    <t>データダウンロード要求</t>
    <phoneticPr fontId="1"/>
  </si>
  <si>
    <t>証券番号取得</t>
    <phoneticPr fontId="1"/>
  </si>
  <si>
    <t>選択情報即時反映</t>
    <phoneticPr fontId="1"/>
  </si>
  <si>
    <t>申込データ連動</t>
    <phoneticPr fontId="1"/>
  </si>
  <si>
    <t>販売条件チェック</t>
    <phoneticPr fontId="1"/>
  </si>
  <si>
    <t>ステータス取得</t>
    <phoneticPr fontId="1"/>
  </si>
  <si>
    <t>査定結果情報取得</t>
    <phoneticPr fontId="1"/>
  </si>
  <si>
    <t>/sales/direct/business/applicationDataLinkage</t>
    <phoneticPr fontId="1"/>
  </si>
  <si>
    <t>/sales/direct/business/imageDataRegister</t>
    <phoneticPr fontId="1"/>
  </si>
  <si>
    <t>活文搭載</t>
    <phoneticPr fontId="1"/>
  </si>
  <si>
    <t>データをダウンロードするためのURLとトークンを返却する</t>
    <phoneticPr fontId="1"/>
  </si>
  <si>
    <t>データダウンロード</t>
    <phoneticPr fontId="1"/>
  </si>
  <si>
    <t>URLとファイル配置先のトークンを利用し、ファイルをダウンロードする</t>
    <phoneticPr fontId="1"/>
  </si>
  <si>
    <t>データアップロード要求</t>
    <phoneticPr fontId="1"/>
  </si>
  <si>
    <t>データをアップロードするためのURLとトークンを返却する</t>
    <phoneticPr fontId="1"/>
  </si>
  <si>
    <t>データアップロード</t>
    <phoneticPr fontId="1"/>
  </si>
  <si>
    <t>URLとファイル配置先のトークンを利用し、ファイルをアップロードする</t>
    <phoneticPr fontId="1"/>
  </si>
  <si>
    <t>商品の組み合わせを管理し、選択された入力内容、販売商品に準じて付加可能な商品情報を編集して返す</t>
    <phoneticPr fontId="1"/>
  </si>
  <si>
    <t>ファイルデータを活文DBに搭載する</t>
    <phoneticPr fontId="1"/>
  </si>
  <si>
    <t>申込情報を契約管理へ連動する</t>
    <phoneticPr fontId="1"/>
  </si>
  <si>
    <t>入力内容が商品として販売可能かのチェックを行う</t>
    <phoneticPr fontId="1"/>
  </si>
  <si>
    <t>申込情報を申込データ連動により契約管理へ連携し、顧客管理連動により顧客管理へ連携する</t>
    <phoneticPr fontId="1"/>
  </si>
  <si>
    <t>契約管理WFテーブルのステータスを返却する</t>
    <phoneticPr fontId="1"/>
  </si>
  <si>
    <t>2週目処理のための査定結果情報を返却する</t>
    <phoneticPr fontId="1"/>
  </si>
  <si>
    <t>※バッチ処理（curlコマンド）で呼び出す</t>
    <rPh sb="4" eb="6">
      <t>ショリ</t>
    </rPh>
    <rPh sb="17" eb="18">
      <t>ヨ</t>
    </rPh>
    <rPh sb="19" eb="20">
      <t>ダ</t>
    </rPh>
    <phoneticPr fontId="1"/>
  </si>
  <si>
    <t>システム全体設計</t>
    <phoneticPr fontId="1"/>
  </si>
  <si>
    <t>APIURLパス一覧</t>
    <rPh sb="8" eb="10">
      <t>イチラン</t>
    </rPh>
    <phoneticPr fontId="1"/>
  </si>
  <si>
    <t>APIURLパス一覧</t>
    <rPh sb="8" eb="10">
      <t>イチラン</t>
    </rPh>
    <phoneticPr fontId="32"/>
  </si>
  <si>
    <t>＜暗号化パス＞を含め、各種要求によって取得したURLを使用</t>
    <rPh sb="1" eb="4">
      <t>アンゴウカ</t>
    </rPh>
    <rPh sb="8" eb="9">
      <t>フク</t>
    </rPh>
    <rPh sb="11" eb="13">
      <t>カクシュ</t>
    </rPh>
    <rPh sb="13" eb="15">
      <t>ヨウキュウ</t>
    </rPh>
    <rPh sb="19" eb="21">
      <t>シュトク</t>
    </rPh>
    <rPh sb="27" eb="29">
      <t>シヨウ</t>
    </rPh>
    <phoneticPr fontId="1"/>
  </si>
  <si>
    <t>活文搭載（本人確認書類搭載）の為に、クライアントから呼び出すデータアップロード要求API</t>
    <rPh sb="15" eb="16">
      <t>タメ</t>
    </rPh>
    <rPh sb="26" eb="27">
      <t>ヨ</t>
    </rPh>
    <rPh sb="28" eb="29">
      <t>ダ</t>
    </rPh>
    <rPh sb="39" eb="41">
      <t>ヨウキュウ</t>
    </rPh>
    <phoneticPr fontId="1"/>
  </si>
  <si>
    <t>申込データ連動の為に、クライアントから呼び出すデータアップロード要求API</t>
    <rPh sb="0" eb="2">
      <t>モウシコミ</t>
    </rPh>
    <rPh sb="5" eb="7">
      <t>レンドウ</t>
    </rPh>
    <rPh sb="8" eb="9">
      <t>タメ</t>
    </rPh>
    <rPh sb="19" eb="20">
      <t>ヨ</t>
    </rPh>
    <rPh sb="21" eb="22">
      <t>ダ</t>
    </rPh>
    <rPh sb="32" eb="34">
      <t>ヨウキュウ</t>
    </rPh>
    <phoneticPr fontId="1"/>
  </si>
  <si>
    <t>選択情報即時反映の為に、クライアントから呼び出すデータアップロード要求API</t>
    <rPh sb="0" eb="2">
      <t>センタク</t>
    </rPh>
    <rPh sb="2" eb="4">
      <t>ジョウホウ</t>
    </rPh>
    <rPh sb="4" eb="6">
      <t>ソクジ</t>
    </rPh>
    <rPh sb="6" eb="8">
      <t>ハンエイ</t>
    </rPh>
    <rPh sb="9" eb="10">
      <t>タメ</t>
    </rPh>
    <rPh sb="20" eb="21">
      <t>ヨ</t>
    </rPh>
    <rPh sb="22" eb="23">
      <t>ダ</t>
    </rPh>
    <rPh sb="33" eb="35">
      <t>ヨウキュウ</t>
    </rPh>
    <phoneticPr fontId="1"/>
  </si>
  <si>
    <t>/sales/direct/business/dataDownloadRequest</t>
    <phoneticPr fontId="1"/>
  </si>
  <si>
    <t>/sales/direct/business/dataDownload/＜暗号化パス＞</t>
    <rPh sb="37" eb="40">
      <t>アンゴウカ</t>
    </rPh>
    <phoneticPr fontId="1"/>
  </si>
  <si>
    <t>/sales/direct/business/dataUploadRequest</t>
    <phoneticPr fontId="1"/>
  </si>
  <si>
    <t>/sales/direct/business/dataUpload/＜暗号化パス＞</t>
    <phoneticPr fontId="1"/>
  </si>
  <si>
    <t>/sales/direct/business/selectInfoReflection</t>
    <phoneticPr fontId="1"/>
  </si>
  <si>
    <t>/sales/direct/business/getWFStatus</t>
    <phoneticPr fontId="1"/>
  </si>
  <si>
    <t>/sales/direct/business/getRulesResult</t>
    <phoneticPr fontId="1"/>
  </si>
  <si>
    <t>/sales/direct/business/applicationDataLinkageRequest</t>
    <phoneticPr fontId="1"/>
  </si>
  <si>
    <t>/sales/direct/business/imageDataRegisterRequest</t>
    <phoneticPr fontId="1"/>
  </si>
  <si>
    <t>/sales/direct/business/selectInfoReflectionRequest</t>
    <phoneticPr fontId="1"/>
  </si>
  <si>
    <t>クライアント
呼出</t>
    <rPh sb="7" eb="9">
      <t>ヨビダ</t>
    </rPh>
    <phoneticPr fontId="1"/>
  </si>
  <si>
    <t>〇</t>
    <phoneticPr fontId="1"/>
  </si>
  <si>
    <t>各アップロード要求を受けAPI基盤から呼出し</t>
    <rPh sb="0" eb="1">
      <t>カク</t>
    </rPh>
    <rPh sb="7" eb="9">
      <t>ヨウキュウ</t>
    </rPh>
    <rPh sb="10" eb="11">
      <t>ウ</t>
    </rPh>
    <rPh sb="15" eb="17">
      <t>キバン</t>
    </rPh>
    <rPh sb="19" eb="21">
      <t>ヨビダ</t>
    </rPh>
    <phoneticPr fontId="1"/>
  </si>
  <si>
    <t>保険料計算</t>
    <phoneticPr fontId="1"/>
  </si>
  <si>
    <t>保険料レンジ取得</t>
    <phoneticPr fontId="1"/>
  </si>
  <si>
    <t>〇</t>
  </si>
  <si>
    <t>AURA、SBPSの外部サービスの呼び出しに必要な証券番号、トランザクションIDを取得する</t>
    <phoneticPr fontId="1"/>
  </si>
  <si>
    <t>商品毎に約款単位の保険料を取得し返却する</t>
    <phoneticPr fontId="1"/>
  </si>
  <si>
    <t>商品毎に約款単位の給付金額と保険料を選択可能な範囲分取得し返却する</t>
    <phoneticPr fontId="1"/>
  </si>
  <si>
    <t>商品情報取得</t>
    <phoneticPr fontId="1"/>
  </si>
  <si>
    <t>商品ラインアップ取得</t>
    <phoneticPr fontId="1"/>
  </si>
  <si>
    <t>APIコール時点で販売中である商品の販売商品コードを返却する</t>
    <phoneticPr fontId="1"/>
  </si>
  <si>
    <t>/sales/direct/business/salesProductLineUp</t>
    <phoneticPr fontId="1"/>
  </si>
  <si>
    <t>/sales/direct/business/salesProductInfo</t>
    <phoneticPr fontId="1"/>
  </si>
  <si>
    <t>/sales/direct/business/numberedPolicyNo</t>
    <phoneticPr fontId="1"/>
  </si>
  <si>
    <t>POST</t>
  </si>
  <si>
    <t>/sales/direct/business/salesConditionCheck</t>
    <phoneticPr fontId="1"/>
  </si>
  <si>
    <t>/sales/direct/business/insuranceFee</t>
    <phoneticPr fontId="1"/>
  </si>
  <si>
    <t>/sales/direct/business/insuranceFeeRange</t>
    <phoneticPr fontId="1"/>
  </si>
  <si>
    <t>本人確認書類搭載</t>
    <phoneticPr fontId="1"/>
  </si>
  <si>
    <t>申込データ連動（後続連動）</t>
    <rPh sb="8" eb="10">
      <t>コウゾク</t>
    </rPh>
    <rPh sb="10" eb="12">
      <t>レンドウ</t>
    </rPh>
    <phoneticPr fontId="1"/>
  </si>
  <si>
    <t>選択情報即時反映（後続連動）</t>
    <phoneticPr fontId="1"/>
  </si>
  <si>
    <t>API基盤</t>
    <rPh sb="3" eb="5">
      <t>キバン</t>
    </rPh>
    <phoneticPr fontId="1"/>
  </si>
  <si>
    <t>基幹系基盤</t>
    <rPh sb="0" eb="2">
      <t>キカン</t>
    </rPh>
    <rPh sb="2" eb="3">
      <t>ケイ</t>
    </rPh>
    <rPh sb="3" eb="5">
      <t>キバン</t>
    </rPh>
    <phoneticPr fontId="1"/>
  </si>
  <si>
    <t>クライアント
呼出先</t>
    <rPh sb="7" eb="9">
      <t>ヨビダ</t>
    </rPh>
    <rPh sb="9" eb="10">
      <t>サキ</t>
    </rPh>
    <phoneticPr fontId="1"/>
  </si>
  <si>
    <t>内山</t>
    <rPh sb="0" eb="2">
      <t>ウチヤマ</t>
    </rPh>
    <phoneticPr fontId="1"/>
  </si>
  <si>
    <t>クライアント呼出先列を追加</t>
    <rPh sb="9" eb="10">
      <t>レツ</t>
    </rPh>
    <rPh sb="11" eb="13">
      <t>ツイカ</t>
    </rPh>
    <phoneticPr fontId="1"/>
  </si>
  <si>
    <t>今村</t>
    <rPh sb="0" eb="2">
      <t>イマムラ</t>
    </rPh>
    <phoneticPr fontId="1"/>
  </si>
  <si>
    <t>POST</t>
    <phoneticPr fontId="1"/>
  </si>
  <si>
    <t>〇</t>
    <phoneticPr fontId="1"/>
  </si>
  <si>
    <t>API基盤</t>
    <phoneticPr fontId="1"/>
  </si>
  <si>
    <t>申込ファイル照会・査定結果取得・ステータス作成API</t>
    <phoneticPr fontId="1"/>
  </si>
  <si>
    <t>２周目処理のための申込情報および査定結果と、契約管理WFテーブルのステータスを返却する。</t>
    <rPh sb="1" eb="2">
      <t>シュウ</t>
    </rPh>
    <rPh sb="2" eb="3">
      <t>メ</t>
    </rPh>
    <rPh sb="3" eb="5">
      <t>ショリ</t>
    </rPh>
    <rPh sb="9" eb="11">
      <t>モウシコミ</t>
    </rPh>
    <rPh sb="11" eb="13">
      <t>ジョウホウ</t>
    </rPh>
    <rPh sb="16" eb="18">
      <t>サテイ</t>
    </rPh>
    <rPh sb="18" eb="20">
      <t>ケッカ</t>
    </rPh>
    <rPh sb="22" eb="24">
      <t>ケイヤク</t>
    </rPh>
    <rPh sb="24" eb="26">
      <t>カンリ</t>
    </rPh>
    <rPh sb="39" eb="41">
      <t>ヘンキャク</t>
    </rPh>
    <phoneticPr fontId="1"/>
  </si>
  <si>
    <t>/sales/direct/business/getApplicationInfo</t>
    <phoneticPr fontId="1"/>
  </si>
  <si>
    <t>【Webダイレクト販売_3（申込ファイル照会API新設）】
申込ファイル照会・査定結果取得・ステータス作成APIを追加</t>
    <rPh sb="57" eb="59">
      <t>ツイカ</t>
    </rPh>
    <phoneticPr fontId="1"/>
  </si>
  <si>
    <t>【Webダイレクト販売_3（申込ファイル照会API新設）】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</si>
</sst>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quot;-&quot;"/>
    <numFmt numFmtId="177" formatCode="_(* #,##0_);_(* \(#,##0\);_(* &quot;-&quot;_);_(@_)"/>
    <numFmt numFmtId="178" formatCode="_(&quot;$&quot;* #,##0_);_(&quot;$&quot;* \(#,##0\);_(&quot;$&quot;* &quot;-&quot;_);_(@_)"/>
    <numFmt numFmtId="179" formatCode="0_)"/>
    <numFmt numFmtId="180" formatCode="_([$€]* #,##0.00_);_([$€]* \(#,##0.00\);_([$€]* &quot;-&quot;??_);_(@_)"/>
    <numFmt numFmtId="181" formatCode="yyyy/m/d;@"/>
  </numFmts>
  <fonts count="39">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sz val="12"/>
      <name val="Arial"/>
      <family val="2"/>
    </font>
    <font>
      <sz val="10"/>
      <name val="swiss"/>
      <family val="2"/>
    </font>
    <font>
      <b/>
      <sz val="12"/>
      <name val="Arial"/>
      <family val="2"/>
    </font>
    <font>
      <sz val="10"/>
      <name val="ＭＳ ゴシック"/>
      <family val="3"/>
      <charset val="128"/>
    </font>
    <font>
      <sz val="10"/>
      <name val="Arial"/>
      <family val="2"/>
    </font>
    <font>
      <i/>
      <sz val="8"/>
      <name val="ＭＳ 明朝"/>
      <family val="1"/>
      <charset val="128"/>
    </font>
    <font>
      <b/>
      <sz val="10"/>
      <name val="ＭＳ Ｐ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sz val="14"/>
      <name val="ＭＳ 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Courier"/>
      <family val="3"/>
    </font>
    <font>
      <sz val="11"/>
      <color indexed="17"/>
      <name val="ＭＳ Ｐゴシック"/>
      <family val="3"/>
      <charset val="128"/>
    </font>
    <font>
      <sz val="11"/>
      <name val="ＭＳ 明朝"/>
      <family val="1"/>
      <charset val="128"/>
    </font>
    <font>
      <b/>
      <sz val="14"/>
      <name val="ＭＳ Ｐゴシック"/>
      <family val="3"/>
      <charset val="128"/>
    </font>
    <font>
      <sz val="6"/>
      <name val="ＭＳ Ｐゴシック"/>
      <family val="2"/>
      <charset val="128"/>
      <scheme val="minor"/>
    </font>
    <font>
      <sz val="11"/>
      <color theme="1"/>
      <name val="ＭＳ Ｐゴシック"/>
      <family val="2"/>
      <charset val="128"/>
      <scheme val="minor"/>
    </font>
    <font>
      <sz val="10"/>
      <color rgb="FFFF0000"/>
      <name val="ＭＳ ゴシック"/>
      <family val="3"/>
      <charset val="128"/>
    </font>
    <font>
      <sz val="6"/>
      <name val="ＭＳ ゴシック"/>
      <family val="3"/>
      <charset val="128"/>
    </font>
    <font>
      <sz val="10"/>
      <color indexed="8"/>
      <name val="ＭＳ ゴシック"/>
      <family val="3"/>
      <charset val="128"/>
    </font>
    <font>
      <sz val="10"/>
      <color rgb="FF7030A0"/>
      <name val="ＭＳ ゴシック"/>
      <family val="3"/>
      <charset val="128"/>
    </font>
    <font>
      <strike/>
      <sz val="10"/>
      <color rgb="FF7030A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4" tint="0.59996337778862885"/>
        <bgColor indexed="64"/>
      </patternFill>
    </fill>
    <fill>
      <patternFill patternType="solid">
        <fgColor theme="0"/>
        <bgColor indexed="64"/>
      </patternFill>
    </fill>
    <fill>
      <patternFill patternType="solid">
        <fgColor theme="4" tint="0.59999389629810485"/>
        <bgColor indexed="64"/>
      </patternFill>
    </fill>
  </fills>
  <borders count="5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medium">
        <color indexed="64"/>
      </bottom>
      <diagonal/>
    </border>
    <border>
      <left style="thin">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auto="1"/>
      </left>
      <right style="thin">
        <color auto="1"/>
      </right>
      <top style="thin">
        <color auto="1"/>
      </top>
      <bottom style="medium">
        <color auto="1"/>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diagonal/>
    </border>
    <border>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s>
  <cellStyleXfs count="63">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176" fontId="4" fillId="0" borderId="0" applyFill="0" applyBorder="0" applyAlignment="0"/>
    <xf numFmtId="177" fontId="5" fillId="0" borderId="0" applyFont="0" applyFill="0" applyBorder="0" applyAlignment="0" applyProtection="0"/>
    <xf numFmtId="178" fontId="5" fillId="0" borderId="0" applyFont="0" applyFill="0" applyBorder="0" applyAlignment="0" applyProtection="0"/>
    <xf numFmtId="180" fontId="6" fillId="0" borderId="0" applyFont="0" applyFill="0" applyBorder="0" applyAlignment="0" applyProtection="0"/>
    <xf numFmtId="0" fontId="7" fillId="0" borderId="1" applyNumberFormat="0" applyAlignment="0" applyProtection="0">
      <alignment horizontal="left" vertical="center"/>
    </xf>
    <xf numFmtId="0" fontId="7" fillId="0" borderId="2">
      <alignment horizontal="left" vertical="center"/>
    </xf>
    <xf numFmtId="0" fontId="8" fillId="0" borderId="0" applyBorder="0"/>
    <xf numFmtId="0" fontId="8" fillId="0" borderId="0"/>
    <xf numFmtId="0" fontId="9" fillId="0" borderId="0"/>
    <xf numFmtId="0" fontId="10" fillId="0" borderId="0" applyNumberFormat="0" applyFill="0" applyBorder="0" applyAlignment="0" applyProtection="0"/>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1" fillId="0" borderId="3" applyNumberFormat="0" applyFill="0" applyBorder="0" applyAlignment="0">
      <alignment horizontal="center"/>
    </xf>
    <xf numFmtId="0" fontId="12" fillId="0" borderId="0" applyNumberFormat="0" applyFill="0" applyBorder="0" applyAlignment="0" applyProtection="0">
      <alignment vertical="center"/>
    </xf>
    <xf numFmtId="0" fontId="13" fillId="20" borderId="4" applyNumberFormat="0" applyAlignment="0" applyProtection="0">
      <alignment vertical="center"/>
    </xf>
    <xf numFmtId="0" fontId="14" fillId="21" borderId="0" applyNumberFormat="0" applyBorder="0" applyAlignment="0" applyProtection="0">
      <alignment vertical="center"/>
    </xf>
    <xf numFmtId="0" fontId="15" fillId="22" borderId="5" applyNumberFormat="0" applyFont="0" applyAlignment="0" applyProtection="0">
      <alignment vertical="center"/>
    </xf>
    <xf numFmtId="0" fontId="16" fillId="0" borderId="6" applyNumberFormat="0" applyFill="0" applyAlignment="0" applyProtection="0">
      <alignment vertical="center"/>
    </xf>
    <xf numFmtId="0" fontId="17" fillId="3" borderId="0" applyNumberFormat="0" applyBorder="0" applyAlignment="0" applyProtection="0">
      <alignment vertical="center"/>
    </xf>
    <xf numFmtId="0" fontId="18" fillId="0" borderId="7"/>
    <xf numFmtId="0" fontId="19" fillId="23" borderId="8" applyNumberFormat="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23" borderId="13" applyNumberFormat="0" applyAlignment="0" applyProtection="0">
      <alignment vertical="center"/>
    </xf>
    <xf numFmtId="0" fontId="26" fillId="0" borderId="0" applyNumberFormat="0" applyFill="0" applyBorder="0" applyAlignment="0" applyProtection="0">
      <alignment vertical="center"/>
    </xf>
    <xf numFmtId="0" fontId="27" fillId="7" borderId="8" applyNumberFormat="0" applyAlignment="0" applyProtection="0">
      <alignment vertical="center"/>
    </xf>
    <xf numFmtId="179" fontId="28" fillId="0" borderId="0"/>
    <xf numFmtId="0" fontId="29" fillId="4" borderId="0" applyNumberFormat="0" applyBorder="0" applyAlignment="0" applyProtection="0">
      <alignment vertical="center"/>
    </xf>
    <xf numFmtId="0" fontId="30" fillId="0" borderId="0"/>
    <xf numFmtId="0" fontId="15" fillId="0" borderId="0"/>
    <xf numFmtId="0" fontId="33" fillId="0" borderId="0">
      <alignment vertical="center"/>
    </xf>
    <xf numFmtId="0" fontId="33" fillId="0" borderId="0">
      <alignment vertical="center"/>
    </xf>
    <xf numFmtId="0" fontId="15" fillId="0" borderId="0">
      <alignment vertical="center"/>
    </xf>
    <xf numFmtId="0" fontId="15" fillId="0" borderId="0"/>
    <xf numFmtId="0" fontId="15" fillId="0" borderId="0"/>
    <xf numFmtId="0" fontId="15" fillId="0" borderId="0">
      <alignment vertical="center"/>
    </xf>
  </cellStyleXfs>
  <cellXfs count="233">
    <xf numFmtId="0" fontId="0" fillId="0" borderId="0" xfId="0"/>
    <xf numFmtId="0" fontId="8" fillId="24" borderId="34" xfId="57" applyFont="1" applyFill="1" applyBorder="1" applyAlignment="1">
      <alignment horizontal="center" vertical="center"/>
    </xf>
    <xf numFmtId="0" fontId="8" fillId="0" borderId="34" xfId="58" applyFont="1" applyFill="1" applyBorder="1" applyAlignment="1">
      <alignment horizontal="center" vertical="center"/>
    </xf>
    <xf numFmtId="0" fontId="8" fillId="24" borderId="34" xfId="58" applyFont="1" applyFill="1" applyBorder="1" applyAlignment="1">
      <alignment horizontal="center" vertical="center"/>
    </xf>
    <xf numFmtId="0" fontId="8" fillId="0" borderId="0" xfId="57" applyFont="1">
      <alignment vertical="center"/>
    </xf>
    <xf numFmtId="0" fontId="34" fillId="0" borderId="0" xfId="57" applyFont="1">
      <alignment vertical="center"/>
    </xf>
    <xf numFmtId="0" fontId="8" fillId="24" borderId="34" xfId="0" applyFont="1" applyFill="1" applyBorder="1" applyAlignment="1">
      <alignment horizontal="center" vertical="center"/>
    </xf>
    <xf numFmtId="0" fontId="8" fillId="0" borderId="34" xfId="0" applyFont="1" applyFill="1" applyBorder="1" applyAlignment="1">
      <alignment horizontal="center" vertical="center"/>
    </xf>
    <xf numFmtId="0" fontId="8" fillId="25" borderId="35" xfId="0" applyFont="1" applyFill="1" applyBorder="1" applyAlignment="1">
      <alignment vertical="center" shrinkToFit="1"/>
    </xf>
    <xf numFmtId="0" fontId="8" fillId="25" borderId="2" xfId="0" applyFont="1" applyFill="1" applyBorder="1" applyAlignment="1">
      <alignment vertical="center" shrinkToFit="1"/>
    </xf>
    <xf numFmtId="0" fontId="8" fillId="0" borderId="0" xfId="59" applyFont="1">
      <alignment vertical="center"/>
    </xf>
    <xf numFmtId="0" fontId="8" fillId="25" borderId="35" xfId="0" applyFont="1" applyFill="1" applyBorder="1" applyAlignment="1">
      <alignment vertical="center"/>
    </xf>
    <xf numFmtId="0" fontId="8" fillId="25" borderId="2" xfId="0" applyFont="1" applyFill="1" applyBorder="1" applyAlignment="1">
      <alignment vertical="center"/>
    </xf>
    <xf numFmtId="0" fontId="8" fillId="0" borderId="0" xfId="60" applyFont="1" applyFill="1"/>
    <xf numFmtId="0" fontId="8" fillId="0" borderId="0" xfId="60" applyFont="1"/>
    <xf numFmtId="0" fontId="8" fillId="0" borderId="0" xfId="60" applyFont="1" applyAlignment="1">
      <alignment horizontal="center"/>
    </xf>
    <xf numFmtId="0" fontId="37" fillId="0" borderId="0" xfId="60" applyFont="1" applyFill="1"/>
    <xf numFmtId="0" fontId="8" fillId="0" borderId="30" xfId="57" applyFont="1" applyBorder="1" applyAlignment="1">
      <alignment horizontal="left" vertical="center" wrapText="1"/>
    </xf>
    <xf numFmtId="0" fontId="8" fillId="0" borderId="14" xfId="57" applyFont="1" applyBorder="1" applyAlignment="1">
      <alignment horizontal="left" vertical="center"/>
    </xf>
    <xf numFmtId="0" fontId="8" fillId="0" borderId="25" xfId="57" applyFont="1" applyBorder="1" applyAlignment="1">
      <alignment horizontal="left" vertical="center"/>
    </xf>
    <xf numFmtId="181" fontId="8" fillId="0" borderId="35" xfId="57" applyNumberFormat="1" applyFont="1" applyBorder="1" applyAlignment="1">
      <alignment vertical="center"/>
    </xf>
    <xf numFmtId="181" fontId="8" fillId="0" borderId="2" xfId="57" applyNumberFormat="1" applyFont="1" applyBorder="1" applyAlignment="1">
      <alignment vertical="center"/>
    </xf>
    <xf numFmtId="181" fontId="8" fillId="0" borderId="24" xfId="57" applyNumberFormat="1" applyFont="1" applyBorder="1" applyAlignment="1">
      <alignment vertical="center"/>
    </xf>
    <xf numFmtId="0" fontId="8" fillId="0" borderId="35" xfId="57" applyFont="1" applyBorder="1" applyAlignment="1">
      <alignment horizontal="left" vertical="center" wrapText="1"/>
    </xf>
    <xf numFmtId="0" fontId="8" fillId="0" borderId="2" xfId="57" applyFont="1" applyBorder="1" applyAlignment="1">
      <alignment horizontal="left" vertical="center" wrapText="1"/>
    </xf>
    <xf numFmtId="0" fontId="8" fillId="0" borderId="23" xfId="57" applyFont="1" applyBorder="1" applyAlignment="1">
      <alignment horizontal="left" vertical="center" wrapText="1"/>
    </xf>
    <xf numFmtId="0" fontId="8" fillId="0" borderId="51" xfId="57" applyFont="1" applyBorder="1" applyAlignment="1">
      <alignment vertical="center" shrinkToFit="1"/>
    </xf>
    <xf numFmtId="0" fontId="8" fillId="0" borderId="52" xfId="57" applyFont="1" applyBorder="1" applyAlignment="1">
      <alignment vertical="center" shrinkToFit="1"/>
    </xf>
    <xf numFmtId="181" fontId="8" fillId="0" borderId="30" xfId="57" applyNumberFormat="1" applyFont="1" applyBorder="1" applyAlignment="1">
      <alignment vertical="center" shrinkToFit="1"/>
    </xf>
    <xf numFmtId="181" fontId="8" fillId="0" borderId="14" xfId="57" applyNumberFormat="1" applyFont="1" applyBorder="1" applyAlignment="1">
      <alignment vertical="center" shrinkToFit="1"/>
    </xf>
    <xf numFmtId="181" fontId="8" fillId="0" borderId="29" xfId="57" applyNumberFormat="1" applyFont="1" applyBorder="1" applyAlignment="1">
      <alignment vertical="center" shrinkToFit="1"/>
    </xf>
    <xf numFmtId="0" fontId="8" fillId="0" borderId="52" xfId="57" applyFont="1" applyBorder="1" applyAlignment="1">
      <alignment vertical="center" wrapText="1"/>
    </xf>
    <xf numFmtId="0" fontId="8" fillId="0" borderId="52" xfId="57" applyFont="1" applyBorder="1" applyAlignment="1">
      <alignment vertical="center"/>
    </xf>
    <xf numFmtId="14" fontId="8" fillId="0" borderId="52" xfId="57" applyNumberFormat="1" applyFont="1" applyBorder="1" applyAlignment="1">
      <alignment vertical="center"/>
    </xf>
    <xf numFmtId="0" fontId="34" fillId="0" borderId="34" xfId="57" applyFont="1" applyBorder="1" applyAlignment="1">
      <alignment vertical="center" shrinkToFit="1"/>
    </xf>
    <xf numFmtId="14" fontId="34" fillId="0" borderId="34" xfId="57" applyNumberFormat="1" applyFont="1" applyBorder="1" applyAlignment="1">
      <alignment vertical="center"/>
    </xf>
    <xf numFmtId="0" fontId="34" fillId="0" borderId="34" xfId="57" applyFont="1" applyBorder="1" applyAlignment="1">
      <alignment vertical="center"/>
    </xf>
    <xf numFmtId="0" fontId="34" fillId="0" borderId="35" xfId="57" applyFont="1" applyBorder="1" applyAlignment="1">
      <alignment horizontal="left" vertical="center" wrapText="1"/>
    </xf>
    <xf numFmtId="0" fontId="34" fillId="0" borderId="2" xfId="57" applyFont="1" applyBorder="1" applyAlignment="1">
      <alignment horizontal="left" vertical="center"/>
    </xf>
    <xf numFmtId="0" fontId="34" fillId="0" borderId="23" xfId="57" applyFont="1" applyBorder="1" applyAlignment="1">
      <alignment horizontal="left" vertical="center"/>
    </xf>
    <xf numFmtId="0" fontId="8" fillId="25" borderId="37" xfId="57" applyNumberFormat="1" applyFont="1" applyFill="1" applyBorder="1" applyAlignment="1">
      <alignment vertical="center" shrinkToFit="1"/>
    </xf>
    <xf numFmtId="0" fontId="8" fillId="25" borderId="2" xfId="57" applyNumberFormat="1" applyFont="1" applyFill="1" applyBorder="1" applyAlignment="1">
      <alignment vertical="center" shrinkToFit="1"/>
    </xf>
    <xf numFmtId="0" fontId="8" fillId="25" borderId="24" xfId="57" applyNumberFormat="1" applyFont="1" applyFill="1" applyBorder="1" applyAlignment="1">
      <alignment vertical="center" shrinkToFit="1"/>
    </xf>
    <xf numFmtId="14" fontId="8" fillId="0" borderId="35" xfId="57" applyNumberFormat="1" applyFont="1" applyBorder="1" applyAlignment="1">
      <alignment vertical="center"/>
    </xf>
    <xf numFmtId="14" fontId="8" fillId="0" borderId="2" xfId="57" applyNumberFormat="1" applyFont="1" applyBorder="1" applyAlignment="1">
      <alignment vertical="center"/>
    </xf>
    <xf numFmtId="14" fontId="8" fillId="0" borderId="24" xfId="57" applyNumberFormat="1" applyFont="1" applyBorder="1" applyAlignment="1">
      <alignment vertical="center"/>
    </xf>
    <xf numFmtId="0" fontId="8" fillId="0" borderId="35" xfId="57" applyFont="1" applyBorder="1" applyAlignment="1">
      <alignment vertical="center" wrapText="1"/>
    </xf>
    <xf numFmtId="0" fontId="8" fillId="0" borderId="2" xfId="57" applyFont="1" applyBorder="1" applyAlignment="1">
      <alignment vertical="center" wrapText="1"/>
    </xf>
    <xf numFmtId="0" fontId="8" fillId="0" borderId="24" xfId="57" applyFont="1" applyBorder="1" applyAlignment="1">
      <alignment vertical="center" wrapText="1"/>
    </xf>
    <xf numFmtId="0" fontId="8" fillId="0" borderId="35" xfId="57" applyFont="1" applyBorder="1" applyAlignment="1">
      <alignment vertical="center" shrinkToFit="1"/>
    </xf>
    <xf numFmtId="0" fontId="8" fillId="0" borderId="2" xfId="57" applyFont="1" applyBorder="1" applyAlignment="1">
      <alignment vertical="center" shrinkToFit="1"/>
    </xf>
    <xf numFmtId="0" fontId="8" fillId="0" borderId="24" xfId="57" applyFont="1" applyBorder="1" applyAlignment="1">
      <alignment vertical="center" shrinkToFit="1"/>
    </xf>
    <xf numFmtId="0" fontId="8" fillId="0" borderId="35" xfId="57" applyFont="1" applyBorder="1" applyAlignment="1">
      <alignment vertical="center"/>
    </xf>
    <xf numFmtId="0" fontId="8" fillId="0" borderId="2" xfId="57" applyFont="1" applyBorder="1" applyAlignment="1">
      <alignment vertical="center"/>
    </xf>
    <xf numFmtId="0" fontId="8" fillId="0" borderId="24" xfId="57" applyFont="1" applyBorder="1" applyAlignment="1">
      <alignment vertical="center"/>
    </xf>
    <xf numFmtId="0" fontId="34" fillId="0" borderId="36" xfId="57" applyFont="1" applyBorder="1" applyAlignment="1">
      <alignment vertical="center"/>
    </xf>
    <xf numFmtId="0" fontId="34" fillId="0" borderId="34" xfId="57" applyFont="1" applyBorder="1" applyAlignment="1">
      <alignment vertical="center" wrapText="1"/>
    </xf>
    <xf numFmtId="0" fontId="37" fillId="0" borderId="36" xfId="57" applyFont="1" applyBorder="1" applyAlignment="1">
      <alignment vertical="center"/>
    </xf>
    <xf numFmtId="0" fontId="37" fillId="0" borderId="34" xfId="57" applyFont="1" applyBorder="1" applyAlignment="1">
      <alignment vertical="center"/>
    </xf>
    <xf numFmtId="14" fontId="37" fillId="0" borderId="34" xfId="57" applyNumberFormat="1" applyFont="1" applyBorder="1" applyAlignment="1">
      <alignment vertical="center"/>
    </xf>
    <xf numFmtId="0" fontId="37" fillId="0" borderId="34" xfId="57" applyFont="1" applyBorder="1" applyAlignment="1">
      <alignment vertical="center" wrapText="1"/>
    </xf>
    <xf numFmtId="0" fontId="37" fillId="0" borderId="34" xfId="57" applyFont="1" applyBorder="1" applyAlignment="1">
      <alignment vertical="center" shrinkToFit="1"/>
    </xf>
    <xf numFmtId="0" fontId="37" fillId="0" borderId="35" xfId="57" applyFont="1" applyBorder="1" applyAlignment="1">
      <alignment horizontal="left" vertical="center" wrapText="1"/>
    </xf>
    <xf numFmtId="0" fontId="37" fillId="0" borderId="2" xfId="57" applyFont="1" applyBorder="1" applyAlignment="1">
      <alignment horizontal="left" vertical="center"/>
    </xf>
    <xf numFmtId="0" fontId="37" fillId="0" borderId="23" xfId="57" applyFont="1" applyBorder="1" applyAlignment="1">
      <alignment horizontal="left" vertical="center"/>
    </xf>
    <xf numFmtId="0" fontId="8" fillId="24" borderId="28" xfId="57" applyFont="1" applyFill="1" applyBorder="1" applyAlignment="1">
      <alignment horizontal="center" vertical="center"/>
    </xf>
    <xf numFmtId="0" fontId="8" fillId="24" borderId="26" xfId="57" applyFont="1" applyFill="1" applyBorder="1" applyAlignment="1">
      <alignment horizontal="center" vertical="center"/>
    </xf>
    <xf numFmtId="0" fontId="8" fillId="24" borderId="31" xfId="57" applyFont="1" applyFill="1" applyBorder="1" applyAlignment="1">
      <alignment horizontal="center" vertical="center"/>
    </xf>
    <xf numFmtId="0" fontId="8" fillId="24" borderId="48" xfId="57" applyFont="1" applyFill="1" applyBorder="1" applyAlignment="1">
      <alignment horizontal="center" vertical="center"/>
    </xf>
    <xf numFmtId="0" fontId="8" fillId="24" borderId="49" xfId="57" applyFont="1" applyFill="1" applyBorder="1" applyAlignment="1">
      <alignment horizontal="center" vertical="center"/>
    </xf>
    <xf numFmtId="0" fontId="8" fillId="24" borderId="50" xfId="57" applyFont="1" applyFill="1" applyBorder="1" applyAlignment="1">
      <alignment horizontal="center" vertical="center"/>
    </xf>
    <xf numFmtId="0" fontId="8" fillId="24" borderId="34" xfId="57" applyFont="1" applyFill="1" applyBorder="1" applyAlignment="1">
      <alignment horizontal="center" vertical="center"/>
    </xf>
    <xf numFmtId="14" fontId="8" fillId="0" borderId="34" xfId="57" applyNumberFormat="1" applyFont="1" applyBorder="1" applyAlignment="1">
      <alignment vertical="center"/>
    </xf>
    <xf numFmtId="0" fontId="8" fillId="0" borderId="34" xfId="57" applyFont="1" applyBorder="1" applyAlignment="1">
      <alignment vertical="center"/>
    </xf>
    <xf numFmtId="0" fontId="8" fillId="0" borderId="34" xfId="57" applyFont="1" applyBorder="1" applyAlignment="1">
      <alignment vertical="center" shrinkToFit="1"/>
    </xf>
    <xf numFmtId="0" fontId="8" fillId="24" borderId="46" xfId="57" applyFont="1" applyFill="1" applyBorder="1" applyAlignment="1">
      <alignment horizontal="center" vertical="center"/>
    </xf>
    <xf numFmtId="0" fontId="8" fillId="24" borderId="47" xfId="57" applyFont="1" applyFill="1" applyBorder="1" applyAlignment="1">
      <alignment horizontal="center" vertical="center"/>
    </xf>
    <xf numFmtId="0" fontId="8" fillId="24" borderId="36" xfId="57" applyFont="1" applyFill="1" applyBorder="1" applyAlignment="1">
      <alignment horizontal="center" vertical="center"/>
    </xf>
    <xf numFmtId="0" fontId="8" fillId="24" borderId="27" xfId="57" applyFont="1" applyFill="1" applyBorder="1" applyAlignment="1">
      <alignment horizontal="center" vertical="center"/>
    </xf>
    <xf numFmtId="0" fontId="8" fillId="0" borderId="35" xfId="57" applyFont="1" applyBorder="1" applyAlignment="1">
      <alignment horizontal="left" vertical="center"/>
    </xf>
    <xf numFmtId="0" fontId="8" fillId="0" borderId="2" xfId="57" applyFont="1" applyBorder="1" applyAlignment="1">
      <alignment horizontal="left" vertical="center"/>
    </xf>
    <xf numFmtId="0" fontId="8" fillId="0" borderId="23" xfId="57" applyFont="1" applyBorder="1" applyAlignment="1">
      <alignment horizontal="left" vertical="center"/>
    </xf>
    <xf numFmtId="0" fontId="8" fillId="25" borderId="35" xfId="58" applyFont="1" applyFill="1" applyBorder="1" applyAlignment="1">
      <alignment vertical="center" shrinkToFit="1"/>
    </xf>
    <xf numFmtId="0" fontId="8" fillId="25" borderId="2" xfId="58" applyFont="1" applyFill="1" applyBorder="1" applyAlignment="1">
      <alignment vertical="center" shrinkToFit="1"/>
    </xf>
    <xf numFmtId="0" fontId="8" fillId="25" borderId="24" xfId="58" applyFont="1" applyFill="1" applyBorder="1" applyAlignment="1">
      <alignment vertical="center" shrinkToFit="1"/>
    </xf>
    <xf numFmtId="0" fontId="8" fillId="25" borderId="35" xfId="58" applyFont="1" applyFill="1" applyBorder="1" applyAlignment="1">
      <alignment vertical="center"/>
    </xf>
    <xf numFmtId="0" fontId="8" fillId="25" borderId="2" xfId="58" applyFont="1" applyFill="1" applyBorder="1" applyAlignment="1">
      <alignment vertical="center"/>
    </xf>
    <xf numFmtId="0" fontId="8" fillId="25" borderId="24" xfId="58" applyFont="1" applyFill="1" applyBorder="1" applyAlignment="1">
      <alignment vertical="center"/>
    </xf>
    <xf numFmtId="14" fontId="8" fillId="0" borderId="35" xfId="57" applyNumberFormat="1" applyFont="1" applyBorder="1" applyAlignment="1">
      <alignment horizontal="right" vertical="center"/>
    </xf>
    <xf numFmtId="14" fontId="8" fillId="0" borderId="2" xfId="57" applyNumberFormat="1" applyFont="1" applyBorder="1" applyAlignment="1">
      <alignment horizontal="right" vertical="center"/>
    </xf>
    <xf numFmtId="14" fontId="8" fillId="0" borderId="24" xfId="57" applyNumberFormat="1" applyFont="1" applyBorder="1" applyAlignment="1">
      <alignment horizontal="right" vertical="center"/>
    </xf>
    <xf numFmtId="0" fontId="8" fillId="0" borderId="15" xfId="60" applyFont="1" applyFill="1" applyBorder="1" applyAlignment="1">
      <alignment horizontal="center" vertical="center" wrapText="1"/>
    </xf>
    <xf numFmtId="0" fontId="8" fillId="0" borderId="18" xfId="60" applyFont="1" applyFill="1" applyBorder="1" applyAlignment="1">
      <alignment horizontal="center" vertical="center" wrapText="1"/>
    </xf>
    <xf numFmtId="0" fontId="8" fillId="0" borderId="17" xfId="60" applyFont="1" applyFill="1" applyBorder="1" applyAlignment="1">
      <alignment horizontal="center" vertical="center" wrapText="1"/>
    </xf>
    <xf numFmtId="0" fontId="38" fillId="0" borderId="15" xfId="60" applyFont="1" applyFill="1" applyBorder="1" applyAlignment="1">
      <alignment horizontal="center" vertical="center" wrapText="1"/>
    </xf>
    <xf numFmtId="0" fontId="38" fillId="0" borderId="18" xfId="60" applyFont="1" applyFill="1" applyBorder="1" applyAlignment="1">
      <alignment horizontal="center" vertical="center" wrapText="1"/>
    </xf>
    <xf numFmtId="0" fontId="38" fillId="0" borderId="17" xfId="60" applyFont="1" applyFill="1" applyBorder="1" applyAlignment="1">
      <alignment horizontal="center" vertical="center" wrapText="1"/>
    </xf>
    <xf numFmtId="0" fontId="8" fillId="25" borderId="15" xfId="61" applyFont="1" applyFill="1" applyBorder="1" applyAlignment="1">
      <alignment horizontal="left" vertical="center"/>
    </xf>
    <xf numFmtId="0" fontId="8" fillId="25" borderId="18" xfId="61" applyFont="1" applyFill="1" applyBorder="1" applyAlignment="1">
      <alignment horizontal="left" vertical="center"/>
    </xf>
    <xf numFmtId="0" fontId="8" fillId="25" borderId="17" xfId="61" applyFont="1" applyFill="1" applyBorder="1" applyAlignment="1">
      <alignment horizontal="left" vertical="center"/>
    </xf>
    <xf numFmtId="0" fontId="37" fillId="0" borderId="21" xfId="60" applyFont="1" applyFill="1" applyBorder="1" applyAlignment="1">
      <alignment horizontal="center" vertical="center" wrapText="1"/>
    </xf>
    <xf numFmtId="0" fontId="37" fillId="0" borderId="22" xfId="60" applyFont="1" applyFill="1" applyBorder="1" applyAlignment="1">
      <alignment horizontal="center" vertical="center" wrapText="1"/>
    </xf>
    <xf numFmtId="0" fontId="37" fillId="0" borderId="20" xfId="60" applyFont="1" applyFill="1" applyBorder="1" applyAlignment="1">
      <alignment horizontal="center" vertical="center" wrapText="1"/>
    </xf>
    <xf numFmtId="0" fontId="8" fillId="25" borderId="15" xfId="60" applyFont="1" applyFill="1" applyBorder="1" applyAlignment="1">
      <alignment horizontal="center" vertical="center" wrapText="1"/>
    </xf>
    <xf numFmtId="0" fontId="8" fillId="25" borderId="18" xfId="60" applyFont="1" applyFill="1" applyBorder="1" applyAlignment="1">
      <alignment horizontal="center" vertical="center" wrapText="1"/>
    </xf>
    <xf numFmtId="0" fontId="8" fillId="25" borderId="17" xfId="60" applyFont="1" applyFill="1" applyBorder="1" applyAlignment="1">
      <alignment horizontal="center" vertical="center" wrapText="1"/>
    </xf>
    <xf numFmtId="0" fontId="37" fillId="0" borderId="21" xfId="61" applyFont="1" applyFill="1" applyBorder="1" applyAlignment="1">
      <alignment horizontal="left" vertical="center"/>
    </xf>
    <xf numFmtId="0" fontId="37" fillId="0" borderId="22" xfId="61" applyFont="1" applyFill="1" applyBorder="1" applyAlignment="1">
      <alignment horizontal="left" vertical="center"/>
    </xf>
    <xf numFmtId="0" fontId="37" fillId="0" borderId="20" xfId="61" applyFont="1" applyFill="1" applyBorder="1" applyAlignment="1">
      <alignment horizontal="left" vertical="center"/>
    </xf>
    <xf numFmtId="0" fontId="8" fillId="0" borderId="15" xfId="61" applyFont="1" applyFill="1" applyBorder="1" applyAlignment="1">
      <alignment horizontal="left" vertical="center" wrapText="1"/>
    </xf>
    <xf numFmtId="0" fontId="8" fillId="0" borderId="18" xfId="61" applyFont="1" applyFill="1" applyBorder="1" applyAlignment="1">
      <alignment horizontal="left" vertical="center"/>
    </xf>
    <xf numFmtId="0" fontId="8" fillId="0" borderId="17" xfId="61" applyFont="1" applyFill="1" applyBorder="1" applyAlignment="1">
      <alignment horizontal="left" vertical="center"/>
    </xf>
    <xf numFmtId="0" fontId="38" fillId="0" borderId="15" xfId="61" applyFont="1" applyFill="1" applyBorder="1" applyAlignment="1">
      <alignment horizontal="left" vertical="center" wrapText="1"/>
    </xf>
    <xf numFmtId="0" fontId="38" fillId="0" borderId="18" xfId="61" applyFont="1" applyFill="1" applyBorder="1" applyAlignment="1">
      <alignment horizontal="left" vertical="center"/>
    </xf>
    <xf numFmtId="0" fontId="38" fillId="0" borderId="17" xfId="61" applyFont="1" applyFill="1" applyBorder="1" applyAlignment="1">
      <alignment horizontal="left" vertical="center"/>
    </xf>
    <xf numFmtId="0" fontId="8" fillId="0" borderId="15" xfId="61" applyFont="1" applyFill="1" applyBorder="1" applyAlignment="1">
      <alignment horizontal="left" vertical="center"/>
    </xf>
    <xf numFmtId="0" fontId="8" fillId="0" borderId="21" xfId="60" applyFont="1" applyFill="1" applyBorder="1" applyAlignment="1">
      <alignment horizontal="left" vertical="top" wrapText="1"/>
    </xf>
    <xf numFmtId="0" fontId="8" fillId="0" borderId="22" xfId="60" applyFont="1" applyFill="1" applyBorder="1" applyAlignment="1">
      <alignment horizontal="left" vertical="top" wrapText="1"/>
    </xf>
    <xf numFmtId="0" fontId="8" fillId="0" borderId="33" xfId="60" applyFont="1" applyFill="1" applyBorder="1" applyAlignment="1">
      <alignment horizontal="left" vertical="top" wrapText="1"/>
    </xf>
    <xf numFmtId="0" fontId="38" fillId="0" borderId="15" xfId="60" applyFont="1" applyFill="1" applyBorder="1" applyAlignment="1">
      <alignment horizontal="left" vertical="top" wrapText="1"/>
    </xf>
    <xf numFmtId="0" fontId="38" fillId="0" borderId="18" xfId="60" applyFont="1" applyFill="1" applyBorder="1" applyAlignment="1">
      <alignment horizontal="left" vertical="top" wrapText="1"/>
    </xf>
    <xf numFmtId="0" fontId="38" fillId="0" borderId="19" xfId="60" applyFont="1" applyFill="1" applyBorder="1" applyAlignment="1">
      <alignment horizontal="left" vertical="top" wrapText="1"/>
    </xf>
    <xf numFmtId="0" fontId="8" fillId="0" borderId="15" xfId="60" applyFont="1" applyFill="1" applyBorder="1" applyAlignment="1">
      <alignment horizontal="left" vertical="top" wrapText="1"/>
    </xf>
    <xf numFmtId="0" fontId="8" fillId="0" borderId="18" xfId="60" applyFont="1" applyFill="1" applyBorder="1" applyAlignment="1">
      <alignment horizontal="left" vertical="top" wrapText="1"/>
    </xf>
    <xf numFmtId="0" fontId="8" fillId="0" borderId="19" xfId="60" applyFont="1" applyFill="1" applyBorder="1" applyAlignment="1">
      <alignment horizontal="left" vertical="top" wrapText="1"/>
    </xf>
    <xf numFmtId="0" fontId="37" fillId="0" borderId="21" xfId="60" applyFont="1" applyFill="1" applyBorder="1" applyAlignment="1">
      <alignment horizontal="left" vertical="top" wrapText="1"/>
    </xf>
    <xf numFmtId="0" fontId="37" fillId="0" borderId="22" xfId="60" applyFont="1" applyFill="1" applyBorder="1" applyAlignment="1">
      <alignment horizontal="left" vertical="top" wrapText="1"/>
    </xf>
    <xf numFmtId="0" fontId="37" fillId="0" borderId="20" xfId="60" applyFont="1" applyFill="1" applyBorder="1" applyAlignment="1">
      <alignment horizontal="left" vertical="top" wrapText="1"/>
    </xf>
    <xf numFmtId="0" fontId="38" fillId="0" borderId="17" xfId="60" applyFont="1" applyFill="1" applyBorder="1" applyAlignment="1">
      <alignment horizontal="left" vertical="top" wrapText="1"/>
    </xf>
    <xf numFmtId="0" fontId="8" fillId="0" borderId="17" xfId="60" applyFont="1" applyFill="1" applyBorder="1" applyAlignment="1">
      <alignment horizontal="left" vertical="top" wrapText="1"/>
    </xf>
    <xf numFmtId="0" fontId="37" fillId="0" borderId="32" xfId="60" applyFont="1" applyFill="1" applyBorder="1" applyAlignment="1">
      <alignment horizontal="center" vertical="center"/>
    </xf>
    <xf numFmtId="0" fontId="37" fillId="0" borderId="20" xfId="60" applyFont="1" applyFill="1" applyBorder="1" applyAlignment="1">
      <alignment horizontal="center" vertical="center"/>
    </xf>
    <xf numFmtId="0" fontId="38" fillId="0" borderId="16" xfId="60" applyFont="1" applyFill="1" applyBorder="1" applyAlignment="1">
      <alignment horizontal="center" vertical="center"/>
    </xf>
    <xf numFmtId="0" fontId="38" fillId="0" borderId="17" xfId="60" applyFont="1" applyFill="1" applyBorder="1" applyAlignment="1">
      <alignment horizontal="center" vertical="center"/>
    </xf>
    <xf numFmtId="0" fontId="8" fillId="0" borderId="16" xfId="60" applyFont="1" applyFill="1" applyBorder="1" applyAlignment="1">
      <alignment horizontal="center" vertical="center"/>
    </xf>
    <xf numFmtId="0" fontId="8" fillId="0" borderId="17" xfId="60" applyFont="1" applyFill="1" applyBorder="1" applyAlignment="1">
      <alignment horizontal="center" vertical="center"/>
    </xf>
    <xf numFmtId="0" fontId="37" fillId="0" borderId="21" xfId="61" applyFont="1" applyFill="1" applyBorder="1" applyAlignment="1">
      <alignment horizontal="left" vertical="center" shrinkToFit="1"/>
    </xf>
    <xf numFmtId="0" fontId="37" fillId="0" borderId="22" xfId="61" applyFont="1" applyFill="1" applyBorder="1" applyAlignment="1">
      <alignment horizontal="left" vertical="center" shrinkToFit="1"/>
    </xf>
    <xf numFmtId="0" fontId="37" fillId="0" borderId="20" xfId="61" applyFont="1" applyFill="1" applyBorder="1" applyAlignment="1">
      <alignment horizontal="left" vertical="center" shrinkToFit="1"/>
    </xf>
    <xf numFmtId="0" fontId="38" fillId="0" borderId="15" xfId="61" applyFont="1" applyFill="1" applyBorder="1" applyAlignment="1">
      <alignment horizontal="left" vertical="center"/>
    </xf>
    <xf numFmtId="0" fontId="8" fillId="0" borderId="58" xfId="60" applyFont="1" applyFill="1" applyBorder="1" applyAlignment="1">
      <alignment horizontal="center" vertical="center"/>
    </xf>
    <xf numFmtId="0" fontId="8" fillId="0" borderId="40" xfId="60" applyFont="1" applyFill="1" applyBorder="1" applyAlignment="1">
      <alignment horizontal="center" vertical="center"/>
    </xf>
    <xf numFmtId="0" fontId="36" fillId="26" borderId="28" xfId="60" applyFont="1" applyFill="1" applyBorder="1" applyAlignment="1">
      <alignment horizontal="center" vertical="center"/>
    </xf>
    <xf numFmtId="0" fontId="36" fillId="26" borderId="26" xfId="60" applyFont="1" applyFill="1" applyBorder="1" applyAlignment="1">
      <alignment horizontal="center" vertical="center"/>
    </xf>
    <xf numFmtId="0" fontId="36" fillId="26" borderId="31" xfId="60" applyFont="1" applyFill="1" applyBorder="1" applyAlignment="1">
      <alignment horizontal="center" vertical="center"/>
    </xf>
    <xf numFmtId="0" fontId="36" fillId="26" borderId="41" xfId="60" applyFont="1" applyFill="1" applyBorder="1" applyAlignment="1">
      <alignment horizontal="center" vertical="center"/>
    </xf>
    <xf numFmtId="0" fontId="36" fillId="26" borderId="0" xfId="60" applyFont="1" applyFill="1" applyBorder="1" applyAlignment="1">
      <alignment horizontal="center" vertical="center"/>
    </xf>
    <xf numFmtId="0" fontId="36" fillId="26" borderId="56" xfId="60" applyFont="1" applyFill="1" applyBorder="1" applyAlignment="1">
      <alignment horizontal="center" vertical="center"/>
    </xf>
    <xf numFmtId="0" fontId="36" fillId="26" borderId="48" xfId="60" applyFont="1" applyFill="1" applyBorder="1" applyAlignment="1">
      <alignment horizontal="center" vertical="center"/>
    </xf>
    <xf numFmtId="0" fontId="36" fillId="26" borderId="49" xfId="60" applyFont="1" applyFill="1" applyBorder="1" applyAlignment="1">
      <alignment horizontal="center" vertical="center"/>
    </xf>
    <xf numFmtId="0" fontId="36" fillId="26" borderId="50" xfId="60" applyFont="1" applyFill="1" applyBorder="1" applyAlignment="1">
      <alignment horizontal="center" vertical="center"/>
    </xf>
    <xf numFmtId="0" fontId="8" fillId="26" borderId="3" xfId="60" applyFont="1" applyFill="1" applyBorder="1" applyAlignment="1">
      <alignment horizontal="center" vertical="center"/>
    </xf>
    <xf numFmtId="0" fontId="8" fillId="26" borderId="27" xfId="60" applyFont="1" applyFill="1" applyBorder="1" applyAlignment="1">
      <alignment horizontal="center" vertical="center"/>
    </xf>
    <xf numFmtId="0" fontId="8" fillId="26" borderId="54" xfId="60" applyFont="1" applyFill="1" applyBorder="1" applyAlignment="1">
      <alignment horizontal="center" vertical="center"/>
    </xf>
    <xf numFmtId="0" fontId="8" fillId="26" borderId="42" xfId="60" applyFont="1" applyFill="1" applyBorder="1" applyAlignment="1">
      <alignment horizontal="center" vertical="center"/>
    </xf>
    <xf numFmtId="0" fontId="8" fillId="26" borderId="55" xfId="60" applyFont="1" applyFill="1" applyBorder="1" applyAlignment="1">
      <alignment horizontal="center" vertical="center"/>
    </xf>
    <xf numFmtId="0" fontId="8" fillId="26" borderId="53" xfId="60" applyFont="1" applyFill="1" applyBorder="1" applyAlignment="1">
      <alignment horizontal="center" vertical="center"/>
    </xf>
    <xf numFmtId="0" fontId="8" fillId="26" borderId="28" xfId="60" applyFont="1" applyFill="1" applyBorder="1" applyAlignment="1">
      <alignment horizontal="center" vertical="center"/>
    </xf>
    <xf numFmtId="0" fontId="8" fillId="26" borderId="26" xfId="60" applyFont="1" applyFill="1" applyBorder="1" applyAlignment="1">
      <alignment horizontal="center" vertical="center"/>
    </xf>
    <xf numFmtId="0" fontId="8" fillId="26" borderId="41" xfId="60" applyFont="1" applyFill="1" applyBorder="1" applyAlignment="1">
      <alignment horizontal="center" vertical="center"/>
    </xf>
    <xf numFmtId="0" fontId="8" fillId="26" borderId="0" xfId="60" applyFont="1" applyFill="1" applyBorder="1" applyAlignment="1">
      <alignment horizontal="center" vertical="center"/>
    </xf>
    <xf numFmtId="0" fontId="8" fillId="26" borderId="48" xfId="60" applyFont="1" applyFill="1" applyBorder="1" applyAlignment="1">
      <alignment horizontal="center" vertical="center"/>
    </xf>
    <xf numFmtId="0" fontId="8" fillId="26" borderId="49" xfId="60" applyFont="1" applyFill="1" applyBorder="1" applyAlignment="1">
      <alignment horizontal="center" vertical="center"/>
    </xf>
    <xf numFmtId="0" fontId="8" fillId="26" borderId="28" xfId="60" applyFont="1" applyFill="1" applyBorder="1" applyAlignment="1">
      <alignment horizontal="center" vertical="center" wrapText="1"/>
    </xf>
    <xf numFmtId="0" fontId="8" fillId="26" borderId="26" xfId="60" applyFont="1" applyFill="1" applyBorder="1" applyAlignment="1">
      <alignment horizontal="center" vertical="center" wrapText="1"/>
    </xf>
    <xf numFmtId="0" fontId="8" fillId="26" borderId="27" xfId="60" applyFont="1" applyFill="1" applyBorder="1" applyAlignment="1">
      <alignment horizontal="center" vertical="center" wrapText="1"/>
    </xf>
    <xf numFmtId="0" fontId="8" fillId="26" borderId="41" xfId="60" applyFont="1" applyFill="1" applyBorder="1" applyAlignment="1">
      <alignment horizontal="center" vertical="center" wrapText="1"/>
    </xf>
    <xf numFmtId="0" fontId="8" fillId="26" borderId="0" xfId="60" applyFont="1" applyFill="1" applyBorder="1" applyAlignment="1">
      <alignment horizontal="center" vertical="center" wrapText="1"/>
    </xf>
    <xf numFmtId="0" fontId="8" fillId="26" borderId="42" xfId="60" applyFont="1" applyFill="1" applyBorder="1" applyAlignment="1">
      <alignment horizontal="center" vertical="center" wrapText="1"/>
    </xf>
    <xf numFmtId="0" fontId="8" fillId="26" borderId="48" xfId="60" applyFont="1" applyFill="1" applyBorder="1" applyAlignment="1">
      <alignment horizontal="center" vertical="center" wrapText="1"/>
    </xf>
    <xf numFmtId="0" fontId="8" fillId="26" borderId="49" xfId="60" applyFont="1" applyFill="1" applyBorder="1" applyAlignment="1">
      <alignment horizontal="center" vertical="center" wrapText="1"/>
    </xf>
    <xf numFmtId="0" fontId="8" fillId="26" borderId="53" xfId="60" applyFont="1" applyFill="1" applyBorder="1" applyAlignment="1">
      <alignment horizontal="center" vertical="center" wrapText="1"/>
    </xf>
    <xf numFmtId="0" fontId="36" fillId="26" borderId="27" xfId="60" applyFont="1" applyFill="1" applyBorder="1" applyAlignment="1">
      <alignment horizontal="center" vertical="center"/>
    </xf>
    <xf numFmtId="0" fontId="36" fillId="26" borderId="42" xfId="60" applyFont="1" applyFill="1" applyBorder="1" applyAlignment="1">
      <alignment horizontal="center" vertical="center"/>
    </xf>
    <xf numFmtId="0" fontId="36" fillId="26" borderId="53" xfId="60" applyFont="1" applyFill="1" applyBorder="1" applyAlignment="1">
      <alignment horizontal="center" vertical="center"/>
    </xf>
    <xf numFmtId="0" fontId="8" fillId="0" borderId="38" xfId="60" applyFont="1" applyFill="1" applyBorder="1" applyAlignment="1">
      <alignment horizontal="left" vertical="top" wrapText="1"/>
    </xf>
    <xf numFmtId="0" fontId="8" fillId="0" borderId="39" xfId="60" applyFont="1" applyFill="1" applyBorder="1" applyAlignment="1">
      <alignment horizontal="left" vertical="top" wrapText="1"/>
    </xf>
    <xf numFmtId="0" fontId="8" fillId="0" borderId="57" xfId="60" applyFont="1" applyFill="1" applyBorder="1" applyAlignment="1">
      <alignment horizontal="left" vertical="top" wrapText="1"/>
    </xf>
    <xf numFmtId="0" fontId="8" fillId="0" borderId="40" xfId="60" applyFont="1" applyFill="1" applyBorder="1" applyAlignment="1">
      <alignment horizontal="left" vertical="top" wrapText="1"/>
    </xf>
    <xf numFmtId="0" fontId="8" fillId="0" borderId="38" xfId="61" applyFont="1" applyFill="1" applyBorder="1" applyAlignment="1">
      <alignment horizontal="left" vertical="center"/>
    </xf>
    <xf numFmtId="0" fontId="8" fillId="0" borderId="39" xfId="61" applyFont="1" applyFill="1" applyBorder="1" applyAlignment="1">
      <alignment horizontal="left" vertical="center"/>
    </xf>
    <xf numFmtId="0" fontId="8" fillId="0" borderId="40" xfId="61" applyFont="1" applyFill="1" applyBorder="1" applyAlignment="1">
      <alignment horizontal="left" vertical="center"/>
    </xf>
    <xf numFmtId="0" fontId="8" fillId="0" borderId="35" xfId="0" applyFont="1" applyBorder="1" applyAlignment="1">
      <alignment vertical="center"/>
    </xf>
    <xf numFmtId="0" fontId="8" fillId="0" borderId="2" xfId="0" applyFont="1" applyBorder="1" applyAlignment="1">
      <alignment vertical="center"/>
    </xf>
    <xf numFmtId="0" fontId="8" fillId="0" borderId="24" xfId="0" applyFont="1" applyBorder="1" applyAlignment="1">
      <alignment vertical="center"/>
    </xf>
    <xf numFmtId="0" fontId="8" fillId="24" borderId="35" xfId="0" applyFont="1" applyFill="1" applyBorder="1" applyAlignment="1">
      <alignment horizontal="center" vertical="center"/>
    </xf>
    <xf numFmtId="0" fontId="8" fillId="24" borderId="2" xfId="0" applyFont="1" applyFill="1" applyBorder="1" applyAlignment="1">
      <alignment horizontal="center" vertical="center"/>
    </xf>
    <xf numFmtId="0" fontId="8" fillId="24" borderId="24" xfId="0" applyFont="1" applyFill="1" applyBorder="1" applyAlignment="1">
      <alignment horizontal="center" vertical="center"/>
    </xf>
    <xf numFmtId="14" fontId="8" fillId="0" borderId="35" xfId="0" applyNumberFormat="1" applyFont="1" applyBorder="1" applyAlignment="1">
      <alignment vertical="center"/>
    </xf>
    <xf numFmtId="14" fontId="8" fillId="0" borderId="2" xfId="0" applyNumberFormat="1" applyFont="1" applyBorder="1" applyAlignment="1">
      <alignment vertical="center"/>
    </xf>
    <xf numFmtId="14" fontId="8" fillId="0" borderId="24" xfId="0" applyNumberFormat="1" applyFont="1" applyBorder="1" applyAlignment="1">
      <alignment vertical="center"/>
    </xf>
    <xf numFmtId="0" fontId="8" fillId="25" borderId="35" xfId="0" applyFont="1" applyFill="1" applyBorder="1" applyAlignment="1">
      <alignment vertical="center"/>
    </xf>
    <xf numFmtId="0" fontId="8" fillId="25" borderId="2" xfId="0" applyFont="1" applyFill="1" applyBorder="1" applyAlignment="1">
      <alignment vertical="center"/>
    </xf>
    <xf numFmtId="0" fontId="8" fillId="25" borderId="24" xfId="0" applyFont="1" applyFill="1" applyBorder="1" applyAlignment="1">
      <alignment vertical="center"/>
    </xf>
    <xf numFmtId="14" fontId="8" fillId="0" borderId="35" xfId="0" applyNumberFormat="1" applyFont="1" applyBorder="1" applyAlignment="1">
      <alignment horizontal="right" vertical="center"/>
    </xf>
    <xf numFmtId="14" fontId="8" fillId="0" borderId="2" xfId="0" applyNumberFormat="1" applyFont="1" applyBorder="1" applyAlignment="1">
      <alignment horizontal="right" vertical="center"/>
    </xf>
    <xf numFmtId="14" fontId="8" fillId="0" borderId="24" xfId="0" applyNumberFormat="1" applyFont="1" applyBorder="1" applyAlignment="1">
      <alignment horizontal="right" vertical="center"/>
    </xf>
    <xf numFmtId="0" fontId="8" fillId="0" borderId="43" xfId="0" applyFont="1" applyBorder="1" applyAlignment="1">
      <alignment horizontal="left" vertical="center" shrinkToFit="1"/>
    </xf>
    <xf numFmtId="0" fontId="8" fillId="0" borderId="44" xfId="0" applyFont="1" applyBorder="1" applyAlignment="1">
      <alignment horizontal="left" vertical="center" shrinkToFit="1"/>
    </xf>
    <xf numFmtId="0" fontId="8" fillId="0" borderId="45" xfId="0" applyFont="1" applyBorder="1" applyAlignment="1">
      <alignment horizontal="left" vertical="center" shrinkToFit="1"/>
    </xf>
    <xf numFmtId="0" fontId="8" fillId="0" borderId="48" xfId="0" applyFont="1" applyBorder="1" applyAlignment="1">
      <alignment horizontal="left" vertical="center" shrinkToFit="1"/>
    </xf>
    <xf numFmtId="0" fontId="8" fillId="0" borderId="49" xfId="0" applyFont="1" applyBorder="1" applyAlignment="1">
      <alignment horizontal="left" vertical="center" shrinkToFit="1"/>
    </xf>
    <xf numFmtId="0" fontId="8" fillId="0" borderId="53" xfId="0" applyFont="1" applyBorder="1" applyAlignment="1">
      <alignment horizontal="left" vertical="center" shrinkToFit="1"/>
    </xf>
    <xf numFmtId="0" fontId="8" fillId="24" borderId="43" xfId="0" applyFont="1" applyFill="1" applyBorder="1" applyAlignment="1">
      <alignment horizontal="center" vertical="center"/>
    </xf>
    <xf numFmtId="0" fontId="8" fillId="24" borderId="44" xfId="0" applyFont="1" applyFill="1" applyBorder="1" applyAlignment="1">
      <alignment horizontal="center" vertical="center"/>
    </xf>
    <xf numFmtId="0" fontId="8" fillId="24" borderId="45" xfId="0" applyFont="1" applyFill="1" applyBorder="1" applyAlignment="1">
      <alignment horizontal="center" vertical="center"/>
    </xf>
    <xf numFmtId="0" fontId="8" fillId="24" borderId="48" xfId="0" applyFont="1" applyFill="1" applyBorder="1" applyAlignment="1">
      <alignment horizontal="center" vertical="center"/>
    </xf>
    <xf numFmtId="0" fontId="8" fillId="24" borderId="49" xfId="0" applyFont="1" applyFill="1" applyBorder="1" applyAlignment="1">
      <alignment horizontal="center" vertical="center"/>
    </xf>
    <xf numFmtId="0" fontId="8" fillId="24" borderId="53" xfId="0" applyFont="1" applyFill="1" applyBorder="1" applyAlignment="1">
      <alignment horizontal="center" vertical="center"/>
    </xf>
    <xf numFmtId="0" fontId="8" fillId="0" borderId="43" xfId="0" applyFont="1" applyBorder="1" applyAlignment="1">
      <alignment horizontal="left" vertical="center"/>
    </xf>
    <xf numFmtId="0" fontId="8" fillId="0" borderId="44" xfId="0" applyFont="1" applyBorder="1" applyAlignment="1">
      <alignment horizontal="left" vertical="center"/>
    </xf>
    <xf numFmtId="0" fontId="8" fillId="0" borderId="45" xfId="0" applyFont="1" applyBorder="1" applyAlignment="1">
      <alignment horizontal="left" vertical="center"/>
    </xf>
    <xf numFmtId="0" fontId="8" fillId="0" borderId="48" xfId="0" applyFont="1" applyBorder="1" applyAlignment="1">
      <alignment horizontal="left" vertical="center"/>
    </xf>
    <xf numFmtId="0" fontId="8" fillId="0" borderId="49" xfId="0" applyFont="1" applyBorder="1" applyAlignment="1">
      <alignment horizontal="left" vertical="center"/>
    </xf>
    <xf numFmtId="0" fontId="8" fillId="0" borderId="53" xfId="0" applyFont="1" applyBorder="1" applyAlignment="1">
      <alignment horizontal="left" vertical="center"/>
    </xf>
    <xf numFmtId="0" fontId="8" fillId="25" borderId="38" xfId="60" applyFont="1" applyFill="1" applyBorder="1" applyAlignment="1">
      <alignment horizontal="center" vertical="center" wrapText="1"/>
    </xf>
    <xf numFmtId="0" fontId="8" fillId="25" borderId="39" xfId="60" applyFont="1" applyFill="1" applyBorder="1" applyAlignment="1">
      <alignment horizontal="center" vertical="center" wrapText="1"/>
    </xf>
    <xf numFmtId="0" fontId="8" fillId="25" borderId="40" xfId="60" applyFont="1" applyFill="1" applyBorder="1" applyAlignment="1">
      <alignment horizontal="center" vertical="center" wrapText="1"/>
    </xf>
    <xf numFmtId="0" fontId="37" fillId="26" borderId="28" xfId="60" applyFont="1" applyFill="1" applyBorder="1" applyAlignment="1">
      <alignment horizontal="center" vertical="center" wrapText="1"/>
    </xf>
    <xf numFmtId="0" fontId="37" fillId="26" borderId="26" xfId="60" applyFont="1" applyFill="1" applyBorder="1" applyAlignment="1">
      <alignment horizontal="center" vertical="center"/>
    </xf>
    <xf numFmtId="0" fontId="37" fillId="26" borderId="27" xfId="60" applyFont="1" applyFill="1" applyBorder="1" applyAlignment="1">
      <alignment horizontal="center" vertical="center"/>
    </xf>
    <xf numFmtId="0" fontId="37" fillId="26" borderId="41" xfId="60" applyFont="1" applyFill="1" applyBorder="1" applyAlignment="1">
      <alignment horizontal="center" vertical="center"/>
    </xf>
    <xf numFmtId="0" fontId="37" fillId="26" borderId="0" xfId="60" applyFont="1" applyFill="1" applyBorder="1" applyAlignment="1">
      <alignment horizontal="center" vertical="center"/>
    </xf>
    <xf numFmtId="0" fontId="37" fillId="26" borderId="42" xfId="60" applyFont="1" applyFill="1" applyBorder="1" applyAlignment="1">
      <alignment horizontal="center" vertical="center"/>
    </xf>
    <xf numFmtId="0" fontId="37" fillId="26" borderId="48" xfId="60" applyFont="1" applyFill="1" applyBorder="1" applyAlignment="1">
      <alignment horizontal="center" vertical="center"/>
    </xf>
    <xf numFmtId="0" fontId="37" fillId="26" borderId="49" xfId="60" applyFont="1" applyFill="1" applyBorder="1" applyAlignment="1">
      <alignment horizontal="center" vertical="center"/>
    </xf>
    <xf numFmtId="0" fontId="37" fillId="26" borderId="53" xfId="60" applyFont="1" applyFill="1" applyBorder="1" applyAlignment="1">
      <alignment horizontal="center" vertical="center"/>
    </xf>
    <xf numFmtId="0" fontId="37" fillId="0" borderId="15" xfId="60" applyFont="1" applyFill="1" applyBorder="1" applyAlignment="1">
      <alignment horizontal="center" vertical="center" wrapText="1"/>
    </xf>
    <xf numFmtId="0" fontId="37" fillId="0" borderId="18" xfId="60" applyFont="1" applyFill="1" applyBorder="1" applyAlignment="1">
      <alignment horizontal="center" vertical="center" wrapText="1"/>
    </xf>
    <xf numFmtId="0" fontId="37" fillId="0" borderId="17" xfId="60" applyFont="1" applyFill="1" applyBorder="1" applyAlignment="1">
      <alignment horizontal="center" vertical="center" wrapText="1"/>
    </xf>
    <xf numFmtId="0" fontId="37" fillId="25" borderId="38" xfId="60" applyFont="1" applyFill="1" applyBorder="1" applyAlignment="1">
      <alignment horizontal="center" vertical="center" wrapText="1"/>
    </xf>
    <xf numFmtId="0" fontId="37" fillId="25" borderId="39" xfId="60" applyFont="1" applyFill="1" applyBorder="1" applyAlignment="1">
      <alignment horizontal="center" vertical="center" wrapText="1"/>
    </xf>
    <xf numFmtId="0" fontId="37" fillId="25" borderId="40" xfId="60" applyFont="1" applyFill="1" applyBorder="1" applyAlignment="1">
      <alignment horizontal="center" vertical="center" wrapText="1"/>
    </xf>
  </cellXfs>
  <cellStyles count="6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omma [0]" xfId="20"/>
    <cellStyle name="Currency [0]" xfId="21"/>
    <cellStyle name="Euro" xfId="22"/>
    <cellStyle name="Header1" xfId="23"/>
    <cellStyle name="Header2" xfId="24"/>
    <cellStyle name="IBM(401K)" xfId="25"/>
    <cellStyle name="J401K" xfId="26"/>
    <cellStyle name="Normal_#18-Internet" xfId="27"/>
    <cellStyle name="アクサ帳票項目ラベル" xfId="28"/>
    <cellStyle name="アクセント 1" xfId="29" builtinId="29" customBuiltin="1"/>
    <cellStyle name="アクセント 2" xfId="30" builtinId="33" customBuiltin="1"/>
    <cellStyle name="アクセント 3" xfId="31" builtinId="37" customBuiltin="1"/>
    <cellStyle name="アクセント 4" xfId="32" builtinId="41" customBuiltin="1"/>
    <cellStyle name="アクセント 5" xfId="33" builtinId="45" customBuiltin="1"/>
    <cellStyle name="アクセント 6" xfId="34" builtinId="49" customBuiltin="1"/>
    <cellStyle name="ウオーズ用" xfId="35"/>
    <cellStyle name="タイトル" xfId="36" builtinId="15" customBuiltin="1"/>
    <cellStyle name="チェック セル" xfId="37" builtinId="23" customBuiltin="1"/>
    <cellStyle name="どちらでもない" xfId="38" builtinId="28" customBuiltin="1"/>
    <cellStyle name="メモ" xfId="39" builtinId="10" customBuiltin="1"/>
    <cellStyle name="リンク セル" xfId="40" builtinId="24" customBuiltin="1"/>
    <cellStyle name="・'_x000c_・・・V_x0001_ｳ_x0018_ﾘ0_x0007__x0001__x0001_" xfId="55"/>
    <cellStyle name="悪い" xfId="41" builtinId="27" customBuiltin="1"/>
    <cellStyle name="鵜" xfId="42"/>
    <cellStyle name="計算" xfId="43" builtinId="22" customBuiltin="1"/>
    <cellStyle name="警告文" xfId="44" builtinId="11" customBuiltin="1"/>
    <cellStyle name="見出し 1" xfId="45" builtinId="16" customBuiltin="1"/>
    <cellStyle name="見出し 2" xfId="46" builtinId="17" customBuiltin="1"/>
    <cellStyle name="見出し 3" xfId="47" builtinId="18" customBuiltin="1"/>
    <cellStyle name="見出し 4" xfId="48" builtinId="19" customBuiltin="1"/>
    <cellStyle name="集計" xfId="49" builtinId="25" customBuiltin="1"/>
    <cellStyle name="出力" xfId="50" builtinId="21" customBuiltin="1"/>
    <cellStyle name="説明文" xfId="51" builtinId="53" customBuiltin="1"/>
    <cellStyle name="入力" xfId="52" builtinId="20" customBuiltin="1"/>
    <cellStyle name="標準" xfId="0" builtinId="0"/>
    <cellStyle name="標準 2" xfId="56"/>
    <cellStyle name="標準 2 2" xfId="62"/>
    <cellStyle name="標準 3" xfId="57"/>
    <cellStyle name="標準 3 2" xfId="58"/>
    <cellStyle name="標準_Ⅲ-5-2_インターフェース仕様書(ISDA0501：保険料・解約返戻金(年))_v006" xfId="60"/>
    <cellStyle name="標準_SS" xfId="61"/>
    <cellStyle name="標準_処理部品仕様書サンプル" xfId="59"/>
    <cellStyle name="未定義" xfId="53"/>
    <cellStyle name="良い" xfId="54"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5" Type="http://schemas.openxmlformats.org/officeDocument/2006/relationships/customXml" Target="../customXml/item1.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43.153\h16_1\&#27425;&#26399;&#38936;&#22495;\09_&#20849;&#36890;&#65332;\&#26032;SA&#12539;UI\IBM&#21463;&#21462;&#36039;&#26009;\&#65333;&#65321;&#35373;&#35336;&#26360;&#21033;&#29992;&#12460;&#12452;&#12489;_&#25552;&#26696;&#2636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ich2fs01\ho-usersi$\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raemon\d\WINDOWS\&#65411;&#65438;&#65405;&#65400;&#65412;&#65391;&#65420;&#65439;\New&#32066;&#36523;&#31995;&#65409;&#65386;&#65391;&#654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6.98.30\project\WORK\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16.245.26\NAKANO_Share\WORK\Book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72.26.72.30\project\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共通ヘッダー＆フッターについて"/>
      <sheetName val="項番について (2)"/>
      <sheetName val="項番について"/>
      <sheetName val="各設計書の単位について"/>
      <sheetName val="機能概要"/>
      <sheetName val="新業務フロー"/>
      <sheetName val="画面遷移図（全体）"/>
      <sheetName val="画面一覧"/>
      <sheetName val="エラーメッセージ定義書"/>
      <sheetName val="テーブル一覧"/>
      <sheetName val="テーブルレイアウト"/>
      <sheetName val="ＥＲ図"/>
      <sheetName val="帳票一覧"/>
      <sheetName val="バッチ一覧"/>
      <sheetName val="コード一覧"/>
      <sheetName val="画面遷移図（個別）"/>
      <sheetName val="システム概要図"/>
      <sheetName val="システム概要図（補足）"/>
      <sheetName val="画面レイアウト"/>
      <sheetName val="画面編集仕様書"/>
      <sheetName val="画面チェック仕様書（クライアント）"/>
      <sheetName val="画面チェック仕様書（サーバー）"/>
      <sheetName val="イベント仕様書"/>
      <sheetName val="帳票編集仕様書"/>
      <sheetName val="プルダウン"/>
      <sheetName val="別紙"/>
      <sheetName val="◆案件毎 本番検証状況チェックシート（サマリ）"/>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社員リスト"/>
      <sheetName val="ドロップダウン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社員基本情報"/>
      <sheetName val="#REF"/>
      <sheetName val="New終身系ﾁｪｯｸ"/>
      <sheetName val="Sheet4"/>
      <sheetName val="Standard"/>
      <sheetName val="01損益見通 ３－６ｼｽ"/>
      <sheetName val="チェック仕様(msg)"/>
      <sheetName val="コード判別"/>
      <sheetName val="改修状況"/>
      <sheetName val="改_x0002__x0000_"/>
      <sheetName val="コード"/>
      <sheetName val="work"/>
      <sheetName val="営業収益"/>
      <sheetName val="社員リスト"/>
      <sheetName val="定義"/>
      <sheetName val="01損益見通_３－６ｼｽ"/>
      <sheetName val="Dropdown items"/>
      <sheetName val="書式"/>
      <sheetName val="本番環境"/>
      <sheetName val="設定情報"/>
      <sheetName val="改_x0002_"/>
      <sheetName val="Sheet2"/>
      <sheetName val="マスタ"/>
      <sheetName val="リスト"/>
      <sheetName val="ﾃｰﾌﾞﾙ"/>
      <sheetName val="IFタイムテーブル"/>
      <sheetName val="改"/>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6">
          <cell r="C6">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案件元帳"/>
      <sheetName val="ＡＰ用山積表"/>
      <sheetName val="ＡＰ用投資諸費"/>
      <sheetName val="基準日時点"/>
      <sheetName val=""/>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依頼データ名称ルール"/>
      <sheetName val="$ISWL_BRD_TRS一覧"/>
      <sheetName val="ⅺՂ_x0006_ì쀀䁲_x0002_ï䀀䁕_x0002_í耀䁛_x0002_í栀䂐_x0002_ï"/>
      <sheetName val="プルダウン"/>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項目説明"/>
      <sheetName val="Q&amp;A Log"/>
      <sheetName val="リスト (2)"/>
      <sheetName val="レビュー指摘一覧"/>
      <sheetName val="項目説明 (レビュー指摘)"/>
      <sheetName val="レビュー指摘一覧サンプル"/>
      <sheetName val="工程"/>
      <sheetName val="指摘種別"/>
      <sheetName val="指摘事項一覧"/>
      <sheetName val="_x005f_x0000__x005f_x0002_"/>
      <sheetName val="クライアントマスター"/>
      <sheetName val="picklist"/>
      <sheetName val="status"/>
      <sheetName val="テスト計画概要"/>
      <sheetName val="別-１．"/>
      <sheetName val="ジョブ記述書（帳票）"/>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棚卸作業方法"/>
      <sheetName val="LTC用リスト"/>
      <sheetName val="部署"/>
      <sheetName val="システムID"/>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プルダウンリスト"/>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設定値"/>
      <sheetName val="入力リスト"/>
      <sheetName val="tmp"/>
      <sheetName val="順位表示"/>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 val="Format_(4)1"/>
      <sheetName val="3_取込処理1"/>
      <sheetName val="各種ﾊﾟｽ一覧_xls1"/>
      <sheetName val="Port_to_Instance1"/>
      <sheetName val="新・旧項目対比表版_1"/>
      <sheetName val="マニュアル_xls1"/>
      <sheetName val="（項目統制ver_）計画クライテリアフォーマット1"/>
      <sheetName val="編集仕様_(出荷処理状況管理)1"/>
      <sheetName val="画面_レイアウト1"/>
      <sheetName val="未使用_→1"/>
      <sheetName val="ﾊﾞｯﾁｲﾝﾌﾟｯﾄ定義書_1"/>
      <sheetName val="補足資料_USER_EXIT1"/>
      <sheetName val="ft_Windows_Common-Controls_6595"/>
      <sheetName val="【資料1】SSO対応概要イメージ図__xls"/>
      <sheetName val="【資料２】基本計画検討内容_xls"/>
      <sheetName val="滮d漖g漾d潦b澎l"/>
      <sheetName val="２_レビュー欠陥・指摘事項（リスト）"/>
      <sheetName val="１_レビュー欠陥・指摘事項"/>
      <sheetName val="２_レビュー欠陥・指摘事項（記載説明）_"/>
      <sheetName val="３．選択フロー_(フロー図)"/>
      <sheetName val="ⅺՂì쀀䁲ï䀀䁕í耀䁛í栀䂐ï"/>
      <sheetName val="コード表_(ソート)"/>
      <sheetName val="2-1_システム構成&amp;データフロー2"/>
      <sheetName val="Sheet2_(2)1"/>
      <sheetName val="3_1_4ネットワーク環境_(2)1"/>
      <sheetName val="（カメラ２）_(旧)1"/>
      <sheetName val="集計_(2)1"/>
      <sheetName val="インストーラ設計_(2)1"/>
      <sheetName val="A400_UNIXサーバ構成_"/>
      <sheetName val="FLORA_330_PC構成"/>
      <sheetName val="PC_ソフトウェア構成"/>
      <sheetName val="70C2_2000サーバ構成_"/>
      <sheetName val="Win2000_ソフトウェア構成"/>
      <sheetName val="A400_ソフトウェア構成"/>
      <sheetName val="要因分析結果(月次)_参考資料"/>
      <sheetName val="(4)_33-00-135など1"/>
      <sheetName val="１１_差異分析1"/>
      <sheetName val="OV_入力シート1"/>
      <sheetName val="Raid_Groups1"/>
      <sheetName val="BK-0108_メッセージ監視エラー検出時フロー（カーネル）1"/>
      <sheetName val="BK-0111_メッセージ監視エラー検出時フロー（ＨＷ）1"/>
      <sheetName val="BK-0109_メッセージ監視エラー検出時フロー（メールログ1"/>
      <sheetName val="Pull_Down_List"/>
      <sheetName val="_+"/>
      <sheetName val="1_全体処理概要"/>
      <sheetName val="2_マスタ登録方式"/>
      <sheetName val="3_データ更新の考え方"/>
      <sheetName val="（別紙）更新パターン図_(親子関係)"/>
      <sheetName val="4_マスタ更新後の更新情報提供方針"/>
      <sheetName val="5_履歴管理方式"/>
      <sheetName val="6_画面フロー設計方針"/>
      <sheetName val="7_権限制御方式"/>
      <sheetName val="8_機能共通化の方針"/>
      <sheetName val="9_管理機能の集約と役割の考え方"/>
      <sheetName val="ationName%_で、韓国語の文章校正を行うことができませ"/>
      <sheetName val="3-D_の色_(|0)フォントの色_(|0)ユーザー設定?Б"/>
      <sheetName val="3-D_の色_(|0)フォントの色_(|0)ユーザー設定Б"/>
      <sheetName val="3-D_の色_(|0)フォントの色_(|0)ユーザー設定"/>
      <sheetName val="3-D_の色_(|0)フォントの色_(|0)ユーザー設定_Б"/>
      <sheetName val="リスト_(2)"/>
      <sheetName val="項目説明_(レビュー指摘)"/>
      <sheetName val="Ā^Ā_Ā`ĀaĀbĀcĀdĀeĀĀĀĀĀgĀhĀiĀ"/>
      <sheetName val="᠀Ā਀숈̋砀菛ü 瀀þȀ肀"/>
      <sheetName val="Q&amp;A_Log"/>
      <sheetName val="Application_Form"/>
      <sheetName val="マニュアル（別紙)_(2)"/>
      <sheetName val="組織コード(H21_4月次)"/>
      <sheetName val="溠ॡÊ"/>
      <sheetName val="?"/>
      <sheetName val="Format_(4)2"/>
      <sheetName val="3_取込処理2"/>
      <sheetName val="各種ﾊﾟｽ一覧_xls2"/>
      <sheetName val="Port_to_Instance2"/>
      <sheetName val="新・旧項目対比表版_2"/>
      <sheetName val="マニュアル_xls2"/>
      <sheetName val="（項目統制ver_）計画クライテリアフォーマット2"/>
      <sheetName val="編集仕様_(出荷処理状況管理)2"/>
      <sheetName val="画面_レイアウト2"/>
      <sheetName val="未使用_→2"/>
      <sheetName val="ﾊﾞｯﾁｲﾝﾌﾟｯﾄ定義書_2"/>
      <sheetName val="補足資料_USER_EXIT2"/>
      <sheetName val="ft_Windows_Common-Controls_6591"/>
      <sheetName val="【資料1】SSO対応概要イメージ図__xls1"/>
      <sheetName val="【資料２】基本計画検討内容_xls1"/>
      <sheetName val="２_レビュー欠陥・指摘事項（リスト）1"/>
      <sheetName val="１_レビュー欠陥・指摘事項1"/>
      <sheetName val="２_レビュー欠陥・指摘事項（記載説明）_1"/>
      <sheetName val="３．選択フロー_(フロー図)1"/>
      <sheetName val="コード表_(ソート)1"/>
      <sheetName val="2-1_システム構成&amp;データフロー3"/>
      <sheetName val="Sheet2_(2)2"/>
      <sheetName val="3_1_4ネットワーク環境_(2)2"/>
      <sheetName val="（カメラ２）_(旧)2"/>
      <sheetName val="集計_(2)2"/>
      <sheetName val="インストーラ設計_(2)2"/>
      <sheetName val="A400_UNIXサーバ構成_1"/>
      <sheetName val="FLORA_330_PC構成1"/>
      <sheetName val="PC_ソフトウェア構成1"/>
      <sheetName val="70C2_2000サーバ構成_1"/>
      <sheetName val="Win2000_ソフトウェア構成1"/>
      <sheetName val="A400_ソフトウェア構成1"/>
      <sheetName val="要因分析結果(月次)_参考資料1"/>
      <sheetName val="(4)_33-00-135など2"/>
      <sheetName val="１１_差異分析2"/>
      <sheetName val="OV_入力シート2"/>
      <sheetName val="Raid_Groups2"/>
      <sheetName val="BK-0108_メッセージ監視エラー検出時フロー（カーネル）2"/>
      <sheetName val="BK-0111_メッセージ監視エラー検出時フロー（ＨＷ）2"/>
      <sheetName val="BK-0109_メッセージ監視エラー検出時フロー（メールログ2"/>
      <sheetName val="Pull_Down_List1"/>
      <sheetName val="1_全体処理概要1"/>
      <sheetName val="2_マスタ登録方式1"/>
      <sheetName val="3_データ更新の考え方1"/>
      <sheetName val="（別紙）更新パターン図_(親子関係)1"/>
      <sheetName val="4_マスタ更新後の更新情報提供方針1"/>
      <sheetName val="5_履歴管理方式1"/>
      <sheetName val="6_画面フロー設計方針1"/>
      <sheetName val="7_権限制御方式1"/>
      <sheetName val="8_機能共通化の方針1"/>
      <sheetName val="9_管理機能の集約と役割の考え方1"/>
      <sheetName val="ationName%_で、韓国語の文章校正を行うことができま1"/>
      <sheetName val="3-D_の色_(|0)フォントの色_(|0)ユーザー設定1"/>
      <sheetName val="リスト_(2)1"/>
      <sheetName val="項目説明_(レビュー指摘)1"/>
      <sheetName val="Q&amp;A_Log1"/>
      <sheetName val="Application_Form1"/>
      <sheetName val="マニュアル（別紙)_(2)1"/>
      <sheetName val="組織コード(H21_4月次)1"/>
      <sheetName val="Format_(4)3"/>
      <sheetName val="3_取込処理3"/>
      <sheetName val="各種ﾊﾟｽ一覧_xls3"/>
      <sheetName val="Port_to_Instance3"/>
      <sheetName val="新・旧項目対比表版_3"/>
      <sheetName val="マニュアル_xls3"/>
      <sheetName val="（項目統制ver_）計画クライテリアフォーマット3"/>
      <sheetName val="編集仕様_(出荷処理状況管理)3"/>
      <sheetName val="画面_レイアウト3"/>
      <sheetName val="未使用_→3"/>
      <sheetName val="ﾊﾞｯﾁｲﾝﾌﾟｯﾄ定義書_3"/>
      <sheetName val="補足資料_USER_EXIT3"/>
      <sheetName val="ft_Windows_Common-Controls_6592"/>
      <sheetName val="【資料1】SSO対応概要イメージ図__xls2"/>
      <sheetName val="【資料２】基本計画検討内容_xls2"/>
      <sheetName val="２_レビュー欠陥・指摘事項（リスト）2"/>
      <sheetName val="１_レビュー欠陥・指摘事項2"/>
      <sheetName val="２_レビュー欠陥・指摘事項（記載説明）_2"/>
      <sheetName val="３．選択フロー_(フロー図)2"/>
      <sheetName val="コード表_(ソート)2"/>
      <sheetName val="2-1_システム構成&amp;データフロー4"/>
      <sheetName val="Sheet2_(2)3"/>
      <sheetName val="3_1_4ネットワーク環境_(2)3"/>
      <sheetName val="（カメラ２）_(旧)3"/>
      <sheetName val="集計_(2)3"/>
      <sheetName val="インストーラ設計_(2)3"/>
      <sheetName val="A400_UNIXサーバ構成_2"/>
      <sheetName val="FLORA_330_PC構成2"/>
      <sheetName val="PC_ソフトウェア構成2"/>
      <sheetName val="70C2_2000サーバ構成_2"/>
      <sheetName val="Win2000_ソフトウェア構成2"/>
      <sheetName val="A400_ソフトウェア構成2"/>
      <sheetName val="要因分析結果(月次)_参考資料2"/>
      <sheetName val="(4)_33-00-135など3"/>
      <sheetName val="１１_差異分析3"/>
      <sheetName val="OV_入力シート3"/>
      <sheetName val="Raid_Groups3"/>
      <sheetName val="BK-0108_メッセージ監視エラー検出時フロー（カーネル）3"/>
      <sheetName val="BK-0111_メッセージ監視エラー検出時フロー（ＨＷ）3"/>
      <sheetName val="BK-0109_メッセージ監視エラー検出時フロー（メールログ3"/>
      <sheetName val="Pull_Down_List2"/>
      <sheetName val="1_全体処理概要2"/>
      <sheetName val="2_マスタ登録方式2"/>
      <sheetName val="3_データ更新の考え方2"/>
      <sheetName val="（別紙）更新パターン図_(親子関係)2"/>
      <sheetName val="4_マスタ更新後の更新情報提供方針2"/>
      <sheetName val="5_履歴管理方式2"/>
      <sheetName val="6_画面フロー設計方針2"/>
      <sheetName val="7_権限制御方式2"/>
      <sheetName val="8_機能共通化の方針2"/>
      <sheetName val="9_管理機能の集約と役割の考え方2"/>
      <sheetName val="ationName%_で、韓国語の文章校正を行うことができま2"/>
      <sheetName val="3-D_の色_(|0)フォントの色_(|0)ユーザー設定2"/>
      <sheetName val="Q&amp;A_Log2"/>
      <sheetName val="リスト_(2)2"/>
      <sheetName val="項目説明_(レビュー指摘)2"/>
      <sheetName val="Application_Form2"/>
      <sheetName val="マニュアル（別紙)_(2)2"/>
      <sheetName val="組織コード(H21_4月次)2"/>
      <sheetName val="（スクリーン）リリース日の考え方"/>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refreshError="1"/>
      <sheetData sheetId="470"/>
      <sheetData sheetId="471"/>
      <sheetData sheetId="472"/>
      <sheetData sheetId="473"/>
      <sheetData sheetId="474"/>
      <sheetData sheetId="475"/>
      <sheetData sheetId="476"/>
      <sheetData sheetId="477"/>
      <sheetData sheetId="478"/>
      <sheetData sheetId="479" refreshError="1"/>
      <sheetData sheetId="480" refreshError="1"/>
      <sheetData sheetId="481" refreshError="1"/>
      <sheetData sheetId="482"/>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sheetData sheetId="498"/>
      <sheetData sheetId="499" refreshError="1"/>
      <sheetData sheetId="500" refreshError="1"/>
      <sheetData sheetId="501" refreshError="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refreshError="1"/>
      <sheetData sheetId="514"/>
      <sheetData sheetId="515"/>
      <sheetData sheetId="516"/>
      <sheetData sheetId="517" refreshError="1"/>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sheetData sheetId="608" refreshError="1"/>
      <sheetData sheetId="609" refreshError="1"/>
      <sheetData sheetId="610" refreshError="1"/>
      <sheetData sheetId="611" refreshError="1"/>
      <sheetData sheetId="612"/>
      <sheetData sheetId="613" refreshError="1"/>
      <sheetData sheetId="614"/>
      <sheetData sheetId="615" refreshError="1"/>
      <sheetData sheetId="616" refreshError="1"/>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区分リスト"/>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TJ6P002Z(チェック項目一覧)"/>
      <sheetName val="ライフプラザ仙台"/>
      <sheetName val="ライフプラザ本店"/>
      <sheetName val="支社内勤非役変換後"/>
      <sheetName val="代理社変換後"/>
      <sheetName val="代理店営業部変換後"/>
      <sheetName val="ﾓｼﾞｭｰﾙ一覧"/>
      <sheetName val="リストの値"/>
      <sheetName val="基準日時点"/>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DIC"/>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PR"/>
      <sheetName val="進捗報告雛形"/>
      <sheetName val="転送時間"/>
      <sheetName val="パラメタ"/>
      <sheetName val="【設定】ビジネス文書一覧"/>
      <sheetName val="【設定】分類"/>
      <sheetName val="リストBoxテーブル"/>
      <sheetName val="【設定】分類１"/>
      <sheetName val="伝送・受領開始　５日目"/>
      <sheetName val="ドロップダウンリスト"/>
      <sheetName val="DropDownList"/>
      <sheetName val="リストマスタ"/>
      <sheetName val="依頼データ名称ルール"/>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UI　(2)"/>
      <sheetName val="画面表示制御仕様書（E03）"/>
      <sheetName val="【参考】PCSボタン押下時のチェック"/>
      <sheetName val="01損益見通 ３－６ｼｽ"/>
      <sheetName val="データマネジメント"/>
      <sheetName val="区分リスト"/>
      <sheetName val="01損益見通_３－６ｼｽ"/>
      <sheetName val="master"/>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39"/>
  <sheetViews>
    <sheetView showGridLines="0" tabSelected="1" view="pageBreakPreview" zoomScale="85" zoomScaleSheetLayoutView="85" workbookViewId="0">
      <pane ySplit="7" topLeftCell="A8" activePane="bottomLeft" state="frozen"/>
      <selection pane="bottomLeft"/>
    </sheetView>
  </sheetViews>
  <sheetFormatPr defaultColWidth="3.125" defaultRowHeight="12" customHeight="1"/>
  <cols>
    <col min="1" max="16384" width="3.125" style="4"/>
  </cols>
  <sheetData>
    <row r="1" spans="1:67" ht="15.75" customHeight="1">
      <c r="A1" s="1" t="s">
        <v>7</v>
      </c>
      <c r="B1" s="2">
        <v>5</v>
      </c>
      <c r="C1" s="85" t="s">
        <v>55</v>
      </c>
      <c r="D1" s="86"/>
      <c r="E1" s="86"/>
      <c r="F1" s="86"/>
      <c r="G1" s="86"/>
      <c r="H1" s="86"/>
      <c r="I1" s="86"/>
      <c r="J1" s="87"/>
      <c r="K1" s="3" t="s">
        <v>8</v>
      </c>
      <c r="L1" s="2" t="s">
        <v>0</v>
      </c>
      <c r="M1" s="85" t="s">
        <v>0</v>
      </c>
      <c r="N1" s="86"/>
      <c r="O1" s="86"/>
      <c r="P1" s="86"/>
      <c r="Q1" s="86"/>
      <c r="R1" s="86"/>
      <c r="S1" s="86"/>
      <c r="T1" s="86"/>
      <c r="U1" s="87"/>
      <c r="V1" s="71" t="s">
        <v>9</v>
      </c>
      <c r="W1" s="71"/>
      <c r="X1" s="71"/>
      <c r="Y1" s="71"/>
      <c r="Z1" s="71"/>
      <c r="AA1" s="73" t="s">
        <v>10</v>
      </c>
      <c r="AB1" s="73"/>
      <c r="AC1" s="73"/>
      <c r="AD1" s="73"/>
      <c r="AE1" s="73"/>
      <c r="AF1" s="73"/>
      <c r="AG1" s="73"/>
      <c r="AH1" s="73"/>
      <c r="AI1" s="73"/>
      <c r="AJ1" s="73"/>
      <c r="AK1" s="71" t="s">
        <v>11</v>
      </c>
      <c r="AL1" s="71"/>
      <c r="AM1" s="71"/>
      <c r="AN1" s="71"/>
      <c r="AO1" s="71"/>
      <c r="AP1" s="73" t="s">
        <v>56</v>
      </c>
      <c r="AQ1" s="73"/>
      <c r="AR1" s="73"/>
      <c r="AS1" s="73"/>
      <c r="AT1" s="73"/>
      <c r="AU1" s="73"/>
      <c r="AV1" s="73"/>
      <c r="AW1" s="73"/>
      <c r="AX1" s="73"/>
      <c r="AY1" s="73"/>
      <c r="AZ1" s="71" t="s">
        <v>12</v>
      </c>
      <c r="BA1" s="71"/>
      <c r="BB1" s="71"/>
      <c r="BC1" s="73" t="str">
        <f>IF(R8&lt;&gt;"",R8,"")</f>
        <v>宮西</v>
      </c>
      <c r="BD1" s="73"/>
      <c r="BE1" s="73"/>
      <c r="BF1" s="73"/>
      <c r="BG1" s="73"/>
      <c r="BH1" s="71" t="s">
        <v>13</v>
      </c>
      <c r="BI1" s="71"/>
      <c r="BJ1" s="71"/>
      <c r="BK1" s="72">
        <f>IF(E8&lt;&gt;"",E8,"")</f>
        <v>44075</v>
      </c>
      <c r="BL1" s="72"/>
      <c r="BM1" s="72"/>
      <c r="BN1" s="72"/>
      <c r="BO1" s="72"/>
    </row>
    <row r="2" spans="1:67" ht="15.75" customHeight="1">
      <c r="A2" s="1" t="s">
        <v>14</v>
      </c>
      <c r="B2" s="2"/>
      <c r="C2" s="82" t="s">
        <v>56</v>
      </c>
      <c r="D2" s="83"/>
      <c r="E2" s="83"/>
      <c r="F2" s="83"/>
      <c r="G2" s="83"/>
      <c r="H2" s="83"/>
      <c r="I2" s="83"/>
      <c r="J2" s="84"/>
      <c r="K2" s="3" t="s">
        <v>15</v>
      </c>
      <c r="L2" s="2" t="s">
        <v>0</v>
      </c>
      <c r="M2" s="85" t="s">
        <v>0</v>
      </c>
      <c r="N2" s="86"/>
      <c r="O2" s="86"/>
      <c r="P2" s="86"/>
      <c r="Q2" s="86"/>
      <c r="R2" s="86"/>
      <c r="S2" s="86"/>
      <c r="T2" s="86"/>
      <c r="U2" s="87"/>
      <c r="V2" s="71"/>
      <c r="W2" s="71"/>
      <c r="X2" s="71"/>
      <c r="Y2" s="71"/>
      <c r="Z2" s="71"/>
      <c r="AA2" s="73"/>
      <c r="AB2" s="73"/>
      <c r="AC2" s="73"/>
      <c r="AD2" s="73"/>
      <c r="AE2" s="73"/>
      <c r="AF2" s="73"/>
      <c r="AG2" s="73"/>
      <c r="AH2" s="73"/>
      <c r="AI2" s="73"/>
      <c r="AJ2" s="73"/>
      <c r="AK2" s="71"/>
      <c r="AL2" s="71"/>
      <c r="AM2" s="71"/>
      <c r="AN2" s="71"/>
      <c r="AO2" s="71"/>
      <c r="AP2" s="73"/>
      <c r="AQ2" s="73"/>
      <c r="AR2" s="73"/>
      <c r="AS2" s="73"/>
      <c r="AT2" s="73"/>
      <c r="AU2" s="73"/>
      <c r="AV2" s="73"/>
      <c r="AW2" s="73"/>
      <c r="AX2" s="73"/>
      <c r="AY2" s="73"/>
      <c r="AZ2" s="71" t="s">
        <v>16</v>
      </c>
      <c r="BA2" s="71"/>
      <c r="BB2" s="71"/>
      <c r="BC2" s="73" t="str">
        <f ca="1">INDIRECT("R"&amp;7+COUNTA(R8:R39))</f>
        <v>今村</v>
      </c>
      <c r="BD2" s="73"/>
      <c r="BE2" s="73"/>
      <c r="BF2" s="73"/>
      <c r="BG2" s="73"/>
      <c r="BH2" s="71" t="s">
        <v>17</v>
      </c>
      <c r="BI2" s="71"/>
      <c r="BJ2" s="71"/>
      <c r="BK2" s="88">
        <f>IF(BK1&lt;&gt;"",MAX(E8:G39),"")</f>
        <v>44141</v>
      </c>
      <c r="BL2" s="89"/>
      <c r="BM2" s="89"/>
      <c r="BN2" s="89"/>
      <c r="BO2" s="90"/>
    </row>
    <row r="5" spans="1:67" ht="12" customHeight="1" thickBot="1"/>
    <row r="6" spans="1:67" ht="12" customHeight="1">
      <c r="A6" s="75" t="s">
        <v>18</v>
      </c>
      <c r="B6" s="76"/>
      <c r="C6" s="76"/>
      <c r="D6" s="76"/>
      <c r="E6" s="76" t="s">
        <v>17</v>
      </c>
      <c r="F6" s="76"/>
      <c r="G6" s="76"/>
      <c r="H6" s="76" t="s">
        <v>19</v>
      </c>
      <c r="I6" s="76"/>
      <c r="J6" s="76"/>
      <c r="K6" s="76"/>
      <c r="L6" s="76"/>
      <c r="M6" s="76"/>
      <c r="N6" s="76"/>
      <c r="O6" s="76"/>
      <c r="P6" s="76"/>
      <c r="Q6" s="76"/>
      <c r="R6" s="76" t="s">
        <v>12</v>
      </c>
      <c r="S6" s="76"/>
      <c r="T6" s="76"/>
      <c r="U6" s="65" t="s">
        <v>20</v>
      </c>
      <c r="V6" s="66"/>
      <c r="W6" s="66"/>
      <c r="X6" s="66"/>
      <c r="Y6" s="66"/>
      <c r="Z6" s="78"/>
      <c r="AA6" s="65" t="s">
        <v>21</v>
      </c>
      <c r="AB6" s="66"/>
      <c r="AC6" s="66"/>
      <c r="AD6" s="66"/>
      <c r="AE6" s="66"/>
      <c r="AF6" s="78"/>
      <c r="AG6" s="65" t="s">
        <v>22</v>
      </c>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7"/>
    </row>
    <row r="7" spans="1:67" ht="12" customHeight="1">
      <c r="A7" s="77"/>
      <c r="B7" s="71"/>
      <c r="C7" s="71"/>
      <c r="D7" s="71"/>
      <c r="E7" s="71"/>
      <c r="F7" s="71"/>
      <c r="G7" s="71"/>
      <c r="H7" s="71"/>
      <c r="I7" s="71"/>
      <c r="J7" s="71"/>
      <c r="K7" s="71"/>
      <c r="L7" s="71"/>
      <c r="M7" s="71"/>
      <c r="N7" s="71"/>
      <c r="O7" s="71"/>
      <c r="P7" s="71"/>
      <c r="Q7" s="71"/>
      <c r="R7" s="71"/>
      <c r="S7" s="71"/>
      <c r="T7" s="71"/>
      <c r="U7" s="71" t="s">
        <v>23</v>
      </c>
      <c r="V7" s="71"/>
      <c r="W7" s="71"/>
      <c r="X7" s="71" t="s">
        <v>24</v>
      </c>
      <c r="Y7" s="71"/>
      <c r="Z7" s="71"/>
      <c r="AA7" s="71" t="s">
        <v>25</v>
      </c>
      <c r="AB7" s="71"/>
      <c r="AC7" s="71"/>
      <c r="AD7" s="71" t="s">
        <v>24</v>
      </c>
      <c r="AE7" s="71"/>
      <c r="AF7" s="71"/>
      <c r="AG7" s="68"/>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70"/>
    </row>
    <row r="8" spans="1:67" ht="14.25" customHeight="1">
      <c r="A8" s="40">
        <v>1</v>
      </c>
      <c r="B8" s="41"/>
      <c r="C8" s="41"/>
      <c r="D8" s="42"/>
      <c r="E8" s="72">
        <v>44075</v>
      </c>
      <c r="F8" s="73"/>
      <c r="G8" s="73"/>
      <c r="H8" s="73" t="s">
        <v>2</v>
      </c>
      <c r="I8" s="73"/>
      <c r="J8" s="73"/>
      <c r="K8" s="73"/>
      <c r="L8" s="73"/>
      <c r="M8" s="73"/>
      <c r="N8" s="73"/>
      <c r="O8" s="73"/>
      <c r="P8" s="73"/>
      <c r="Q8" s="73"/>
      <c r="R8" s="74" t="s">
        <v>26</v>
      </c>
      <c r="S8" s="74"/>
      <c r="T8" s="74"/>
      <c r="U8" s="73"/>
      <c r="V8" s="73"/>
      <c r="W8" s="73"/>
      <c r="X8" s="72"/>
      <c r="Y8" s="73"/>
      <c r="Z8" s="73"/>
      <c r="AA8" s="74"/>
      <c r="AB8" s="74"/>
      <c r="AC8" s="74"/>
      <c r="AD8" s="72"/>
      <c r="AE8" s="72"/>
      <c r="AF8" s="72"/>
      <c r="AG8" s="79" t="s">
        <v>6</v>
      </c>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1"/>
    </row>
    <row r="9" spans="1:67" s="5" customFormat="1" ht="14.25" customHeight="1">
      <c r="A9" s="57">
        <v>2</v>
      </c>
      <c r="B9" s="58"/>
      <c r="C9" s="58"/>
      <c r="D9" s="58"/>
      <c r="E9" s="59">
        <v>44103</v>
      </c>
      <c r="F9" s="58"/>
      <c r="G9" s="58"/>
      <c r="H9" s="60" t="s">
        <v>56</v>
      </c>
      <c r="I9" s="58"/>
      <c r="J9" s="58"/>
      <c r="K9" s="58"/>
      <c r="L9" s="58"/>
      <c r="M9" s="58"/>
      <c r="N9" s="58"/>
      <c r="O9" s="58"/>
      <c r="P9" s="58"/>
      <c r="Q9" s="58"/>
      <c r="R9" s="61" t="s">
        <v>97</v>
      </c>
      <c r="S9" s="61"/>
      <c r="T9" s="61"/>
      <c r="U9" s="58"/>
      <c r="V9" s="58"/>
      <c r="W9" s="58"/>
      <c r="X9" s="59"/>
      <c r="Y9" s="58"/>
      <c r="Z9" s="58"/>
      <c r="AA9" s="61"/>
      <c r="AB9" s="61"/>
      <c r="AC9" s="61"/>
      <c r="AD9" s="59"/>
      <c r="AE9" s="58"/>
      <c r="AF9" s="58"/>
      <c r="AG9" s="62" t="s">
        <v>98</v>
      </c>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4"/>
    </row>
    <row r="10" spans="1:67" s="5" customFormat="1" ht="28.5" customHeight="1">
      <c r="A10" s="57">
        <v>3</v>
      </c>
      <c r="B10" s="58"/>
      <c r="C10" s="58"/>
      <c r="D10" s="58"/>
      <c r="E10" s="59">
        <v>44141</v>
      </c>
      <c r="F10" s="58"/>
      <c r="G10" s="58"/>
      <c r="H10" s="60" t="s">
        <v>56</v>
      </c>
      <c r="I10" s="58"/>
      <c r="J10" s="58"/>
      <c r="K10" s="58"/>
      <c r="L10" s="58"/>
      <c r="M10" s="58"/>
      <c r="N10" s="58"/>
      <c r="O10" s="58"/>
      <c r="P10" s="58"/>
      <c r="Q10" s="58"/>
      <c r="R10" s="61" t="s">
        <v>99</v>
      </c>
      <c r="S10" s="61"/>
      <c r="T10" s="61"/>
      <c r="U10" s="58"/>
      <c r="V10" s="58"/>
      <c r="W10" s="58"/>
      <c r="X10" s="59"/>
      <c r="Y10" s="58"/>
      <c r="Z10" s="58"/>
      <c r="AA10" s="61"/>
      <c r="AB10" s="61"/>
      <c r="AC10" s="61"/>
      <c r="AD10" s="59"/>
      <c r="AE10" s="58"/>
      <c r="AF10" s="58"/>
      <c r="AG10" s="62" t="s">
        <v>106</v>
      </c>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4"/>
    </row>
    <row r="11" spans="1:67" s="5" customFormat="1" ht="14.25" customHeight="1">
      <c r="A11" s="55"/>
      <c r="B11" s="36"/>
      <c r="C11" s="36"/>
      <c r="D11" s="36"/>
      <c r="E11" s="35"/>
      <c r="F11" s="36"/>
      <c r="G11" s="36"/>
      <c r="H11" s="56"/>
      <c r="I11" s="36"/>
      <c r="J11" s="36"/>
      <c r="K11" s="36"/>
      <c r="L11" s="36"/>
      <c r="M11" s="36"/>
      <c r="N11" s="36"/>
      <c r="O11" s="36"/>
      <c r="P11" s="36"/>
      <c r="Q11" s="36"/>
      <c r="R11" s="34"/>
      <c r="S11" s="34"/>
      <c r="T11" s="34"/>
      <c r="U11" s="36"/>
      <c r="V11" s="36"/>
      <c r="W11" s="36"/>
      <c r="X11" s="35"/>
      <c r="Y11" s="36"/>
      <c r="Z11" s="36"/>
      <c r="AA11" s="34"/>
      <c r="AB11" s="34"/>
      <c r="AC11" s="34"/>
      <c r="AD11" s="35"/>
      <c r="AE11" s="36"/>
      <c r="AF11" s="36"/>
      <c r="AG11" s="37"/>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9"/>
    </row>
    <row r="12" spans="1:67" s="5" customFormat="1" ht="14.25" customHeight="1">
      <c r="A12" s="55"/>
      <c r="B12" s="36"/>
      <c r="C12" s="36"/>
      <c r="D12" s="36"/>
      <c r="E12" s="35"/>
      <c r="F12" s="36"/>
      <c r="G12" s="36"/>
      <c r="H12" s="56"/>
      <c r="I12" s="36"/>
      <c r="J12" s="36"/>
      <c r="K12" s="36"/>
      <c r="L12" s="36"/>
      <c r="M12" s="36"/>
      <c r="N12" s="36"/>
      <c r="O12" s="36"/>
      <c r="P12" s="36"/>
      <c r="Q12" s="36"/>
      <c r="R12" s="34"/>
      <c r="S12" s="34"/>
      <c r="T12" s="34"/>
      <c r="U12" s="36"/>
      <c r="V12" s="36"/>
      <c r="W12" s="36"/>
      <c r="X12" s="35"/>
      <c r="Y12" s="36"/>
      <c r="Z12" s="36"/>
      <c r="AA12" s="34"/>
      <c r="AB12" s="34"/>
      <c r="AC12" s="34"/>
      <c r="AD12" s="35"/>
      <c r="AE12" s="36"/>
      <c r="AF12" s="36"/>
      <c r="AG12" s="37"/>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9"/>
    </row>
    <row r="13" spans="1:67" s="5" customFormat="1" ht="14.25" customHeight="1">
      <c r="A13" s="55"/>
      <c r="B13" s="36"/>
      <c r="C13" s="36"/>
      <c r="D13" s="36"/>
      <c r="E13" s="35"/>
      <c r="F13" s="36"/>
      <c r="G13" s="36"/>
      <c r="H13" s="56"/>
      <c r="I13" s="36"/>
      <c r="J13" s="36"/>
      <c r="K13" s="36"/>
      <c r="L13" s="36"/>
      <c r="M13" s="36"/>
      <c r="N13" s="36"/>
      <c r="O13" s="36"/>
      <c r="P13" s="36"/>
      <c r="Q13" s="36"/>
      <c r="R13" s="34"/>
      <c r="S13" s="34"/>
      <c r="T13" s="34"/>
      <c r="U13" s="36"/>
      <c r="V13" s="36"/>
      <c r="W13" s="36"/>
      <c r="X13" s="35"/>
      <c r="Y13" s="36"/>
      <c r="Z13" s="36"/>
      <c r="AA13" s="34"/>
      <c r="AB13" s="34"/>
      <c r="AC13" s="34"/>
      <c r="AD13" s="35"/>
      <c r="AE13" s="36"/>
      <c r="AF13" s="36"/>
      <c r="AG13" s="37"/>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9"/>
    </row>
    <row r="14" spans="1:67" s="5" customFormat="1" ht="14.25" customHeight="1">
      <c r="A14" s="55"/>
      <c r="B14" s="36"/>
      <c r="C14" s="36"/>
      <c r="D14" s="36"/>
      <c r="E14" s="35"/>
      <c r="F14" s="36"/>
      <c r="G14" s="36"/>
      <c r="H14" s="56"/>
      <c r="I14" s="36"/>
      <c r="J14" s="36"/>
      <c r="K14" s="36"/>
      <c r="L14" s="36"/>
      <c r="M14" s="36"/>
      <c r="N14" s="36"/>
      <c r="O14" s="36"/>
      <c r="P14" s="36"/>
      <c r="Q14" s="36"/>
      <c r="R14" s="34"/>
      <c r="S14" s="34"/>
      <c r="T14" s="34"/>
      <c r="U14" s="36"/>
      <c r="V14" s="36"/>
      <c r="W14" s="36"/>
      <c r="X14" s="35"/>
      <c r="Y14" s="36"/>
      <c r="Z14" s="36"/>
      <c r="AA14" s="34"/>
      <c r="AB14" s="34"/>
      <c r="AC14" s="34"/>
      <c r="AD14" s="35"/>
      <c r="AE14" s="36"/>
      <c r="AF14" s="36"/>
      <c r="AG14" s="37"/>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9"/>
    </row>
    <row r="15" spans="1:67" s="5" customFormat="1" ht="14.25" customHeight="1">
      <c r="A15" s="55"/>
      <c r="B15" s="36"/>
      <c r="C15" s="36"/>
      <c r="D15" s="36"/>
      <c r="E15" s="35"/>
      <c r="F15" s="36"/>
      <c r="G15" s="36"/>
      <c r="H15" s="56"/>
      <c r="I15" s="36"/>
      <c r="J15" s="36"/>
      <c r="K15" s="36"/>
      <c r="L15" s="36"/>
      <c r="M15" s="36"/>
      <c r="N15" s="36"/>
      <c r="O15" s="36"/>
      <c r="P15" s="36"/>
      <c r="Q15" s="36"/>
      <c r="R15" s="34"/>
      <c r="S15" s="34"/>
      <c r="T15" s="34"/>
      <c r="U15" s="36"/>
      <c r="V15" s="36"/>
      <c r="W15" s="36"/>
      <c r="X15" s="35"/>
      <c r="Y15" s="36"/>
      <c r="Z15" s="36"/>
      <c r="AA15" s="34"/>
      <c r="AB15" s="34"/>
      <c r="AC15" s="34"/>
      <c r="AD15" s="35"/>
      <c r="AE15" s="36"/>
      <c r="AF15" s="36"/>
      <c r="AG15" s="37"/>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9"/>
    </row>
    <row r="16" spans="1:67" s="5" customFormat="1" ht="14.25" customHeight="1">
      <c r="A16" s="55"/>
      <c r="B16" s="36"/>
      <c r="C16" s="36"/>
      <c r="D16" s="36"/>
      <c r="E16" s="35"/>
      <c r="F16" s="36"/>
      <c r="G16" s="36"/>
      <c r="H16" s="56"/>
      <c r="I16" s="36"/>
      <c r="J16" s="36"/>
      <c r="K16" s="36"/>
      <c r="L16" s="36"/>
      <c r="M16" s="36"/>
      <c r="N16" s="36"/>
      <c r="O16" s="36"/>
      <c r="P16" s="36"/>
      <c r="Q16" s="36"/>
      <c r="R16" s="34"/>
      <c r="S16" s="34"/>
      <c r="T16" s="34"/>
      <c r="U16" s="36"/>
      <c r="V16" s="36"/>
      <c r="W16" s="36"/>
      <c r="X16" s="35"/>
      <c r="Y16" s="36"/>
      <c r="Z16" s="36"/>
      <c r="AA16" s="34"/>
      <c r="AB16" s="34"/>
      <c r="AC16" s="34"/>
      <c r="AD16" s="35"/>
      <c r="AE16" s="36"/>
      <c r="AF16" s="36"/>
      <c r="AG16" s="37"/>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9"/>
    </row>
    <row r="17" spans="1:67" s="5" customFormat="1" ht="14.25" customHeight="1">
      <c r="A17" s="55"/>
      <c r="B17" s="36"/>
      <c r="C17" s="36"/>
      <c r="D17" s="36"/>
      <c r="E17" s="35"/>
      <c r="F17" s="36"/>
      <c r="G17" s="36"/>
      <c r="H17" s="56"/>
      <c r="I17" s="36"/>
      <c r="J17" s="36"/>
      <c r="K17" s="36"/>
      <c r="L17" s="36"/>
      <c r="M17" s="36"/>
      <c r="N17" s="36"/>
      <c r="O17" s="36"/>
      <c r="P17" s="36"/>
      <c r="Q17" s="36"/>
      <c r="R17" s="34"/>
      <c r="S17" s="34"/>
      <c r="T17" s="34"/>
      <c r="U17" s="36"/>
      <c r="V17" s="36"/>
      <c r="W17" s="36"/>
      <c r="X17" s="35"/>
      <c r="Y17" s="36"/>
      <c r="Z17" s="36"/>
      <c r="AA17" s="34"/>
      <c r="AB17" s="34"/>
      <c r="AC17" s="34"/>
      <c r="AD17" s="35"/>
      <c r="AE17" s="36"/>
      <c r="AF17" s="36"/>
      <c r="AG17" s="37"/>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9"/>
    </row>
    <row r="18" spans="1:67" s="5" customFormat="1" ht="14.25" customHeight="1">
      <c r="A18" s="55"/>
      <c r="B18" s="36"/>
      <c r="C18" s="36"/>
      <c r="D18" s="36"/>
      <c r="E18" s="35"/>
      <c r="F18" s="36"/>
      <c r="G18" s="36"/>
      <c r="H18" s="56"/>
      <c r="I18" s="36"/>
      <c r="J18" s="36"/>
      <c r="K18" s="36"/>
      <c r="L18" s="36"/>
      <c r="M18" s="36"/>
      <c r="N18" s="36"/>
      <c r="O18" s="36"/>
      <c r="P18" s="36"/>
      <c r="Q18" s="36"/>
      <c r="R18" s="34"/>
      <c r="S18" s="34"/>
      <c r="T18" s="34"/>
      <c r="U18" s="36"/>
      <c r="V18" s="36"/>
      <c r="W18" s="36"/>
      <c r="X18" s="35"/>
      <c r="Y18" s="36"/>
      <c r="Z18" s="36"/>
      <c r="AA18" s="34"/>
      <c r="AB18" s="34"/>
      <c r="AC18" s="34"/>
      <c r="AD18" s="35"/>
      <c r="AE18" s="36"/>
      <c r="AF18" s="36"/>
      <c r="AG18" s="37"/>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9"/>
    </row>
    <row r="19" spans="1:67" s="5" customFormat="1" ht="14.25" customHeight="1">
      <c r="A19" s="55"/>
      <c r="B19" s="36"/>
      <c r="C19" s="36"/>
      <c r="D19" s="36"/>
      <c r="E19" s="35"/>
      <c r="F19" s="36"/>
      <c r="G19" s="36"/>
      <c r="H19" s="56"/>
      <c r="I19" s="36"/>
      <c r="J19" s="36"/>
      <c r="K19" s="36"/>
      <c r="L19" s="36"/>
      <c r="M19" s="36"/>
      <c r="N19" s="36"/>
      <c r="O19" s="36"/>
      <c r="P19" s="36"/>
      <c r="Q19" s="36"/>
      <c r="R19" s="34"/>
      <c r="S19" s="34"/>
      <c r="T19" s="34"/>
      <c r="U19" s="36"/>
      <c r="V19" s="36"/>
      <c r="W19" s="36"/>
      <c r="X19" s="35"/>
      <c r="Y19" s="36"/>
      <c r="Z19" s="36"/>
      <c r="AA19" s="34"/>
      <c r="AB19" s="34"/>
      <c r="AC19" s="34"/>
      <c r="AD19" s="35"/>
      <c r="AE19" s="36"/>
      <c r="AF19" s="36"/>
      <c r="AG19" s="37"/>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9"/>
    </row>
    <row r="20" spans="1:67" s="5" customFormat="1" ht="14.25" customHeight="1">
      <c r="A20" s="55"/>
      <c r="B20" s="36"/>
      <c r="C20" s="36"/>
      <c r="D20" s="36"/>
      <c r="E20" s="35"/>
      <c r="F20" s="36"/>
      <c r="G20" s="36"/>
      <c r="H20" s="56"/>
      <c r="I20" s="36"/>
      <c r="J20" s="36"/>
      <c r="K20" s="36"/>
      <c r="L20" s="36"/>
      <c r="M20" s="36"/>
      <c r="N20" s="36"/>
      <c r="O20" s="36"/>
      <c r="P20" s="36"/>
      <c r="Q20" s="36"/>
      <c r="R20" s="34"/>
      <c r="S20" s="34"/>
      <c r="T20" s="34"/>
      <c r="U20" s="36"/>
      <c r="V20" s="36"/>
      <c r="W20" s="36"/>
      <c r="X20" s="35"/>
      <c r="Y20" s="36"/>
      <c r="Z20" s="36"/>
      <c r="AA20" s="34"/>
      <c r="AB20" s="34"/>
      <c r="AC20" s="34"/>
      <c r="AD20" s="35"/>
      <c r="AE20" s="36"/>
      <c r="AF20" s="36"/>
      <c r="AG20" s="37"/>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9"/>
    </row>
    <row r="21" spans="1:67" s="5" customFormat="1" ht="14.25" customHeight="1">
      <c r="A21" s="55"/>
      <c r="B21" s="36"/>
      <c r="C21" s="36"/>
      <c r="D21" s="36"/>
      <c r="E21" s="35"/>
      <c r="F21" s="36"/>
      <c r="G21" s="36"/>
      <c r="H21" s="56"/>
      <c r="I21" s="36"/>
      <c r="J21" s="36"/>
      <c r="K21" s="36"/>
      <c r="L21" s="36"/>
      <c r="M21" s="36"/>
      <c r="N21" s="36"/>
      <c r="O21" s="36"/>
      <c r="P21" s="36"/>
      <c r="Q21" s="36"/>
      <c r="R21" s="34"/>
      <c r="S21" s="34"/>
      <c r="T21" s="34"/>
      <c r="U21" s="36"/>
      <c r="V21" s="36"/>
      <c r="W21" s="36"/>
      <c r="X21" s="35"/>
      <c r="Y21" s="36"/>
      <c r="Z21" s="36"/>
      <c r="AA21" s="34"/>
      <c r="AB21" s="34"/>
      <c r="AC21" s="34"/>
      <c r="AD21" s="35"/>
      <c r="AE21" s="36"/>
      <c r="AF21" s="36"/>
      <c r="AG21" s="37"/>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9"/>
    </row>
    <row r="22" spans="1:67" s="5" customFormat="1" ht="14.25" customHeight="1">
      <c r="A22" s="55"/>
      <c r="B22" s="36"/>
      <c r="C22" s="36"/>
      <c r="D22" s="36"/>
      <c r="E22" s="35"/>
      <c r="F22" s="36"/>
      <c r="G22" s="36"/>
      <c r="H22" s="56"/>
      <c r="I22" s="36"/>
      <c r="J22" s="36"/>
      <c r="K22" s="36"/>
      <c r="L22" s="36"/>
      <c r="M22" s="36"/>
      <c r="N22" s="36"/>
      <c r="O22" s="36"/>
      <c r="P22" s="36"/>
      <c r="Q22" s="36"/>
      <c r="R22" s="34"/>
      <c r="S22" s="34"/>
      <c r="T22" s="34"/>
      <c r="U22" s="36"/>
      <c r="V22" s="36"/>
      <c r="W22" s="36"/>
      <c r="X22" s="35"/>
      <c r="Y22" s="36"/>
      <c r="Z22" s="36"/>
      <c r="AA22" s="34"/>
      <c r="AB22" s="34"/>
      <c r="AC22" s="34"/>
      <c r="AD22" s="35"/>
      <c r="AE22" s="36"/>
      <c r="AF22" s="36"/>
      <c r="AG22" s="37"/>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9"/>
    </row>
    <row r="23" spans="1:67" s="5" customFormat="1" ht="14.25" customHeight="1">
      <c r="A23" s="55"/>
      <c r="B23" s="36"/>
      <c r="C23" s="36"/>
      <c r="D23" s="36"/>
      <c r="E23" s="35"/>
      <c r="F23" s="36"/>
      <c r="G23" s="36"/>
      <c r="H23" s="56"/>
      <c r="I23" s="36"/>
      <c r="J23" s="36"/>
      <c r="K23" s="36"/>
      <c r="L23" s="36"/>
      <c r="M23" s="36"/>
      <c r="N23" s="36"/>
      <c r="O23" s="36"/>
      <c r="P23" s="36"/>
      <c r="Q23" s="36"/>
      <c r="R23" s="34"/>
      <c r="S23" s="34"/>
      <c r="T23" s="34"/>
      <c r="U23" s="36"/>
      <c r="V23" s="36"/>
      <c r="W23" s="36"/>
      <c r="X23" s="35"/>
      <c r="Y23" s="36"/>
      <c r="Z23" s="36"/>
      <c r="AA23" s="34"/>
      <c r="AB23" s="34"/>
      <c r="AC23" s="34"/>
      <c r="AD23" s="35"/>
      <c r="AE23" s="36"/>
      <c r="AF23" s="36"/>
      <c r="AG23" s="37"/>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9"/>
    </row>
    <row r="24" spans="1:67" s="5" customFormat="1" ht="14.25" customHeight="1">
      <c r="A24" s="55"/>
      <c r="B24" s="36"/>
      <c r="C24" s="36"/>
      <c r="D24" s="36"/>
      <c r="E24" s="35"/>
      <c r="F24" s="36"/>
      <c r="G24" s="36"/>
      <c r="H24" s="56"/>
      <c r="I24" s="36"/>
      <c r="J24" s="36"/>
      <c r="K24" s="36"/>
      <c r="L24" s="36"/>
      <c r="M24" s="36"/>
      <c r="N24" s="36"/>
      <c r="O24" s="36"/>
      <c r="P24" s="36"/>
      <c r="Q24" s="36"/>
      <c r="R24" s="34"/>
      <c r="S24" s="34"/>
      <c r="T24" s="34"/>
      <c r="U24" s="36"/>
      <c r="V24" s="36"/>
      <c r="W24" s="36"/>
      <c r="X24" s="35"/>
      <c r="Y24" s="36"/>
      <c r="Z24" s="36"/>
      <c r="AA24" s="34"/>
      <c r="AB24" s="34"/>
      <c r="AC24" s="34"/>
      <c r="AD24" s="35"/>
      <c r="AE24" s="36"/>
      <c r="AF24" s="36"/>
      <c r="AG24" s="37"/>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9"/>
    </row>
    <row r="25" spans="1:67" s="5" customFormat="1" ht="14.25" customHeight="1">
      <c r="A25" s="55"/>
      <c r="B25" s="36"/>
      <c r="C25" s="36"/>
      <c r="D25" s="36"/>
      <c r="E25" s="35"/>
      <c r="F25" s="36"/>
      <c r="G25" s="36"/>
      <c r="H25" s="56"/>
      <c r="I25" s="36"/>
      <c r="J25" s="36"/>
      <c r="K25" s="36"/>
      <c r="L25" s="36"/>
      <c r="M25" s="36"/>
      <c r="N25" s="36"/>
      <c r="O25" s="36"/>
      <c r="P25" s="36"/>
      <c r="Q25" s="36"/>
      <c r="R25" s="34"/>
      <c r="S25" s="34"/>
      <c r="T25" s="34"/>
      <c r="U25" s="36"/>
      <c r="V25" s="36"/>
      <c r="W25" s="36"/>
      <c r="X25" s="35"/>
      <c r="Y25" s="36"/>
      <c r="Z25" s="36"/>
      <c r="AA25" s="34"/>
      <c r="AB25" s="34"/>
      <c r="AC25" s="34"/>
      <c r="AD25" s="35"/>
      <c r="AE25" s="36"/>
      <c r="AF25" s="36"/>
      <c r="AG25" s="37"/>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9"/>
    </row>
    <row r="26" spans="1:67" s="5" customFormat="1" ht="14.25" customHeight="1">
      <c r="A26" s="55"/>
      <c r="B26" s="36"/>
      <c r="C26" s="36"/>
      <c r="D26" s="36"/>
      <c r="E26" s="35"/>
      <c r="F26" s="36"/>
      <c r="G26" s="36"/>
      <c r="H26" s="56"/>
      <c r="I26" s="36"/>
      <c r="J26" s="36"/>
      <c r="K26" s="36"/>
      <c r="L26" s="36"/>
      <c r="M26" s="36"/>
      <c r="N26" s="36"/>
      <c r="O26" s="36"/>
      <c r="P26" s="36"/>
      <c r="Q26" s="36"/>
      <c r="R26" s="34"/>
      <c r="S26" s="34"/>
      <c r="T26" s="34"/>
      <c r="U26" s="36"/>
      <c r="V26" s="36"/>
      <c r="W26" s="36"/>
      <c r="X26" s="35"/>
      <c r="Y26" s="36"/>
      <c r="Z26" s="36"/>
      <c r="AA26" s="34"/>
      <c r="AB26" s="34"/>
      <c r="AC26" s="34"/>
      <c r="AD26" s="35"/>
      <c r="AE26" s="36"/>
      <c r="AF26" s="36"/>
      <c r="AG26" s="37"/>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9"/>
    </row>
    <row r="27" spans="1:67" s="5" customFormat="1" ht="14.25" customHeight="1">
      <c r="A27" s="55"/>
      <c r="B27" s="36"/>
      <c r="C27" s="36"/>
      <c r="D27" s="36"/>
      <c r="E27" s="35"/>
      <c r="F27" s="36"/>
      <c r="G27" s="36"/>
      <c r="H27" s="56"/>
      <c r="I27" s="36"/>
      <c r="J27" s="36"/>
      <c r="K27" s="36"/>
      <c r="L27" s="36"/>
      <c r="M27" s="36"/>
      <c r="N27" s="36"/>
      <c r="O27" s="36"/>
      <c r="P27" s="36"/>
      <c r="Q27" s="36"/>
      <c r="R27" s="34"/>
      <c r="S27" s="34"/>
      <c r="T27" s="34"/>
      <c r="U27" s="36"/>
      <c r="V27" s="36"/>
      <c r="W27" s="36"/>
      <c r="X27" s="35"/>
      <c r="Y27" s="36"/>
      <c r="Z27" s="36"/>
      <c r="AA27" s="34"/>
      <c r="AB27" s="34"/>
      <c r="AC27" s="34"/>
      <c r="AD27" s="35"/>
      <c r="AE27" s="36"/>
      <c r="AF27" s="36"/>
      <c r="AG27" s="37"/>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9"/>
    </row>
    <row r="28" spans="1:67" s="5" customFormat="1" ht="14.25" customHeight="1">
      <c r="A28" s="55"/>
      <c r="B28" s="36"/>
      <c r="C28" s="36"/>
      <c r="D28" s="36"/>
      <c r="E28" s="35"/>
      <c r="F28" s="36"/>
      <c r="G28" s="36"/>
      <c r="H28" s="56"/>
      <c r="I28" s="36"/>
      <c r="J28" s="36"/>
      <c r="K28" s="36"/>
      <c r="L28" s="36"/>
      <c r="M28" s="36"/>
      <c r="N28" s="36"/>
      <c r="O28" s="36"/>
      <c r="P28" s="36"/>
      <c r="Q28" s="36"/>
      <c r="R28" s="34"/>
      <c r="S28" s="34"/>
      <c r="T28" s="34"/>
      <c r="U28" s="36"/>
      <c r="V28" s="36"/>
      <c r="W28" s="36"/>
      <c r="X28" s="35"/>
      <c r="Y28" s="36"/>
      <c r="Z28" s="36"/>
      <c r="AA28" s="34"/>
      <c r="AB28" s="34"/>
      <c r="AC28" s="34"/>
      <c r="AD28" s="35"/>
      <c r="AE28" s="36"/>
      <c r="AF28" s="36"/>
      <c r="AG28" s="37"/>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9"/>
    </row>
    <row r="29" spans="1:67" s="5" customFormat="1" ht="14.25" customHeight="1">
      <c r="A29" s="55"/>
      <c r="B29" s="36"/>
      <c r="C29" s="36"/>
      <c r="D29" s="36"/>
      <c r="E29" s="35"/>
      <c r="F29" s="36"/>
      <c r="G29" s="36"/>
      <c r="H29" s="56"/>
      <c r="I29" s="36"/>
      <c r="J29" s="36"/>
      <c r="K29" s="36"/>
      <c r="L29" s="36"/>
      <c r="M29" s="36"/>
      <c r="N29" s="36"/>
      <c r="O29" s="36"/>
      <c r="P29" s="36"/>
      <c r="Q29" s="36"/>
      <c r="R29" s="34"/>
      <c r="S29" s="34"/>
      <c r="T29" s="34"/>
      <c r="U29" s="36"/>
      <c r="V29" s="36"/>
      <c r="W29" s="36"/>
      <c r="X29" s="35"/>
      <c r="Y29" s="36"/>
      <c r="Z29" s="36"/>
      <c r="AA29" s="34"/>
      <c r="AB29" s="34"/>
      <c r="AC29" s="34"/>
      <c r="AD29" s="35"/>
      <c r="AE29" s="36"/>
      <c r="AF29" s="36"/>
      <c r="AG29" s="37"/>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9"/>
    </row>
    <row r="30" spans="1:67" s="5" customFormat="1" ht="14.25" customHeight="1">
      <c r="A30" s="55"/>
      <c r="B30" s="36"/>
      <c r="C30" s="36"/>
      <c r="D30" s="36"/>
      <c r="E30" s="35"/>
      <c r="F30" s="36"/>
      <c r="G30" s="36"/>
      <c r="H30" s="56"/>
      <c r="I30" s="36"/>
      <c r="J30" s="36"/>
      <c r="K30" s="36"/>
      <c r="L30" s="36"/>
      <c r="M30" s="36"/>
      <c r="N30" s="36"/>
      <c r="O30" s="36"/>
      <c r="P30" s="36"/>
      <c r="Q30" s="36"/>
      <c r="R30" s="34"/>
      <c r="S30" s="34"/>
      <c r="T30" s="34"/>
      <c r="U30" s="36"/>
      <c r="V30" s="36"/>
      <c r="W30" s="36"/>
      <c r="X30" s="35"/>
      <c r="Y30" s="36"/>
      <c r="Z30" s="36"/>
      <c r="AA30" s="34"/>
      <c r="AB30" s="34"/>
      <c r="AC30" s="34"/>
      <c r="AD30" s="35"/>
      <c r="AE30" s="36"/>
      <c r="AF30" s="36"/>
      <c r="AG30" s="37"/>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9"/>
    </row>
    <row r="31" spans="1:67" s="5" customFormat="1" ht="14.25" customHeight="1">
      <c r="A31" s="55"/>
      <c r="B31" s="36"/>
      <c r="C31" s="36"/>
      <c r="D31" s="36"/>
      <c r="E31" s="35"/>
      <c r="F31" s="36"/>
      <c r="G31" s="36"/>
      <c r="H31" s="56"/>
      <c r="I31" s="36"/>
      <c r="J31" s="36"/>
      <c r="K31" s="36"/>
      <c r="L31" s="36"/>
      <c r="M31" s="36"/>
      <c r="N31" s="36"/>
      <c r="O31" s="36"/>
      <c r="P31" s="36"/>
      <c r="Q31" s="36"/>
      <c r="R31" s="34"/>
      <c r="S31" s="34"/>
      <c r="T31" s="34"/>
      <c r="U31" s="36"/>
      <c r="V31" s="36"/>
      <c r="W31" s="36"/>
      <c r="X31" s="35"/>
      <c r="Y31" s="36"/>
      <c r="Z31" s="36"/>
      <c r="AA31" s="34"/>
      <c r="AB31" s="34"/>
      <c r="AC31" s="34"/>
      <c r="AD31" s="35"/>
      <c r="AE31" s="36"/>
      <c r="AF31" s="36"/>
      <c r="AG31" s="37"/>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9"/>
    </row>
    <row r="32" spans="1:67" s="5" customFormat="1" ht="14.25" customHeight="1">
      <c r="A32" s="55"/>
      <c r="B32" s="36"/>
      <c r="C32" s="36"/>
      <c r="D32" s="36"/>
      <c r="E32" s="35"/>
      <c r="F32" s="36"/>
      <c r="G32" s="36"/>
      <c r="H32" s="56"/>
      <c r="I32" s="36"/>
      <c r="J32" s="36"/>
      <c r="K32" s="36"/>
      <c r="L32" s="36"/>
      <c r="M32" s="36"/>
      <c r="N32" s="36"/>
      <c r="O32" s="36"/>
      <c r="P32" s="36"/>
      <c r="Q32" s="36"/>
      <c r="R32" s="34"/>
      <c r="S32" s="34"/>
      <c r="T32" s="34"/>
      <c r="U32" s="36"/>
      <c r="V32" s="36"/>
      <c r="W32" s="36"/>
      <c r="X32" s="35"/>
      <c r="Y32" s="36"/>
      <c r="Z32" s="36"/>
      <c r="AA32" s="34"/>
      <c r="AB32" s="34"/>
      <c r="AC32" s="34"/>
      <c r="AD32" s="35"/>
      <c r="AE32" s="36"/>
      <c r="AF32" s="36"/>
      <c r="AG32" s="37"/>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9"/>
    </row>
    <row r="33" spans="1:67" s="5" customFormat="1" ht="14.25" customHeight="1">
      <c r="A33" s="55"/>
      <c r="B33" s="36"/>
      <c r="C33" s="36"/>
      <c r="D33" s="36"/>
      <c r="E33" s="35"/>
      <c r="F33" s="36"/>
      <c r="G33" s="36"/>
      <c r="H33" s="56"/>
      <c r="I33" s="36"/>
      <c r="J33" s="36"/>
      <c r="K33" s="36"/>
      <c r="L33" s="36"/>
      <c r="M33" s="36"/>
      <c r="N33" s="36"/>
      <c r="O33" s="36"/>
      <c r="P33" s="36"/>
      <c r="Q33" s="36"/>
      <c r="R33" s="34"/>
      <c r="S33" s="34"/>
      <c r="T33" s="34"/>
      <c r="U33" s="36"/>
      <c r="V33" s="36"/>
      <c r="W33" s="36"/>
      <c r="X33" s="35"/>
      <c r="Y33" s="36"/>
      <c r="Z33" s="36"/>
      <c r="AA33" s="34"/>
      <c r="AB33" s="34"/>
      <c r="AC33" s="34"/>
      <c r="AD33" s="35"/>
      <c r="AE33" s="36"/>
      <c r="AF33" s="36"/>
      <c r="AG33" s="37"/>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9"/>
    </row>
    <row r="34" spans="1:67" s="5" customFormat="1" ht="14.25" customHeight="1">
      <c r="A34" s="55"/>
      <c r="B34" s="36"/>
      <c r="C34" s="36"/>
      <c r="D34" s="36"/>
      <c r="E34" s="35"/>
      <c r="F34" s="36"/>
      <c r="G34" s="36"/>
      <c r="H34" s="56"/>
      <c r="I34" s="36"/>
      <c r="J34" s="36"/>
      <c r="K34" s="36"/>
      <c r="L34" s="36"/>
      <c r="M34" s="36"/>
      <c r="N34" s="36"/>
      <c r="O34" s="36"/>
      <c r="P34" s="36"/>
      <c r="Q34" s="36"/>
      <c r="R34" s="34"/>
      <c r="S34" s="34"/>
      <c r="T34" s="34"/>
      <c r="U34" s="36"/>
      <c r="V34" s="36"/>
      <c r="W34" s="36"/>
      <c r="X34" s="35"/>
      <c r="Y34" s="36"/>
      <c r="Z34" s="36"/>
      <c r="AA34" s="34"/>
      <c r="AB34" s="34"/>
      <c r="AC34" s="34"/>
      <c r="AD34" s="35"/>
      <c r="AE34" s="36"/>
      <c r="AF34" s="36"/>
      <c r="AG34" s="37"/>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9"/>
    </row>
    <row r="35" spans="1:67" s="5" customFormat="1" ht="14.25" customHeight="1">
      <c r="A35" s="55"/>
      <c r="B35" s="36"/>
      <c r="C35" s="36"/>
      <c r="D35" s="36"/>
      <c r="E35" s="35"/>
      <c r="F35" s="36"/>
      <c r="G35" s="36"/>
      <c r="H35" s="56"/>
      <c r="I35" s="36"/>
      <c r="J35" s="36"/>
      <c r="K35" s="36"/>
      <c r="L35" s="36"/>
      <c r="M35" s="36"/>
      <c r="N35" s="36"/>
      <c r="O35" s="36"/>
      <c r="P35" s="36"/>
      <c r="Q35" s="36"/>
      <c r="R35" s="34"/>
      <c r="S35" s="34"/>
      <c r="T35" s="34"/>
      <c r="U35" s="36"/>
      <c r="V35" s="36"/>
      <c r="W35" s="36"/>
      <c r="X35" s="35"/>
      <c r="Y35" s="36"/>
      <c r="Z35" s="36"/>
      <c r="AA35" s="34"/>
      <c r="AB35" s="34"/>
      <c r="AC35" s="34"/>
      <c r="AD35" s="35"/>
      <c r="AE35" s="36"/>
      <c r="AF35" s="36"/>
      <c r="AG35" s="37"/>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9"/>
    </row>
    <row r="36" spans="1:67" s="5" customFormat="1" ht="14.25" customHeight="1">
      <c r="A36" s="55"/>
      <c r="B36" s="36"/>
      <c r="C36" s="36"/>
      <c r="D36" s="36"/>
      <c r="E36" s="35"/>
      <c r="F36" s="36"/>
      <c r="G36" s="36"/>
      <c r="H36" s="56"/>
      <c r="I36" s="36"/>
      <c r="J36" s="36"/>
      <c r="K36" s="36"/>
      <c r="L36" s="36"/>
      <c r="M36" s="36"/>
      <c r="N36" s="36"/>
      <c r="O36" s="36"/>
      <c r="P36" s="36"/>
      <c r="Q36" s="36"/>
      <c r="R36" s="34"/>
      <c r="S36" s="34"/>
      <c r="T36" s="34"/>
      <c r="U36" s="36"/>
      <c r="V36" s="36"/>
      <c r="W36" s="36"/>
      <c r="X36" s="35"/>
      <c r="Y36" s="36"/>
      <c r="Z36" s="36"/>
      <c r="AA36" s="34"/>
      <c r="AB36" s="34"/>
      <c r="AC36" s="34"/>
      <c r="AD36" s="35"/>
      <c r="AE36" s="36"/>
      <c r="AF36" s="36"/>
      <c r="AG36" s="37"/>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9"/>
    </row>
    <row r="37" spans="1:67" s="5" customFormat="1" ht="14.25" customHeight="1">
      <c r="A37" s="55"/>
      <c r="B37" s="36"/>
      <c r="C37" s="36"/>
      <c r="D37" s="36"/>
      <c r="E37" s="35"/>
      <c r="F37" s="36"/>
      <c r="G37" s="36"/>
      <c r="H37" s="56"/>
      <c r="I37" s="36"/>
      <c r="J37" s="36"/>
      <c r="K37" s="36"/>
      <c r="L37" s="36"/>
      <c r="M37" s="36"/>
      <c r="N37" s="36"/>
      <c r="O37" s="36"/>
      <c r="P37" s="36"/>
      <c r="Q37" s="36"/>
      <c r="R37" s="34"/>
      <c r="S37" s="34"/>
      <c r="T37" s="34"/>
      <c r="U37" s="36"/>
      <c r="V37" s="36"/>
      <c r="W37" s="36"/>
      <c r="X37" s="35"/>
      <c r="Y37" s="36"/>
      <c r="Z37" s="36"/>
      <c r="AA37" s="34"/>
      <c r="AB37" s="34"/>
      <c r="AC37" s="34"/>
      <c r="AD37" s="35"/>
      <c r="AE37" s="36"/>
      <c r="AF37" s="36"/>
      <c r="AG37" s="37"/>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9"/>
    </row>
    <row r="38" spans="1:67" ht="14.25" customHeight="1">
      <c r="A38" s="40"/>
      <c r="B38" s="41"/>
      <c r="C38" s="41"/>
      <c r="D38" s="42"/>
      <c r="E38" s="43"/>
      <c r="F38" s="44"/>
      <c r="G38" s="45"/>
      <c r="H38" s="46"/>
      <c r="I38" s="47"/>
      <c r="J38" s="47"/>
      <c r="K38" s="47"/>
      <c r="L38" s="47"/>
      <c r="M38" s="47"/>
      <c r="N38" s="47"/>
      <c r="O38" s="47"/>
      <c r="P38" s="47"/>
      <c r="Q38" s="48"/>
      <c r="R38" s="49"/>
      <c r="S38" s="50"/>
      <c r="T38" s="51"/>
      <c r="U38" s="52"/>
      <c r="V38" s="53"/>
      <c r="W38" s="54"/>
      <c r="X38" s="43"/>
      <c r="Y38" s="44"/>
      <c r="Z38" s="45"/>
      <c r="AA38" s="49"/>
      <c r="AB38" s="50"/>
      <c r="AC38" s="51"/>
      <c r="AD38" s="20"/>
      <c r="AE38" s="21"/>
      <c r="AF38" s="22"/>
      <c r="AG38" s="23"/>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5"/>
    </row>
    <row r="39" spans="1:67" ht="12" customHeight="1" thickBot="1">
      <c r="A39" s="26"/>
      <c r="B39" s="27"/>
      <c r="C39" s="27"/>
      <c r="D39" s="27"/>
      <c r="E39" s="28"/>
      <c r="F39" s="29"/>
      <c r="G39" s="30"/>
      <c r="H39" s="31"/>
      <c r="I39" s="32"/>
      <c r="J39" s="32"/>
      <c r="K39" s="32"/>
      <c r="L39" s="32"/>
      <c r="M39" s="32"/>
      <c r="N39" s="32"/>
      <c r="O39" s="32"/>
      <c r="P39" s="32"/>
      <c r="Q39" s="32"/>
      <c r="R39" s="27"/>
      <c r="S39" s="27"/>
      <c r="T39" s="27"/>
      <c r="U39" s="32"/>
      <c r="V39" s="32"/>
      <c r="W39" s="32"/>
      <c r="X39" s="28"/>
      <c r="Y39" s="29"/>
      <c r="Z39" s="30"/>
      <c r="AA39" s="32"/>
      <c r="AB39" s="32"/>
      <c r="AC39" s="32"/>
      <c r="AD39" s="33"/>
      <c r="AE39" s="32"/>
      <c r="AF39" s="32"/>
      <c r="AG39" s="17"/>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9"/>
    </row>
  </sheetData>
  <mergeCells count="315">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9:D9"/>
    <mergeCell ref="E9:G9"/>
    <mergeCell ref="H9:Q9"/>
    <mergeCell ref="R9:T9"/>
    <mergeCell ref="U9:W9"/>
    <mergeCell ref="X9:Z9"/>
    <mergeCell ref="AA9:AC9"/>
    <mergeCell ref="AD9:AF9"/>
    <mergeCell ref="AG9:BO9"/>
    <mergeCell ref="A10:D10"/>
    <mergeCell ref="E10:G10"/>
    <mergeCell ref="H10:Q10"/>
    <mergeCell ref="R10:T10"/>
    <mergeCell ref="U10:W10"/>
    <mergeCell ref="X10:Z10"/>
    <mergeCell ref="AA10:AC10"/>
    <mergeCell ref="AD10:AF10"/>
    <mergeCell ref="AG10:BO10"/>
    <mergeCell ref="A11:D11"/>
    <mergeCell ref="E11:G11"/>
    <mergeCell ref="H11:Q11"/>
    <mergeCell ref="R11:T11"/>
    <mergeCell ref="U11:W11"/>
    <mergeCell ref="X11:Z11"/>
    <mergeCell ref="AA11:AC11"/>
    <mergeCell ref="AD11:AF11"/>
    <mergeCell ref="AG11:BO11"/>
    <mergeCell ref="A12:D12"/>
    <mergeCell ref="E12:G12"/>
    <mergeCell ref="H12:Q12"/>
    <mergeCell ref="R12:T12"/>
    <mergeCell ref="U12:W12"/>
    <mergeCell ref="X12:Z12"/>
    <mergeCell ref="AA12:AC12"/>
    <mergeCell ref="AD12:AF12"/>
    <mergeCell ref="AG12:BO12"/>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5:D15"/>
    <mergeCell ref="E15:G15"/>
    <mergeCell ref="H15:Q15"/>
    <mergeCell ref="R15:T15"/>
    <mergeCell ref="U15:W15"/>
    <mergeCell ref="X15:Z15"/>
    <mergeCell ref="AA15:AC15"/>
    <mergeCell ref="AD15:AF15"/>
    <mergeCell ref="AG15:BO15"/>
    <mergeCell ref="A16:D16"/>
    <mergeCell ref="E16:G16"/>
    <mergeCell ref="H16:Q16"/>
    <mergeCell ref="R16:T16"/>
    <mergeCell ref="U16:W16"/>
    <mergeCell ref="X16:Z16"/>
    <mergeCell ref="AA16:AC16"/>
    <mergeCell ref="AD16:AF16"/>
    <mergeCell ref="AG16:BO16"/>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9:D19"/>
    <mergeCell ref="E19:G19"/>
    <mergeCell ref="H19:Q19"/>
    <mergeCell ref="R19:T19"/>
    <mergeCell ref="U19:W19"/>
    <mergeCell ref="X19:Z19"/>
    <mergeCell ref="AA19:AC19"/>
    <mergeCell ref="AD19:AF19"/>
    <mergeCell ref="AG19:BO19"/>
    <mergeCell ref="A20:D20"/>
    <mergeCell ref="E20:G20"/>
    <mergeCell ref="H20:Q20"/>
    <mergeCell ref="R20:T20"/>
    <mergeCell ref="U20:W20"/>
    <mergeCell ref="X20:Z20"/>
    <mergeCell ref="AA20:AC20"/>
    <mergeCell ref="AD20:AF20"/>
    <mergeCell ref="AG20:BO20"/>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3:D23"/>
    <mergeCell ref="E23:G23"/>
    <mergeCell ref="H23:Q23"/>
    <mergeCell ref="R23:T23"/>
    <mergeCell ref="U23:W23"/>
    <mergeCell ref="X23:Z23"/>
    <mergeCell ref="AA23:AC23"/>
    <mergeCell ref="AD23:AF23"/>
    <mergeCell ref="AG23:BO23"/>
    <mergeCell ref="A24:D24"/>
    <mergeCell ref="E24:G24"/>
    <mergeCell ref="H24:Q24"/>
    <mergeCell ref="R24:T24"/>
    <mergeCell ref="U24:W24"/>
    <mergeCell ref="X24:Z24"/>
    <mergeCell ref="AA24:AC24"/>
    <mergeCell ref="AD24:AF24"/>
    <mergeCell ref="AG24:BO24"/>
    <mergeCell ref="AA25:AC25"/>
    <mergeCell ref="AD25:AF25"/>
    <mergeCell ref="AG25:BO25"/>
    <mergeCell ref="A26:D26"/>
    <mergeCell ref="E26:G26"/>
    <mergeCell ref="H26:Q26"/>
    <mergeCell ref="R26:T26"/>
    <mergeCell ref="U26:W26"/>
    <mergeCell ref="X26:Z26"/>
    <mergeCell ref="AA26:AC26"/>
    <mergeCell ref="A25:D25"/>
    <mergeCell ref="E25:G25"/>
    <mergeCell ref="H25:Q25"/>
    <mergeCell ref="R25:T25"/>
    <mergeCell ref="U25:W25"/>
    <mergeCell ref="X25:Z25"/>
    <mergeCell ref="AD26:AF26"/>
    <mergeCell ref="AG26:BO26"/>
    <mergeCell ref="A27:D27"/>
    <mergeCell ref="E27:G27"/>
    <mergeCell ref="H27:Q27"/>
    <mergeCell ref="R27:T27"/>
    <mergeCell ref="U27:W27"/>
    <mergeCell ref="X27:Z27"/>
    <mergeCell ref="AA27:AC27"/>
    <mergeCell ref="AD27:AF27"/>
    <mergeCell ref="AG27:BO27"/>
    <mergeCell ref="A28:D28"/>
    <mergeCell ref="E28:G28"/>
    <mergeCell ref="H28:Q28"/>
    <mergeCell ref="R28:T28"/>
    <mergeCell ref="U28:W28"/>
    <mergeCell ref="X28:Z28"/>
    <mergeCell ref="AA28:AC28"/>
    <mergeCell ref="AD28:AF28"/>
    <mergeCell ref="AG28:BO28"/>
    <mergeCell ref="AA29:AC29"/>
    <mergeCell ref="AD29:AF29"/>
    <mergeCell ref="AG29:BO29"/>
    <mergeCell ref="A30:D30"/>
    <mergeCell ref="E30:G30"/>
    <mergeCell ref="H30:Q30"/>
    <mergeCell ref="R30:T30"/>
    <mergeCell ref="U30:W30"/>
    <mergeCell ref="X30:Z30"/>
    <mergeCell ref="AA30:AC30"/>
    <mergeCell ref="A29:D29"/>
    <mergeCell ref="E29:G29"/>
    <mergeCell ref="H29:Q29"/>
    <mergeCell ref="R29:T29"/>
    <mergeCell ref="U29:W29"/>
    <mergeCell ref="X29:Z29"/>
    <mergeCell ref="AD30:AF30"/>
    <mergeCell ref="AG30:BO30"/>
    <mergeCell ref="A31:D31"/>
    <mergeCell ref="E31:G31"/>
    <mergeCell ref="H31:Q31"/>
    <mergeCell ref="R31:T31"/>
    <mergeCell ref="U31:W31"/>
    <mergeCell ref="X31:Z31"/>
    <mergeCell ref="AA31:AC31"/>
    <mergeCell ref="AD31:AF31"/>
    <mergeCell ref="AG31:BO31"/>
    <mergeCell ref="A32:D32"/>
    <mergeCell ref="E32:G32"/>
    <mergeCell ref="H32:Q32"/>
    <mergeCell ref="R32:T32"/>
    <mergeCell ref="U32:W32"/>
    <mergeCell ref="X32:Z32"/>
    <mergeCell ref="AA32:AC32"/>
    <mergeCell ref="AD32:AF32"/>
    <mergeCell ref="AG32:BO32"/>
    <mergeCell ref="AA33:AC33"/>
    <mergeCell ref="AD33:AF33"/>
    <mergeCell ref="AG33:BO33"/>
    <mergeCell ref="A34:D34"/>
    <mergeCell ref="E34:G34"/>
    <mergeCell ref="H34:Q34"/>
    <mergeCell ref="R34:T34"/>
    <mergeCell ref="U34:W34"/>
    <mergeCell ref="X34:Z34"/>
    <mergeCell ref="AA34:AC34"/>
    <mergeCell ref="A33:D33"/>
    <mergeCell ref="E33:G33"/>
    <mergeCell ref="H33:Q33"/>
    <mergeCell ref="R33:T33"/>
    <mergeCell ref="U33:W33"/>
    <mergeCell ref="X33:Z33"/>
    <mergeCell ref="AD34:AF34"/>
    <mergeCell ref="AG34:BO34"/>
    <mergeCell ref="A35:D35"/>
    <mergeCell ref="E35:G35"/>
    <mergeCell ref="H35:Q35"/>
    <mergeCell ref="R35:T35"/>
    <mergeCell ref="U35:W35"/>
    <mergeCell ref="X35:Z35"/>
    <mergeCell ref="AA35:AC35"/>
    <mergeCell ref="AD35:AF35"/>
    <mergeCell ref="AG35:BO35"/>
    <mergeCell ref="A36:D36"/>
    <mergeCell ref="E36:G36"/>
    <mergeCell ref="H36:Q36"/>
    <mergeCell ref="R36:T36"/>
    <mergeCell ref="U36:W36"/>
    <mergeCell ref="X36:Z36"/>
    <mergeCell ref="AA36:AC36"/>
    <mergeCell ref="AD36:AF36"/>
    <mergeCell ref="AG36:BO36"/>
    <mergeCell ref="AA37:AC37"/>
    <mergeCell ref="AD37:AF37"/>
    <mergeCell ref="AG37:BO37"/>
    <mergeCell ref="A38:D38"/>
    <mergeCell ref="E38:G38"/>
    <mergeCell ref="H38:Q38"/>
    <mergeCell ref="R38:T38"/>
    <mergeCell ref="U38:W38"/>
    <mergeCell ref="X38:Z38"/>
    <mergeCell ref="AA38:AC38"/>
    <mergeCell ref="A37:D37"/>
    <mergeCell ref="E37:G37"/>
    <mergeCell ref="H37:Q37"/>
    <mergeCell ref="R37:T37"/>
    <mergeCell ref="U37:W37"/>
    <mergeCell ref="X37:Z37"/>
    <mergeCell ref="AG39:BO39"/>
    <mergeCell ref="AD38:AF38"/>
    <mergeCell ref="AG38:BO38"/>
    <mergeCell ref="A39:D39"/>
    <mergeCell ref="E39:G39"/>
    <mergeCell ref="H39:Q39"/>
    <mergeCell ref="R39:T39"/>
    <mergeCell ref="U39:W39"/>
    <mergeCell ref="X39:Z39"/>
    <mergeCell ref="AA39:AC39"/>
    <mergeCell ref="AD39:AF39"/>
  </mergeCells>
  <phoneticPr fontId="1"/>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25"/>
  <sheetViews>
    <sheetView showGridLines="0" view="pageBreakPreview" zoomScale="85" zoomScaleNormal="70" zoomScaleSheetLayoutView="85" workbookViewId="0"/>
  </sheetViews>
  <sheetFormatPr defaultColWidth="2.625" defaultRowHeight="13.5" customHeight="1"/>
  <cols>
    <col min="1" max="34" width="3.125" style="14" customWidth="1"/>
    <col min="35" max="35" width="3.125" style="15" customWidth="1"/>
    <col min="36" max="112" width="3.125" style="14" customWidth="1"/>
    <col min="113" max="115" width="17.375" style="14" customWidth="1"/>
    <col min="116" max="116" width="24.5" style="14" customWidth="1"/>
    <col min="117" max="16384" width="2.625" style="14"/>
  </cols>
  <sheetData>
    <row r="1" spans="1:75" s="10" customFormat="1" ht="15.75" customHeight="1">
      <c r="A1" s="6" t="s">
        <v>7</v>
      </c>
      <c r="B1" s="7">
        <f>IF(変更履歴!B1&lt;&gt;"",変更履歴!B1,"")</f>
        <v>5</v>
      </c>
      <c r="C1" s="191" t="str">
        <f>IF(変更履歴!C1&lt;&gt;"",変更履歴!C1,"")</f>
        <v>システム全体設計</v>
      </c>
      <c r="D1" s="192"/>
      <c r="E1" s="192"/>
      <c r="F1" s="192"/>
      <c r="G1" s="192"/>
      <c r="H1" s="192"/>
      <c r="I1" s="192"/>
      <c r="J1" s="193"/>
      <c r="K1" s="6" t="s">
        <v>8</v>
      </c>
      <c r="L1" s="7" t="str">
        <f>IF(変更履歴!L1&lt;&gt;"",変更履歴!L1,"")</f>
        <v>-</v>
      </c>
      <c r="M1" s="8" t="str">
        <f>IF(変更履歴!M1&lt;&gt;"",変更履歴!M1,"")</f>
        <v>-</v>
      </c>
      <c r="N1" s="9"/>
      <c r="O1" s="9"/>
      <c r="P1" s="9"/>
      <c r="Q1" s="9"/>
      <c r="R1" s="9"/>
      <c r="S1" s="9"/>
      <c r="T1" s="9"/>
      <c r="U1" s="9"/>
      <c r="V1" s="203" t="s">
        <v>9</v>
      </c>
      <c r="W1" s="204"/>
      <c r="X1" s="204"/>
      <c r="Y1" s="204"/>
      <c r="Z1" s="205"/>
      <c r="AA1" s="209" t="s">
        <v>57</v>
      </c>
      <c r="AB1" s="210"/>
      <c r="AC1" s="210"/>
      <c r="AD1" s="210"/>
      <c r="AE1" s="210"/>
      <c r="AF1" s="210"/>
      <c r="AG1" s="210"/>
      <c r="AH1" s="210"/>
      <c r="AI1" s="210"/>
      <c r="AJ1" s="211"/>
      <c r="AK1" s="203" t="s">
        <v>11</v>
      </c>
      <c r="AL1" s="204"/>
      <c r="AM1" s="204"/>
      <c r="AN1" s="204"/>
      <c r="AO1" s="205"/>
      <c r="AP1" s="197" t="str">
        <f>IF(変更履歴!AP1&lt;&gt;"",変更履歴!AP1,"")</f>
        <v>APIURLパス一覧</v>
      </c>
      <c r="AQ1" s="198"/>
      <c r="AR1" s="198"/>
      <c r="AS1" s="198"/>
      <c r="AT1" s="198"/>
      <c r="AU1" s="198"/>
      <c r="AV1" s="198"/>
      <c r="AW1" s="198"/>
      <c r="AX1" s="198"/>
      <c r="AY1" s="198"/>
      <c r="AZ1" s="198"/>
      <c r="BA1" s="198"/>
      <c r="BB1" s="198"/>
      <c r="BC1" s="198"/>
      <c r="BD1" s="198"/>
      <c r="BE1" s="198"/>
      <c r="BF1" s="198"/>
      <c r="BG1" s="199"/>
      <c r="BH1" s="185" t="s">
        <v>12</v>
      </c>
      <c r="BI1" s="186"/>
      <c r="BJ1" s="187"/>
      <c r="BK1" s="182" t="str">
        <f>IF(変更履歴!BC1&lt;&gt;"",変更履歴!BC1,"")</f>
        <v>宮西</v>
      </c>
      <c r="BL1" s="183"/>
      <c r="BM1" s="183"/>
      <c r="BN1" s="183"/>
      <c r="BO1" s="184"/>
      <c r="BP1" s="185" t="s">
        <v>13</v>
      </c>
      <c r="BQ1" s="186"/>
      <c r="BR1" s="187"/>
      <c r="BS1" s="188">
        <f>IF(変更履歴!E8&lt;&gt;"",変更履歴!E8,"")</f>
        <v>44075</v>
      </c>
      <c r="BT1" s="189"/>
      <c r="BU1" s="189"/>
      <c r="BV1" s="189"/>
      <c r="BW1" s="190"/>
    </row>
    <row r="2" spans="1:75" s="10" customFormat="1" ht="15.75" customHeight="1">
      <c r="A2" s="6" t="s">
        <v>14</v>
      </c>
      <c r="B2" s="7" t="str">
        <f>IF(変更履歴!B2&lt;&gt;"",変更履歴!B2,"")</f>
        <v/>
      </c>
      <c r="C2" s="191" t="str">
        <f>IF(変更履歴!C2&lt;&gt;"",変更履歴!C2,"")</f>
        <v>APIURLパス一覧</v>
      </c>
      <c r="D2" s="192"/>
      <c r="E2" s="192"/>
      <c r="F2" s="192"/>
      <c r="G2" s="192"/>
      <c r="H2" s="192"/>
      <c r="I2" s="192"/>
      <c r="J2" s="193"/>
      <c r="K2" s="6" t="s">
        <v>15</v>
      </c>
      <c r="L2" s="7" t="str">
        <f>IF(変更履歴!L2&lt;&gt;"",変更履歴!L2,"")</f>
        <v>-</v>
      </c>
      <c r="M2" s="11" t="str">
        <f>IF(変更履歴!M2&lt;&gt;"",変更履歴!M2,"")</f>
        <v>-</v>
      </c>
      <c r="N2" s="12"/>
      <c r="O2" s="12"/>
      <c r="P2" s="12"/>
      <c r="Q2" s="12"/>
      <c r="R2" s="12"/>
      <c r="S2" s="12"/>
      <c r="T2" s="12"/>
      <c r="U2" s="12"/>
      <c r="V2" s="206"/>
      <c r="W2" s="207"/>
      <c r="X2" s="207"/>
      <c r="Y2" s="207"/>
      <c r="Z2" s="208"/>
      <c r="AA2" s="212"/>
      <c r="AB2" s="213"/>
      <c r="AC2" s="213"/>
      <c r="AD2" s="213"/>
      <c r="AE2" s="213"/>
      <c r="AF2" s="213"/>
      <c r="AG2" s="213"/>
      <c r="AH2" s="213"/>
      <c r="AI2" s="213"/>
      <c r="AJ2" s="214"/>
      <c r="AK2" s="206"/>
      <c r="AL2" s="207"/>
      <c r="AM2" s="207"/>
      <c r="AN2" s="207"/>
      <c r="AO2" s="208"/>
      <c r="AP2" s="200"/>
      <c r="AQ2" s="201"/>
      <c r="AR2" s="201"/>
      <c r="AS2" s="201"/>
      <c r="AT2" s="201"/>
      <c r="AU2" s="201"/>
      <c r="AV2" s="201"/>
      <c r="AW2" s="201"/>
      <c r="AX2" s="201"/>
      <c r="AY2" s="201"/>
      <c r="AZ2" s="201"/>
      <c r="BA2" s="201"/>
      <c r="BB2" s="201"/>
      <c r="BC2" s="201"/>
      <c r="BD2" s="201"/>
      <c r="BE2" s="201"/>
      <c r="BF2" s="201"/>
      <c r="BG2" s="202"/>
      <c r="BH2" s="185" t="s">
        <v>16</v>
      </c>
      <c r="BI2" s="186"/>
      <c r="BJ2" s="187"/>
      <c r="BK2" s="182" t="str">
        <f ca="1">IF(変更履歴!BC2&lt;&gt;"",変更履歴!BC2,"")</f>
        <v>今村</v>
      </c>
      <c r="BL2" s="183"/>
      <c r="BM2" s="183"/>
      <c r="BN2" s="183"/>
      <c r="BO2" s="184"/>
      <c r="BP2" s="185" t="s">
        <v>17</v>
      </c>
      <c r="BQ2" s="186"/>
      <c r="BR2" s="187"/>
      <c r="BS2" s="194">
        <f>IF(変更履歴!BK1&lt;&gt;"",MAX(変更履歴!E8:'変更履歴'!G54),"")</f>
        <v>44141</v>
      </c>
      <c r="BT2" s="195"/>
      <c r="BU2" s="195"/>
      <c r="BV2" s="195"/>
      <c r="BW2" s="196"/>
    </row>
    <row r="3" spans="1:75" s="10" customFormat="1" ht="16.5" customHeight="1" thickBot="1"/>
    <row r="4" spans="1:75" s="13" customFormat="1" ht="13.5" customHeight="1">
      <c r="A4" s="151" t="s">
        <v>27</v>
      </c>
      <c r="B4" s="152"/>
      <c r="C4" s="157" t="s">
        <v>28</v>
      </c>
      <c r="D4" s="158"/>
      <c r="E4" s="158"/>
      <c r="F4" s="158"/>
      <c r="G4" s="158"/>
      <c r="H4" s="158"/>
      <c r="I4" s="158"/>
      <c r="J4" s="158"/>
      <c r="K4" s="158"/>
      <c r="L4" s="158"/>
      <c r="M4" s="158"/>
      <c r="N4" s="158"/>
      <c r="O4" s="158"/>
      <c r="P4" s="158"/>
      <c r="Q4" s="163" t="s">
        <v>5</v>
      </c>
      <c r="R4" s="164"/>
      <c r="S4" s="164"/>
      <c r="T4" s="164"/>
      <c r="U4" s="164"/>
      <c r="V4" s="164"/>
      <c r="W4" s="164"/>
      <c r="X4" s="164"/>
      <c r="Y4" s="164"/>
      <c r="Z4" s="164"/>
      <c r="AA4" s="164"/>
      <c r="AB4" s="164"/>
      <c r="AC4" s="164"/>
      <c r="AD4" s="164"/>
      <c r="AE4" s="164"/>
      <c r="AF4" s="164"/>
      <c r="AG4" s="164"/>
      <c r="AH4" s="164"/>
      <c r="AI4" s="164"/>
      <c r="AJ4" s="164"/>
      <c r="AK4" s="164"/>
      <c r="AL4" s="165"/>
      <c r="AM4" s="157" t="s">
        <v>1</v>
      </c>
      <c r="AN4" s="158"/>
      <c r="AO4" s="158"/>
      <c r="AP4" s="158"/>
      <c r="AQ4" s="152"/>
      <c r="AR4" s="163" t="s">
        <v>72</v>
      </c>
      <c r="AS4" s="158"/>
      <c r="AT4" s="158"/>
      <c r="AU4" s="152"/>
      <c r="AV4" s="218" t="s">
        <v>96</v>
      </c>
      <c r="AW4" s="219"/>
      <c r="AX4" s="219"/>
      <c r="AY4" s="220"/>
      <c r="AZ4" s="142" t="s">
        <v>29</v>
      </c>
      <c r="BA4" s="143"/>
      <c r="BB4" s="143"/>
      <c r="BC4" s="143"/>
      <c r="BD4" s="143"/>
      <c r="BE4" s="143"/>
      <c r="BF4" s="143"/>
      <c r="BG4" s="143"/>
      <c r="BH4" s="143"/>
      <c r="BI4" s="143"/>
      <c r="BJ4" s="143"/>
      <c r="BK4" s="143"/>
      <c r="BL4" s="143"/>
      <c r="BM4" s="172"/>
      <c r="BN4" s="142" t="s">
        <v>4</v>
      </c>
      <c r="BO4" s="143"/>
      <c r="BP4" s="143"/>
      <c r="BQ4" s="143"/>
      <c r="BR4" s="143"/>
      <c r="BS4" s="143"/>
      <c r="BT4" s="143"/>
      <c r="BU4" s="143"/>
      <c r="BV4" s="143"/>
      <c r="BW4" s="144"/>
    </row>
    <row r="5" spans="1:75" s="13" customFormat="1" ht="13.5" customHeight="1">
      <c r="A5" s="153"/>
      <c r="B5" s="154"/>
      <c r="C5" s="159"/>
      <c r="D5" s="160"/>
      <c r="E5" s="160"/>
      <c r="F5" s="160"/>
      <c r="G5" s="160"/>
      <c r="H5" s="160"/>
      <c r="I5" s="160"/>
      <c r="J5" s="160"/>
      <c r="K5" s="160"/>
      <c r="L5" s="160"/>
      <c r="M5" s="160"/>
      <c r="N5" s="160"/>
      <c r="O5" s="160"/>
      <c r="P5" s="160"/>
      <c r="Q5" s="166"/>
      <c r="R5" s="167"/>
      <c r="S5" s="167"/>
      <c r="T5" s="167"/>
      <c r="U5" s="167"/>
      <c r="V5" s="167"/>
      <c r="W5" s="167"/>
      <c r="X5" s="167"/>
      <c r="Y5" s="167"/>
      <c r="Z5" s="167"/>
      <c r="AA5" s="167"/>
      <c r="AB5" s="167"/>
      <c r="AC5" s="167"/>
      <c r="AD5" s="167"/>
      <c r="AE5" s="167"/>
      <c r="AF5" s="167"/>
      <c r="AG5" s="167"/>
      <c r="AH5" s="167"/>
      <c r="AI5" s="167"/>
      <c r="AJ5" s="167"/>
      <c r="AK5" s="167"/>
      <c r="AL5" s="168"/>
      <c r="AM5" s="159"/>
      <c r="AN5" s="160"/>
      <c r="AO5" s="160"/>
      <c r="AP5" s="160"/>
      <c r="AQ5" s="154"/>
      <c r="AR5" s="159"/>
      <c r="AS5" s="160"/>
      <c r="AT5" s="160"/>
      <c r="AU5" s="154"/>
      <c r="AV5" s="221"/>
      <c r="AW5" s="222"/>
      <c r="AX5" s="222"/>
      <c r="AY5" s="223"/>
      <c r="AZ5" s="145"/>
      <c r="BA5" s="146"/>
      <c r="BB5" s="146"/>
      <c r="BC5" s="146"/>
      <c r="BD5" s="146"/>
      <c r="BE5" s="146"/>
      <c r="BF5" s="146"/>
      <c r="BG5" s="146"/>
      <c r="BH5" s="146"/>
      <c r="BI5" s="146"/>
      <c r="BJ5" s="146"/>
      <c r="BK5" s="146"/>
      <c r="BL5" s="146"/>
      <c r="BM5" s="173"/>
      <c r="BN5" s="145"/>
      <c r="BO5" s="146"/>
      <c r="BP5" s="146"/>
      <c r="BQ5" s="146"/>
      <c r="BR5" s="146"/>
      <c r="BS5" s="146"/>
      <c r="BT5" s="146"/>
      <c r="BU5" s="146"/>
      <c r="BV5" s="146"/>
      <c r="BW5" s="147"/>
    </row>
    <row r="6" spans="1:75" s="13" customFormat="1" ht="13.5" customHeight="1">
      <c r="A6" s="155"/>
      <c r="B6" s="156"/>
      <c r="C6" s="161"/>
      <c r="D6" s="162"/>
      <c r="E6" s="162"/>
      <c r="F6" s="162"/>
      <c r="G6" s="162"/>
      <c r="H6" s="162"/>
      <c r="I6" s="162"/>
      <c r="J6" s="162"/>
      <c r="K6" s="162"/>
      <c r="L6" s="162"/>
      <c r="M6" s="162"/>
      <c r="N6" s="162"/>
      <c r="O6" s="162"/>
      <c r="P6" s="162"/>
      <c r="Q6" s="169"/>
      <c r="R6" s="170"/>
      <c r="S6" s="170"/>
      <c r="T6" s="170"/>
      <c r="U6" s="170"/>
      <c r="V6" s="170"/>
      <c r="W6" s="170"/>
      <c r="X6" s="170"/>
      <c r="Y6" s="170"/>
      <c r="Z6" s="170"/>
      <c r="AA6" s="170"/>
      <c r="AB6" s="170"/>
      <c r="AC6" s="170"/>
      <c r="AD6" s="170"/>
      <c r="AE6" s="170"/>
      <c r="AF6" s="170"/>
      <c r="AG6" s="170"/>
      <c r="AH6" s="170"/>
      <c r="AI6" s="170"/>
      <c r="AJ6" s="170"/>
      <c r="AK6" s="170"/>
      <c r="AL6" s="171"/>
      <c r="AM6" s="161"/>
      <c r="AN6" s="162"/>
      <c r="AO6" s="162"/>
      <c r="AP6" s="162"/>
      <c r="AQ6" s="156"/>
      <c r="AR6" s="161"/>
      <c r="AS6" s="162"/>
      <c r="AT6" s="162"/>
      <c r="AU6" s="156"/>
      <c r="AV6" s="224"/>
      <c r="AW6" s="225"/>
      <c r="AX6" s="225"/>
      <c r="AY6" s="226"/>
      <c r="AZ6" s="148"/>
      <c r="BA6" s="149"/>
      <c r="BB6" s="149"/>
      <c r="BC6" s="149"/>
      <c r="BD6" s="149"/>
      <c r="BE6" s="149"/>
      <c r="BF6" s="149"/>
      <c r="BG6" s="149"/>
      <c r="BH6" s="149"/>
      <c r="BI6" s="149"/>
      <c r="BJ6" s="149"/>
      <c r="BK6" s="149"/>
      <c r="BL6" s="149"/>
      <c r="BM6" s="174"/>
      <c r="BN6" s="148"/>
      <c r="BO6" s="149"/>
      <c r="BP6" s="149"/>
      <c r="BQ6" s="149"/>
      <c r="BR6" s="149"/>
      <c r="BS6" s="149"/>
      <c r="BT6" s="149"/>
      <c r="BU6" s="149"/>
      <c r="BV6" s="149"/>
      <c r="BW6" s="150"/>
    </row>
    <row r="7" spans="1:75" s="13" customFormat="1" ht="36.75" customHeight="1">
      <c r="A7" s="140">
        <f>ROW()-6</f>
        <v>1</v>
      </c>
      <c r="B7" s="141"/>
      <c r="C7" s="179" t="s">
        <v>75</v>
      </c>
      <c r="D7" s="180"/>
      <c r="E7" s="180"/>
      <c r="F7" s="180"/>
      <c r="G7" s="180"/>
      <c r="H7" s="180"/>
      <c r="I7" s="180"/>
      <c r="J7" s="180"/>
      <c r="K7" s="180"/>
      <c r="L7" s="180"/>
      <c r="M7" s="180"/>
      <c r="N7" s="180"/>
      <c r="O7" s="180"/>
      <c r="P7" s="181"/>
      <c r="Q7" s="115" t="s">
        <v>89</v>
      </c>
      <c r="R7" s="110"/>
      <c r="S7" s="110"/>
      <c r="T7" s="110"/>
      <c r="U7" s="110"/>
      <c r="V7" s="110"/>
      <c r="W7" s="110"/>
      <c r="X7" s="110"/>
      <c r="Y7" s="110"/>
      <c r="Z7" s="110"/>
      <c r="AA7" s="110"/>
      <c r="AB7" s="110"/>
      <c r="AC7" s="110"/>
      <c r="AD7" s="110"/>
      <c r="AE7" s="110"/>
      <c r="AF7" s="110"/>
      <c r="AG7" s="110"/>
      <c r="AH7" s="110"/>
      <c r="AI7" s="110"/>
      <c r="AJ7" s="110"/>
      <c r="AK7" s="110"/>
      <c r="AL7" s="111"/>
      <c r="AM7" s="91" t="s">
        <v>3</v>
      </c>
      <c r="AN7" s="92"/>
      <c r="AO7" s="92"/>
      <c r="AP7" s="92"/>
      <c r="AQ7" s="93"/>
      <c r="AR7" s="215" t="s">
        <v>77</v>
      </c>
      <c r="AS7" s="216"/>
      <c r="AT7" s="216"/>
      <c r="AU7" s="217"/>
      <c r="AV7" s="230" t="s">
        <v>94</v>
      </c>
      <c r="AW7" s="231"/>
      <c r="AX7" s="231"/>
      <c r="AY7" s="232"/>
      <c r="AZ7" s="175" t="s">
        <v>79</v>
      </c>
      <c r="BA7" s="176"/>
      <c r="BB7" s="176"/>
      <c r="BC7" s="176"/>
      <c r="BD7" s="176"/>
      <c r="BE7" s="176"/>
      <c r="BF7" s="176"/>
      <c r="BG7" s="176"/>
      <c r="BH7" s="176"/>
      <c r="BI7" s="176"/>
      <c r="BJ7" s="176"/>
      <c r="BK7" s="176"/>
      <c r="BL7" s="176"/>
      <c r="BM7" s="178"/>
      <c r="BN7" s="175"/>
      <c r="BO7" s="176"/>
      <c r="BP7" s="176"/>
      <c r="BQ7" s="176"/>
      <c r="BR7" s="176"/>
      <c r="BS7" s="176"/>
      <c r="BT7" s="176"/>
      <c r="BU7" s="176"/>
      <c r="BV7" s="176"/>
      <c r="BW7" s="177"/>
    </row>
    <row r="8" spans="1:75" s="13" customFormat="1" ht="36.950000000000003" customHeight="1">
      <c r="A8" s="134">
        <f t="shared" ref="A8:A24" si="0">ROW()-6</f>
        <v>2</v>
      </c>
      <c r="B8" s="135"/>
      <c r="C8" s="109" t="s">
        <v>76</v>
      </c>
      <c r="D8" s="110"/>
      <c r="E8" s="110"/>
      <c r="F8" s="110"/>
      <c r="G8" s="110"/>
      <c r="H8" s="110"/>
      <c r="I8" s="110"/>
      <c r="J8" s="110"/>
      <c r="K8" s="110"/>
      <c r="L8" s="110"/>
      <c r="M8" s="110"/>
      <c r="N8" s="110"/>
      <c r="O8" s="110"/>
      <c r="P8" s="111"/>
      <c r="Q8" s="115" t="s">
        <v>90</v>
      </c>
      <c r="R8" s="110"/>
      <c r="S8" s="110"/>
      <c r="T8" s="110"/>
      <c r="U8" s="110"/>
      <c r="V8" s="110"/>
      <c r="W8" s="110"/>
      <c r="X8" s="110"/>
      <c r="Y8" s="110"/>
      <c r="Z8" s="110"/>
      <c r="AA8" s="110"/>
      <c r="AB8" s="110"/>
      <c r="AC8" s="110"/>
      <c r="AD8" s="110"/>
      <c r="AE8" s="110"/>
      <c r="AF8" s="110"/>
      <c r="AG8" s="110"/>
      <c r="AH8" s="110"/>
      <c r="AI8" s="110"/>
      <c r="AJ8" s="110"/>
      <c r="AK8" s="110"/>
      <c r="AL8" s="111"/>
      <c r="AM8" s="91" t="s">
        <v>3</v>
      </c>
      <c r="AN8" s="92"/>
      <c r="AO8" s="92"/>
      <c r="AP8" s="92"/>
      <c r="AQ8" s="93"/>
      <c r="AR8" s="91" t="s">
        <v>73</v>
      </c>
      <c r="AS8" s="92"/>
      <c r="AT8" s="92"/>
      <c r="AU8" s="93"/>
      <c r="AV8" s="227" t="s">
        <v>94</v>
      </c>
      <c r="AW8" s="228"/>
      <c r="AX8" s="228"/>
      <c r="AY8" s="229"/>
      <c r="AZ8" s="122" t="s">
        <v>80</v>
      </c>
      <c r="BA8" s="123"/>
      <c r="BB8" s="123"/>
      <c r="BC8" s="123"/>
      <c r="BD8" s="123"/>
      <c r="BE8" s="123"/>
      <c r="BF8" s="123"/>
      <c r="BG8" s="123"/>
      <c r="BH8" s="123"/>
      <c r="BI8" s="123"/>
      <c r="BJ8" s="123"/>
      <c r="BK8" s="123"/>
      <c r="BL8" s="123"/>
      <c r="BM8" s="129"/>
      <c r="BN8" s="122"/>
      <c r="BO8" s="123"/>
      <c r="BP8" s="123"/>
      <c r="BQ8" s="123"/>
      <c r="BR8" s="123"/>
      <c r="BS8" s="123"/>
      <c r="BT8" s="123"/>
      <c r="BU8" s="123"/>
      <c r="BV8" s="123"/>
      <c r="BW8" s="124"/>
    </row>
    <row r="9" spans="1:75" s="13" customFormat="1" ht="36.950000000000003" customHeight="1">
      <c r="A9" s="134">
        <f t="shared" si="0"/>
        <v>3</v>
      </c>
      <c r="B9" s="135"/>
      <c r="C9" s="109" t="s">
        <v>30</v>
      </c>
      <c r="D9" s="110"/>
      <c r="E9" s="110"/>
      <c r="F9" s="110"/>
      <c r="G9" s="110"/>
      <c r="H9" s="110"/>
      <c r="I9" s="110"/>
      <c r="J9" s="110"/>
      <c r="K9" s="110"/>
      <c r="L9" s="110"/>
      <c r="M9" s="110"/>
      <c r="N9" s="110"/>
      <c r="O9" s="110"/>
      <c r="P9" s="111"/>
      <c r="Q9" s="115" t="s">
        <v>62</v>
      </c>
      <c r="R9" s="110"/>
      <c r="S9" s="110"/>
      <c r="T9" s="110"/>
      <c r="U9" s="110"/>
      <c r="V9" s="110"/>
      <c r="W9" s="110"/>
      <c r="X9" s="110"/>
      <c r="Y9" s="110"/>
      <c r="Z9" s="110"/>
      <c r="AA9" s="110"/>
      <c r="AB9" s="110"/>
      <c r="AC9" s="110"/>
      <c r="AD9" s="110"/>
      <c r="AE9" s="110"/>
      <c r="AF9" s="110"/>
      <c r="AG9" s="110"/>
      <c r="AH9" s="110"/>
      <c r="AI9" s="110"/>
      <c r="AJ9" s="110"/>
      <c r="AK9" s="110"/>
      <c r="AL9" s="111"/>
      <c r="AM9" s="91" t="s">
        <v>3</v>
      </c>
      <c r="AN9" s="92"/>
      <c r="AO9" s="92"/>
      <c r="AP9" s="92"/>
      <c r="AQ9" s="93"/>
      <c r="AR9" s="91"/>
      <c r="AS9" s="92"/>
      <c r="AT9" s="92"/>
      <c r="AU9" s="93"/>
      <c r="AV9" s="227"/>
      <c r="AW9" s="228"/>
      <c r="AX9" s="228"/>
      <c r="AY9" s="229"/>
      <c r="AZ9" s="122" t="s">
        <v>40</v>
      </c>
      <c r="BA9" s="123"/>
      <c r="BB9" s="123"/>
      <c r="BC9" s="123"/>
      <c r="BD9" s="123"/>
      <c r="BE9" s="123"/>
      <c r="BF9" s="123"/>
      <c r="BG9" s="123"/>
      <c r="BH9" s="123"/>
      <c r="BI9" s="123"/>
      <c r="BJ9" s="123"/>
      <c r="BK9" s="123"/>
      <c r="BL9" s="123"/>
      <c r="BM9" s="129"/>
      <c r="BN9" s="122"/>
      <c r="BO9" s="123"/>
      <c r="BP9" s="123"/>
      <c r="BQ9" s="123"/>
      <c r="BR9" s="123"/>
      <c r="BS9" s="123"/>
      <c r="BT9" s="123"/>
      <c r="BU9" s="123"/>
      <c r="BV9" s="123"/>
      <c r="BW9" s="124"/>
    </row>
    <row r="10" spans="1:75" s="13" customFormat="1" ht="36.950000000000003" customHeight="1">
      <c r="A10" s="134">
        <f t="shared" si="0"/>
        <v>4</v>
      </c>
      <c r="B10" s="135"/>
      <c r="C10" s="115" t="s">
        <v>41</v>
      </c>
      <c r="D10" s="110"/>
      <c r="E10" s="110"/>
      <c r="F10" s="110"/>
      <c r="G10" s="110"/>
      <c r="H10" s="110"/>
      <c r="I10" s="110"/>
      <c r="J10" s="110"/>
      <c r="K10" s="110"/>
      <c r="L10" s="110"/>
      <c r="M10" s="110"/>
      <c r="N10" s="110"/>
      <c r="O10" s="110"/>
      <c r="P10" s="111"/>
      <c r="Q10" s="115" t="s">
        <v>63</v>
      </c>
      <c r="R10" s="110"/>
      <c r="S10" s="110"/>
      <c r="T10" s="110"/>
      <c r="U10" s="110"/>
      <c r="V10" s="110"/>
      <c r="W10" s="110"/>
      <c r="X10" s="110"/>
      <c r="Y10" s="110"/>
      <c r="Z10" s="110"/>
      <c r="AA10" s="110"/>
      <c r="AB10" s="110"/>
      <c r="AC10" s="110"/>
      <c r="AD10" s="110"/>
      <c r="AE10" s="110"/>
      <c r="AF10" s="110"/>
      <c r="AG10" s="110"/>
      <c r="AH10" s="110"/>
      <c r="AI10" s="110"/>
      <c r="AJ10" s="110"/>
      <c r="AK10" s="110"/>
      <c r="AL10" s="111"/>
      <c r="AM10" s="91" t="s">
        <v>3</v>
      </c>
      <c r="AN10" s="92"/>
      <c r="AO10" s="92"/>
      <c r="AP10" s="92"/>
      <c r="AQ10" s="93"/>
      <c r="AR10" s="91" t="s">
        <v>73</v>
      </c>
      <c r="AS10" s="92"/>
      <c r="AT10" s="92"/>
      <c r="AU10" s="93"/>
      <c r="AV10" s="227" t="s">
        <v>95</v>
      </c>
      <c r="AW10" s="228"/>
      <c r="AX10" s="228"/>
      <c r="AY10" s="229"/>
      <c r="AZ10" s="122" t="s">
        <v>42</v>
      </c>
      <c r="BA10" s="123"/>
      <c r="BB10" s="123"/>
      <c r="BC10" s="123"/>
      <c r="BD10" s="123"/>
      <c r="BE10" s="123"/>
      <c r="BF10" s="123"/>
      <c r="BG10" s="123"/>
      <c r="BH10" s="123"/>
      <c r="BI10" s="123"/>
      <c r="BJ10" s="123"/>
      <c r="BK10" s="123"/>
      <c r="BL10" s="123"/>
      <c r="BM10" s="129"/>
      <c r="BN10" s="122" t="s">
        <v>58</v>
      </c>
      <c r="BO10" s="123"/>
      <c r="BP10" s="123"/>
      <c r="BQ10" s="123"/>
      <c r="BR10" s="123"/>
      <c r="BS10" s="123"/>
      <c r="BT10" s="123"/>
      <c r="BU10" s="123"/>
      <c r="BV10" s="123"/>
      <c r="BW10" s="124"/>
    </row>
    <row r="11" spans="1:75" s="13" customFormat="1" ht="36.950000000000003" customHeight="1">
      <c r="A11" s="134">
        <f t="shared" si="0"/>
        <v>5</v>
      </c>
      <c r="B11" s="135"/>
      <c r="C11" s="115" t="s">
        <v>33</v>
      </c>
      <c r="D11" s="110"/>
      <c r="E11" s="110"/>
      <c r="F11" s="110"/>
      <c r="G11" s="110"/>
      <c r="H11" s="110"/>
      <c r="I11" s="110"/>
      <c r="J11" s="110"/>
      <c r="K11" s="110"/>
      <c r="L11" s="110"/>
      <c r="M11" s="110"/>
      <c r="N11" s="110"/>
      <c r="O11" s="110"/>
      <c r="P11" s="111"/>
      <c r="Q11" s="109" t="s">
        <v>69</v>
      </c>
      <c r="R11" s="110"/>
      <c r="S11" s="110"/>
      <c r="T11" s="110"/>
      <c r="U11" s="110"/>
      <c r="V11" s="110"/>
      <c r="W11" s="110"/>
      <c r="X11" s="110"/>
      <c r="Y11" s="110"/>
      <c r="Z11" s="110"/>
      <c r="AA11" s="110"/>
      <c r="AB11" s="110"/>
      <c r="AC11" s="110"/>
      <c r="AD11" s="110"/>
      <c r="AE11" s="110"/>
      <c r="AF11" s="110"/>
      <c r="AG11" s="110"/>
      <c r="AH11" s="110"/>
      <c r="AI11" s="110"/>
      <c r="AJ11" s="110"/>
      <c r="AK11" s="110"/>
      <c r="AL11" s="111"/>
      <c r="AM11" s="91" t="s">
        <v>3</v>
      </c>
      <c r="AN11" s="92"/>
      <c r="AO11" s="92"/>
      <c r="AP11" s="92"/>
      <c r="AQ11" s="93"/>
      <c r="AR11" s="91" t="s">
        <v>73</v>
      </c>
      <c r="AS11" s="92"/>
      <c r="AT11" s="92"/>
      <c r="AU11" s="93"/>
      <c r="AV11" s="227" t="s">
        <v>94</v>
      </c>
      <c r="AW11" s="228"/>
      <c r="AX11" s="228"/>
      <c r="AY11" s="229"/>
      <c r="AZ11" s="122" t="s">
        <v>60</v>
      </c>
      <c r="BA11" s="123"/>
      <c r="BB11" s="123"/>
      <c r="BC11" s="123"/>
      <c r="BD11" s="123"/>
      <c r="BE11" s="123"/>
      <c r="BF11" s="123"/>
      <c r="BG11" s="123"/>
      <c r="BH11" s="123"/>
      <c r="BI11" s="123"/>
      <c r="BJ11" s="123"/>
      <c r="BK11" s="123"/>
      <c r="BL11" s="123"/>
      <c r="BM11" s="129"/>
      <c r="BN11" s="122"/>
      <c r="BO11" s="123"/>
      <c r="BP11" s="123"/>
      <c r="BQ11" s="123"/>
      <c r="BR11" s="123"/>
      <c r="BS11" s="123"/>
      <c r="BT11" s="123"/>
      <c r="BU11" s="123"/>
      <c r="BV11" s="123"/>
      <c r="BW11" s="124"/>
    </row>
    <row r="12" spans="1:75" s="13" customFormat="1" ht="36.950000000000003" customHeight="1">
      <c r="A12" s="134">
        <f t="shared" si="0"/>
        <v>6</v>
      </c>
      <c r="B12" s="135"/>
      <c r="C12" s="115" t="s">
        <v>91</v>
      </c>
      <c r="D12" s="110"/>
      <c r="E12" s="110"/>
      <c r="F12" s="110"/>
      <c r="G12" s="110"/>
      <c r="H12" s="110"/>
      <c r="I12" s="110"/>
      <c r="J12" s="110"/>
      <c r="K12" s="110"/>
      <c r="L12" s="110"/>
      <c r="M12" s="110"/>
      <c r="N12" s="110"/>
      <c r="O12" s="110"/>
      <c r="P12" s="111"/>
      <c r="Q12" s="109" t="s">
        <v>70</v>
      </c>
      <c r="R12" s="110"/>
      <c r="S12" s="110"/>
      <c r="T12" s="110"/>
      <c r="U12" s="110"/>
      <c r="V12" s="110"/>
      <c r="W12" s="110"/>
      <c r="X12" s="110"/>
      <c r="Y12" s="110"/>
      <c r="Z12" s="110"/>
      <c r="AA12" s="110"/>
      <c r="AB12" s="110"/>
      <c r="AC12" s="110"/>
      <c r="AD12" s="110"/>
      <c r="AE12" s="110"/>
      <c r="AF12" s="110"/>
      <c r="AG12" s="110"/>
      <c r="AH12" s="110"/>
      <c r="AI12" s="110"/>
      <c r="AJ12" s="110"/>
      <c r="AK12" s="110"/>
      <c r="AL12" s="111"/>
      <c r="AM12" s="91" t="s">
        <v>3</v>
      </c>
      <c r="AN12" s="92"/>
      <c r="AO12" s="92"/>
      <c r="AP12" s="92"/>
      <c r="AQ12" s="93"/>
      <c r="AR12" s="91" t="s">
        <v>73</v>
      </c>
      <c r="AS12" s="92"/>
      <c r="AT12" s="92"/>
      <c r="AU12" s="93"/>
      <c r="AV12" s="227" t="s">
        <v>94</v>
      </c>
      <c r="AW12" s="228"/>
      <c r="AX12" s="228"/>
      <c r="AY12" s="229"/>
      <c r="AZ12" s="122" t="s">
        <v>59</v>
      </c>
      <c r="BA12" s="123"/>
      <c r="BB12" s="123"/>
      <c r="BC12" s="123"/>
      <c r="BD12" s="123"/>
      <c r="BE12" s="123"/>
      <c r="BF12" s="123"/>
      <c r="BG12" s="123"/>
      <c r="BH12" s="123"/>
      <c r="BI12" s="123"/>
      <c r="BJ12" s="123"/>
      <c r="BK12" s="123"/>
      <c r="BL12" s="123"/>
      <c r="BM12" s="129"/>
      <c r="BN12" s="122"/>
      <c r="BO12" s="123"/>
      <c r="BP12" s="123"/>
      <c r="BQ12" s="123"/>
      <c r="BR12" s="123"/>
      <c r="BS12" s="123"/>
      <c r="BT12" s="123"/>
      <c r="BU12" s="123"/>
      <c r="BV12" s="123"/>
      <c r="BW12" s="124"/>
    </row>
    <row r="13" spans="1:75" s="13" customFormat="1" ht="36.950000000000003" customHeight="1">
      <c r="A13" s="134">
        <f t="shared" si="0"/>
        <v>7</v>
      </c>
      <c r="B13" s="135"/>
      <c r="C13" s="115" t="s">
        <v>32</v>
      </c>
      <c r="D13" s="110"/>
      <c r="E13" s="110"/>
      <c r="F13" s="110"/>
      <c r="G13" s="110"/>
      <c r="H13" s="110"/>
      <c r="I13" s="110"/>
      <c r="J13" s="110"/>
      <c r="K13" s="110"/>
      <c r="L13" s="110"/>
      <c r="M13" s="110"/>
      <c r="N13" s="110"/>
      <c r="O13" s="110"/>
      <c r="P13" s="111"/>
      <c r="Q13" s="109" t="s">
        <v>71</v>
      </c>
      <c r="R13" s="110"/>
      <c r="S13" s="110"/>
      <c r="T13" s="110"/>
      <c r="U13" s="110"/>
      <c r="V13" s="110"/>
      <c r="W13" s="110"/>
      <c r="X13" s="110"/>
      <c r="Y13" s="110"/>
      <c r="Z13" s="110"/>
      <c r="AA13" s="110"/>
      <c r="AB13" s="110"/>
      <c r="AC13" s="110"/>
      <c r="AD13" s="110"/>
      <c r="AE13" s="110"/>
      <c r="AF13" s="110"/>
      <c r="AG13" s="110"/>
      <c r="AH13" s="110"/>
      <c r="AI13" s="110"/>
      <c r="AJ13" s="110"/>
      <c r="AK13" s="110"/>
      <c r="AL13" s="111"/>
      <c r="AM13" s="91" t="s">
        <v>3</v>
      </c>
      <c r="AN13" s="92"/>
      <c r="AO13" s="92"/>
      <c r="AP13" s="92"/>
      <c r="AQ13" s="93"/>
      <c r="AR13" s="91" t="s">
        <v>73</v>
      </c>
      <c r="AS13" s="92"/>
      <c r="AT13" s="92"/>
      <c r="AU13" s="93"/>
      <c r="AV13" s="227" t="s">
        <v>94</v>
      </c>
      <c r="AW13" s="228"/>
      <c r="AX13" s="228"/>
      <c r="AY13" s="229"/>
      <c r="AZ13" s="122" t="s">
        <v>61</v>
      </c>
      <c r="BA13" s="123"/>
      <c r="BB13" s="123"/>
      <c r="BC13" s="123"/>
      <c r="BD13" s="123"/>
      <c r="BE13" s="123"/>
      <c r="BF13" s="123"/>
      <c r="BG13" s="123"/>
      <c r="BH13" s="123"/>
      <c r="BI13" s="123"/>
      <c r="BJ13" s="123"/>
      <c r="BK13" s="123"/>
      <c r="BL13" s="123"/>
      <c r="BM13" s="129"/>
      <c r="BN13" s="122"/>
      <c r="BO13" s="123"/>
      <c r="BP13" s="123"/>
      <c r="BQ13" s="123"/>
      <c r="BR13" s="123"/>
      <c r="BS13" s="123"/>
      <c r="BT13" s="123"/>
      <c r="BU13" s="123"/>
      <c r="BV13" s="123"/>
      <c r="BW13" s="124"/>
    </row>
    <row r="14" spans="1:75" s="13" customFormat="1" ht="36.950000000000003" customHeight="1">
      <c r="A14" s="134">
        <f t="shared" si="0"/>
        <v>8</v>
      </c>
      <c r="B14" s="135"/>
      <c r="C14" s="115" t="s">
        <v>43</v>
      </c>
      <c r="D14" s="110"/>
      <c r="E14" s="110"/>
      <c r="F14" s="110"/>
      <c r="G14" s="110"/>
      <c r="H14" s="110"/>
      <c r="I14" s="110"/>
      <c r="J14" s="110"/>
      <c r="K14" s="110"/>
      <c r="L14" s="110"/>
      <c r="M14" s="110"/>
      <c r="N14" s="110"/>
      <c r="O14" s="110"/>
      <c r="P14" s="111"/>
      <c r="Q14" s="115" t="s">
        <v>64</v>
      </c>
      <c r="R14" s="110"/>
      <c r="S14" s="110"/>
      <c r="T14" s="110"/>
      <c r="U14" s="110"/>
      <c r="V14" s="110"/>
      <c r="W14" s="110"/>
      <c r="X14" s="110"/>
      <c r="Y14" s="110"/>
      <c r="Z14" s="110"/>
      <c r="AA14" s="110"/>
      <c r="AB14" s="110"/>
      <c r="AC14" s="110"/>
      <c r="AD14" s="110"/>
      <c r="AE14" s="110"/>
      <c r="AF14" s="110"/>
      <c r="AG14" s="110"/>
      <c r="AH14" s="110"/>
      <c r="AI14" s="110"/>
      <c r="AJ14" s="110"/>
      <c r="AK14" s="110"/>
      <c r="AL14" s="111"/>
      <c r="AM14" s="91" t="s">
        <v>3</v>
      </c>
      <c r="AN14" s="92"/>
      <c r="AO14" s="92"/>
      <c r="AP14" s="92"/>
      <c r="AQ14" s="93"/>
      <c r="AR14" s="91"/>
      <c r="AS14" s="92"/>
      <c r="AT14" s="92"/>
      <c r="AU14" s="93"/>
      <c r="AV14" s="227"/>
      <c r="AW14" s="228"/>
      <c r="AX14" s="228"/>
      <c r="AY14" s="229"/>
      <c r="AZ14" s="122" t="s">
        <v>44</v>
      </c>
      <c r="BA14" s="123"/>
      <c r="BB14" s="123"/>
      <c r="BC14" s="123"/>
      <c r="BD14" s="123"/>
      <c r="BE14" s="123"/>
      <c r="BF14" s="123"/>
      <c r="BG14" s="123"/>
      <c r="BH14" s="123"/>
      <c r="BI14" s="123"/>
      <c r="BJ14" s="123"/>
      <c r="BK14" s="123"/>
      <c r="BL14" s="123"/>
      <c r="BM14" s="129"/>
      <c r="BN14" s="122" t="s">
        <v>74</v>
      </c>
      <c r="BO14" s="123"/>
      <c r="BP14" s="123"/>
      <c r="BQ14" s="123"/>
      <c r="BR14" s="123"/>
      <c r="BS14" s="123"/>
      <c r="BT14" s="123"/>
      <c r="BU14" s="123"/>
      <c r="BV14" s="123"/>
      <c r="BW14" s="124"/>
    </row>
    <row r="15" spans="1:75" s="13" customFormat="1" ht="36.950000000000003" customHeight="1">
      <c r="A15" s="134">
        <f t="shared" si="0"/>
        <v>9</v>
      </c>
      <c r="B15" s="135"/>
      <c r="C15" s="115" t="s">
        <v>45</v>
      </c>
      <c r="D15" s="110"/>
      <c r="E15" s="110"/>
      <c r="F15" s="110"/>
      <c r="G15" s="110"/>
      <c r="H15" s="110"/>
      <c r="I15" s="110"/>
      <c r="J15" s="110"/>
      <c r="K15" s="110"/>
      <c r="L15" s="110"/>
      <c r="M15" s="110"/>
      <c r="N15" s="110"/>
      <c r="O15" s="110"/>
      <c r="P15" s="111"/>
      <c r="Q15" s="115" t="s">
        <v>65</v>
      </c>
      <c r="R15" s="110"/>
      <c r="S15" s="110"/>
      <c r="T15" s="110"/>
      <c r="U15" s="110"/>
      <c r="V15" s="110"/>
      <c r="W15" s="110"/>
      <c r="X15" s="110"/>
      <c r="Y15" s="110"/>
      <c r="Z15" s="110"/>
      <c r="AA15" s="110"/>
      <c r="AB15" s="110"/>
      <c r="AC15" s="110"/>
      <c r="AD15" s="110"/>
      <c r="AE15" s="110"/>
      <c r="AF15" s="110"/>
      <c r="AG15" s="110"/>
      <c r="AH15" s="110"/>
      <c r="AI15" s="110"/>
      <c r="AJ15" s="110"/>
      <c r="AK15" s="110"/>
      <c r="AL15" s="111"/>
      <c r="AM15" s="91" t="s">
        <v>3</v>
      </c>
      <c r="AN15" s="92"/>
      <c r="AO15" s="92"/>
      <c r="AP15" s="92"/>
      <c r="AQ15" s="93"/>
      <c r="AR15" s="91" t="s">
        <v>73</v>
      </c>
      <c r="AS15" s="92"/>
      <c r="AT15" s="92"/>
      <c r="AU15" s="93"/>
      <c r="AV15" s="227" t="s">
        <v>95</v>
      </c>
      <c r="AW15" s="228"/>
      <c r="AX15" s="228"/>
      <c r="AY15" s="229"/>
      <c r="AZ15" s="122" t="s">
        <v>46</v>
      </c>
      <c r="BA15" s="123"/>
      <c r="BB15" s="123"/>
      <c r="BC15" s="123"/>
      <c r="BD15" s="123"/>
      <c r="BE15" s="123"/>
      <c r="BF15" s="123"/>
      <c r="BG15" s="123"/>
      <c r="BH15" s="123"/>
      <c r="BI15" s="123"/>
      <c r="BJ15" s="123"/>
      <c r="BK15" s="123"/>
      <c r="BL15" s="123"/>
      <c r="BM15" s="129"/>
      <c r="BN15" s="122" t="s">
        <v>58</v>
      </c>
      <c r="BO15" s="123"/>
      <c r="BP15" s="123"/>
      <c r="BQ15" s="123"/>
      <c r="BR15" s="123"/>
      <c r="BS15" s="123"/>
      <c r="BT15" s="123"/>
      <c r="BU15" s="123"/>
      <c r="BV15" s="123"/>
      <c r="BW15" s="124"/>
    </row>
    <row r="16" spans="1:75" s="13" customFormat="1" ht="36.950000000000003" customHeight="1">
      <c r="A16" s="134">
        <f t="shared" si="0"/>
        <v>10</v>
      </c>
      <c r="B16" s="135"/>
      <c r="C16" s="115" t="s">
        <v>82</v>
      </c>
      <c r="D16" s="110"/>
      <c r="E16" s="110"/>
      <c r="F16" s="110"/>
      <c r="G16" s="110"/>
      <c r="H16" s="110"/>
      <c r="I16" s="110"/>
      <c r="J16" s="110"/>
      <c r="K16" s="110"/>
      <c r="L16" s="110"/>
      <c r="M16" s="110"/>
      <c r="N16" s="110"/>
      <c r="O16" s="110"/>
      <c r="P16" s="111"/>
      <c r="Q16" s="97" t="s">
        <v>84</v>
      </c>
      <c r="R16" s="98"/>
      <c r="S16" s="98"/>
      <c r="T16" s="98"/>
      <c r="U16" s="98"/>
      <c r="V16" s="98"/>
      <c r="W16" s="98"/>
      <c r="X16" s="98"/>
      <c r="Y16" s="98"/>
      <c r="Z16" s="98"/>
      <c r="AA16" s="98"/>
      <c r="AB16" s="98"/>
      <c r="AC16" s="98"/>
      <c r="AD16" s="98"/>
      <c r="AE16" s="98"/>
      <c r="AF16" s="98"/>
      <c r="AG16" s="98"/>
      <c r="AH16" s="98"/>
      <c r="AI16" s="98"/>
      <c r="AJ16" s="98"/>
      <c r="AK16" s="98"/>
      <c r="AL16" s="99"/>
      <c r="AM16" s="103" t="s">
        <v>87</v>
      </c>
      <c r="AN16" s="104"/>
      <c r="AO16" s="104"/>
      <c r="AP16" s="104"/>
      <c r="AQ16" s="105"/>
      <c r="AR16" s="103" t="s">
        <v>77</v>
      </c>
      <c r="AS16" s="104"/>
      <c r="AT16" s="104"/>
      <c r="AU16" s="105"/>
      <c r="AV16" s="227" t="s">
        <v>94</v>
      </c>
      <c r="AW16" s="228"/>
      <c r="AX16" s="228"/>
      <c r="AY16" s="229"/>
      <c r="AZ16" s="122" t="s">
        <v>83</v>
      </c>
      <c r="BA16" s="123"/>
      <c r="BB16" s="123"/>
      <c r="BC16" s="123"/>
      <c r="BD16" s="123"/>
      <c r="BE16" s="123"/>
      <c r="BF16" s="123"/>
      <c r="BG16" s="123"/>
      <c r="BH16" s="123"/>
      <c r="BI16" s="123"/>
      <c r="BJ16" s="123"/>
      <c r="BK16" s="123"/>
      <c r="BL16" s="123"/>
      <c r="BM16" s="129"/>
      <c r="BN16" s="122"/>
      <c r="BO16" s="123"/>
      <c r="BP16" s="123"/>
      <c r="BQ16" s="123"/>
      <c r="BR16" s="123"/>
      <c r="BS16" s="123"/>
      <c r="BT16" s="123"/>
      <c r="BU16" s="123"/>
      <c r="BV16" s="123"/>
      <c r="BW16" s="124"/>
    </row>
    <row r="17" spans="1:76" s="13" customFormat="1" ht="36.950000000000003" customHeight="1">
      <c r="A17" s="134">
        <f t="shared" si="0"/>
        <v>11</v>
      </c>
      <c r="B17" s="135"/>
      <c r="C17" s="115" t="s">
        <v>81</v>
      </c>
      <c r="D17" s="110"/>
      <c r="E17" s="110"/>
      <c r="F17" s="110"/>
      <c r="G17" s="110"/>
      <c r="H17" s="110"/>
      <c r="I17" s="110"/>
      <c r="J17" s="110"/>
      <c r="K17" s="110"/>
      <c r="L17" s="110"/>
      <c r="M17" s="110"/>
      <c r="N17" s="110"/>
      <c r="O17" s="110"/>
      <c r="P17" s="111"/>
      <c r="Q17" s="97" t="s">
        <v>85</v>
      </c>
      <c r="R17" s="98"/>
      <c r="S17" s="98"/>
      <c r="T17" s="98"/>
      <c r="U17" s="98"/>
      <c r="V17" s="98"/>
      <c r="W17" s="98"/>
      <c r="X17" s="98"/>
      <c r="Y17" s="98"/>
      <c r="Z17" s="98"/>
      <c r="AA17" s="98"/>
      <c r="AB17" s="98"/>
      <c r="AC17" s="98"/>
      <c r="AD17" s="98"/>
      <c r="AE17" s="98"/>
      <c r="AF17" s="98"/>
      <c r="AG17" s="98"/>
      <c r="AH17" s="98"/>
      <c r="AI17" s="98"/>
      <c r="AJ17" s="98"/>
      <c r="AK17" s="98"/>
      <c r="AL17" s="99"/>
      <c r="AM17" s="103" t="s">
        <v>87</v>
      </c>
      <c r="AN17" s="104"/>
      <c r="AO17" s="104"/>
      <c r="AP17" s="104"/>
      <c r="AQ17" s="105"/>
      <c r="AR17" s="103" t="s">
        <v>77</v>
      </c>
      <c r="AS17" s="104"/>
      <c r="AT17" s="104"/>
      <c r="AU17" s="105"/>
      <c r="AV17" s="227" t="s">
        <v>94</v>
      </c>
      <c r="AW17" s="228"/>
      <c r="AX17" s="228"/>
      <c r="AY17" s="229"/>
      <c r="AZ17" s="122" t="s">
        <v>47</v>
      </c>
      <c r="BA17" s="123"/>
      <c r="BB17" s="123"/>
      <c r="BC17" s="123"/>
      <c r="BD17" s="123"/>
      <c r="BE17" s="123"/>
      <c r="BF17" s="123"/>
      <c r="BG17" s="123"/>
      <c r="BH17" s="123"/>
      <c r="BI17" s="123"/>
      <c r="BJ17" s="123"/>
      <c r="BK17" s="123"/>
      <c r="BL17" s="123"/>
      <c r="BM17" s="129"/>
      <c r="BN17" s="122"/>
      <c r="BO17" s="123"/>
      <c r="BP17" s="123"/>
      <c r="BQ17" s="123"/>
      <c r="BR17" s="123"/>
      <c r="BS17" s="123"/>
      <c r="BT17" s="123"/>
      <c r="BU17" s="123"/>
      <c r="BV17" s="123"/>
      <c r="BW17" s="124"/>
    </row>
    <row r="18" spans="1:76" s="13" customFormat="1" ht="36.950000000000003" customHeight="1">
      <c r="A18" s="134">
        <f t="shared" si="0"/>
        <v>12</v>
      </c>
      <c r="B18" s="135"/>
      <c r="C18" s="115" t="s">
        <v>31</v>
      </c>
      <c r="D18" s="110"/>
      <c r="E18" s="110"/>
      <c r="F18" s="110"/>
      <c r="G18" s="110"/>
      <c r="H18" s="110"/>
      <c r="I18" s="110"/>
      <c r="J18" s="110"/>
      <c r="K18" s="110"/>
      <c r="L18" s="110"/>
      <c r="M18" s="110"/>
      <c r="N18" s="110"/>
      <c r="O18" s="110"/>
      <c r="P18" s="111"/>
      <c r="Q18" s="97" t="s">
        <v>86</v>
      </c>
      <c r="R18" s="98"/>
      <c r="S18" s="98"/>
      <c r="T18" s="98"/>
      <c r="U18" s="98"/>
      <c r="V18" s="98"/>
      <c r="W18" s="98"/>
      <c r="X18" s="98"/>
      <c r="Y18" s="98"/>
      <c r="Z18" s="98"/>
      <c r="AA18" s="98"/>
      <c r="AB18" s="98"/>
      <c r="AC18" s="98"/>
      <c r="AD18" s="98"/>
      <c r="AE18" s="98"/>
      <c r="AF18" s="98"/>
      <c r="AG18" s="98"/>
      <c r="AH18" s="98"/>
      <c r="AI18" s="98"/>
      <c r="AJ18" s="98"/>
      <c r="AK18" s="98"/>
      <c r="AL18" s="99"/>
      <c r="AM18" s="103" t="s">
        <v>87</v>
      </c>
      <c r="AN18" s="104"/>
      <c r="AO18" s="104"/>
      <c r="AP18" s="104"/>
      <c r="AQ18" s="105"/>
      <c r="AR18" s="103" t="s">
        <v>101</v>
      </c>
      <c r="AS18" s="104"/>
      <c r="AT18" s="104"/>
      <c r="AU18" s="105"/>
      <c r="AV18" s="227" t="s">
        <v>94</v>
      </c>
      <c r="AW18" s="228"/>
      <c r="AX18" s="228"/>
      <c r="AY18" s="229"/>
      <c r="AZ18" s="122" t="s">
        <v>78</v>
      </c>
      <c r="BA18" s="123"/>
      <c r="BB18" s="123"/>
      <c r="BC18" s="123"/>
      <c r="BD18" s="123"/>
      <c r="BE18" s="123"/>
      <c r="BF18" s="123"/>
      <c r="BG18" s="123"/>
      <c r="BH18" s="123"/>
      <c r="BI18" s="123"/>
      <c r="BJ18" s="123"/>
      <c r="BK18" s="123"/>
      <c r="BL18" s="123"/>
      <c r="BM18" s="129"/>
      <c r="BN18" s="122"/>
      <c r="BO18" s="123"/>
      <c r="BP18" s="123"/>
      <c r="BQ18" s="123"/>
      <c r="BR18" s="123"/>
      <c r="BS18" s="123"/>
      <c r="BT18" s="123"/>
      <c r="BU18" s="123"/>
      <c r="BV18" s="123"/>
      <c r="BW18" s="124"/>
    </row>
    <row r="19" spans="1:76" s="13" customFormat="1" ht="36.950000000000003" customHeight="1">
      <c r="A19" s="134">
        <f t="shared" si="0"/>
        <v>13</v>
      </c>
      <c r="B19" s="135"/>
      <c r="C19" s="115" t="s">
        <v>39</v>
      </c>
      <c r="D19" s="110"/>
      <c r="E19" s="110"/>
      <c r="F19" s="110"/>
      <c r="G19" s="110"/>
      <c r="H19" s="110"/>
      <c r="I19" s="110"/>
      <c r="J19" s="110"/>
      <c r="K19" s="110"/>
      <c r="L19" s="110"/>
      <c r="M19" s="110"/>
      <c r="N19" s="110"/>
      <c r="O19" s="110"/>
      <c r="P19" s="111"/>
      <c r="Q19" s="115" t="s">
        <v>38</v>
      </c>
      <c r="R19" s="110"/>
      <c r="S19" s="110"/>
      <c r="T19" s="110"/>
      <c r="U19" s="110"/>
      <c r="V19" s="110"/>
      <c r="W19" s="110"/>
      <c r="X19" s="110"/>
      <c r="Y19" s="110"/>
      <c r="Z19" s="110"/>
      <c r="AA19" s="110"/>
      <c r="AB19" s="110"/>
      <c r="AC19" s="110"/>
      <c r="AD19" s="110"/>
      <c r="AE19" s="110"/>
      <c r="AF19" s="110"/>
      <c r="AG19" s="110"/>
      <c r="AH19" s="110"/>
      <c r="AI19" s="110"/>
      <c r="AJ19" s="110"/>
      <c r="AK19" s="110"/>
      <c r="AL19" s="111"/>
      <c r="AM19" s="91" t="s">
        <v>3</v>
      </c>
      <c r="AN19" s="92"/>
      <c r="AO19" s="92"/>
      <c r="AP19" s="92"/>
      <c r="AQ19" s="93"/>
      <c r="AR19" s="91"/>
      <c r="AS19" s="92"/>
      <c r="AT19" s="92"/>
      <c r="AU19" s="93"/>
      <c r="AV19" s="227"/>
      <c r="AW19" s="228"/>
      <c r="AX19" s="228"/>
      <c r="AY19" s="229"/>
      <c r="AZ19" s="122" t="s">
        <v>48</v>
      </c>
      <c r="BA19" s="123"/>
      <c r="BB19" s="123"/>
      <c r="BC19" s="123"/>
      <c r="BD19" s="123"/>
      <c r="BE19" s="123"/>
      <c r="BF19" s="123"/>
      <c r="BG19" s="123"/>
      <c r="BH19" s="123"/>
      <c r="BI19" s="123"/>
      <c r="BJ19" s="123"/>
      <c r="BK19" s="123"/>
      <c r="BL19" s="123"/>
      <c r="BM19" s="129"/>
      <c r="BN19" s="122" t="s">
        <v>54</v>
      </c>
      <c r="BO19" s="123"/>
      <c r="BP19" s="123"/>
      <c r="BQ19" s="123"/>
      <c r="BR19" s="123"/>
      <c r="BS19" s="123"/>
      <c r="BT19" s="123"/>
      <c r="BU19" s="123"/>
      <c r="BV19" s="123"/>
      <c r="BW19" s="124"/>
    </row>
    <row r="20" spans="1:76" s="13" customFormat="1" ht="36.950000000000003" customHeight="1">
      <c r="A20" s="134">
        <f t="shared" si="0"/>
        <v>14</v>
      </c>
      <c r="B20" s="135"/>
      <c r="C20" s="115" t="s">
        <v>92</v>
      </c>
      <c r="D20" s="110"/>
      <c r="E20" s="110"/>
      <c r="F20" s="110"/>
      <c r="G20" s="110"/>
      <c r="H20" s="110"/>
      <c r="I20" s="110"/>
      <c r="J20" s="110"/>
      <c r="K20" s="110"/>
      <c r="L20" s="110"/>
      <c r="M20" s="110"/>
      <c r="N20" s="110"/>
      <c r="O20" s="110"/>
      <c r="P20" s="111"/>
      <c r="Q20" s="115" t="s">
        <v>37</v>
      </c>
      <c r="R20" s="110"/>
      <c r="S20" s="110"/>
      <c r="T20" s="110"/>
      <c r="U20" s="110"/>
      <c r="V20" s="110"/>
      <c r="W20" s="110"/>
      <c r="X20" s="110"/>
      <c r="Y20" s="110"/>
      <c r="Z20" s="110"/>
      <c r="AA20" s="110"/>
      <c r="AB20" s="110"/>
      <c r="AC20" s="110"/>
      <c r="AD20" s="110"/>
      <c r="AE20" s="110"/>
      <c r="AF20" s="110"/>
      <c r="AG20" s="110"/>
      <c r="AH20" s="110"/>
      <c r="AI20" s="110"/>
      <c r="AJ20" s="110"/>
      <c r="AK20" s="110"/>
      <c r="AL20" s="111"/>
      <c r="AM20" s="91" t="s">
        <v>3</v>
      </c>
      <c r="AN20" s="92"/>
      <c r="AO20" s="92"/>
      <c r="AP20" s="92"/>
      <c r="AQ20" s="93"/>
      <c r="AR20" s="91"/>
      <c r="AS20" s="92"/>
      <c r="AT20" s="92"/>
      <c r="AU20" s="93"/>
      <c r="AV20" s="227"/>
      <c r="AW20" s="228"/>
      <c r="AX20" s="228"/>
      <c r="AY20" s="229"/>
      <c r="AZ20" s="122" t="s">
        <v>51</v>
      </c>
      <c r="BA20" s="123"/>
      <c r="BB20" s="123"/>
      <c r="BC20" s="123"/>
      <c r="BD20" s="123"/>
      <c r="BE20" s="123"/>
      <c r="BF20" s="123"/>
      <c r="BG20" s="123"/>
      <c r="BH20" s="123"/>
      <c r="BI20" s="123"/>
      <c r="BJ20" s="123"/>
      <c r="BK20" s="123"/>
      <c r="BL20" s="123"/>
      <c r="BM20" s="129"/>
      <c r="BN20" s="122" t="s">
        <v>54</v>
      </c>
      <c r="BO20" s="123"/>
      <c r="BP20" s="123"/>
      <c r="BQ20" s="123"/>
      <c r="BR20" s="123"/>
      <c r="BS20" s="123"/>
      <c r="BT20" s="123"/>
      <c r="BU20" s="123"/>
      <c r="BV20" s="123"/>
      <c r="BW20" s="124"/>
    </row>
    <row r="21" spans="1:76" s="13" customFormat="1" ht="36.950000000000003" customHeight="1">
      <c r="A21" s="134">
        <f t="shared" si="0"/>
        <v>15</v>
      </c>
      <c r="B21" s="135"/>
      <c r="C21" s="115" t="s">
        <v>93</v>
      </c>
      <c r="D21" s="110"/>
      <c r="E21" s="110"/>
      <c r="F21" s="110"/>
      <c r="G21" s="110"/>
      <c r="H21" s="110"/>
      <c r="I21" s="110"/>
      <c r="J21" s="110"/>
      <c r="K21" s="110"/>
      <c r="L21" s="110"/>
      <c r="M21" s="110"/>
      <c r="N21" s="110"/>
      <c r="O21" s="110"/>
      <c r="P21" s="111"/>
      <c r="Q21" s="109" t="s">
        <v>66</v>
      </c>
      <c r="R21" s="110"/>
      <c r="S21" s="110"/>
      <c r="T21" s="110"/>
      <c r="U21" s="110"/>
      <c r="V21" s="110"/>
      <c r="W21" s="110"/>
      <c r="X21" s="110"/>
      <c r="Y21" s="110"/>
      <c r="Z21" s="110"/>
      <c r="AA21" s="110"/>
      <c r="AB21" s="110"/>
      <c r="AC21" s="110"/>
      <c r="AD21" s="110"/>
      <c r="AE21" s="110"/>
      <c r="AF21" s="110"/>
      <c r="AG21" s="110"/>
      <c r="AH21" s="110"/>
      <c r="AI21" s="110"/>
      <c r="AJ21" s="110"/>
      <c r="AK21" s="110"/>
      <c r="AL21" s="111"/>
      <c r="AM21" s="91" t="s">
        <v>3</v>
      </c>
      <c r="AN21" s="92"/>
      <c r="AO21" s="92"/>
      <c r="AP21" s="92"/>
      <c r="AQ21" s="93"/>
      <c r="AR21" s="91"/>
      <c r="AS21" s="92"/>
      <c r="AT21" s="92"/>
      <c r="AU21" s="93"/>
      <c r="AV21" s="227"/>
      <c r="AW21" s="228"/>
      <c r="AX21" s="228"/>
      <c r="AY21" s="229"/>
      <c r="AZ21" s="122" t="s">
        <v>49</v>
      </c>
      <c r="BA21" s="123"/>
      <c r="BB21" s="123"/>
      <c r="BC21" s="123"/>
      <c r="BD21" s="123"/>
      <c r="BE21" s="123"/>
      <c r="BF21" s="123"/>
      <c r="BG21" s="123"/>
      <c r="BH21" s="123"/>
      <c r="BI21" s="123"/>
      <c r="BJ21" s="123"/>
      <c r="BK21" s="123"/>
      <c r="BL21" s="123"/>
      <c r="BM21" s="129"/>
      <c r="BN21" s="122" t="s">
        <v>54</v>
      </c>
      <c r="BO21" s="123"/>
      <c r="BP21" s="123"/>
      <c r="BQ21" s="123"/>
      <c r="BR21" s="123"/>
      <c r="BS21" s="123"/>
      <c r="BT21" s="123"/>
      <c r="BU21" s="123"/>
      <c r="BV21" s="123"/>
      <c r="BW21" s="124"/>
    </row>
    <row r="22" spans="1:76" s="13" customFormat="1" ht="36.950000000000003" customHeight="1">
      <c r="A22" s="134">
        <f t="shared" si="0"/>
        <v>16</v>
      </c>
      <c r="B22" s="135"/>
      <c r="C22" s="115" t="s">
        <v>34</v>
      </c>
      <c r="D22" s="110"/>
      <c r="E22" s="110"/>
      <c r="F22" s="110"/>
      <c r="G22" s="110"/>
      <c r="H22" s="110"/>
      <c r="I22" s="110"/>
      <c r="J22" s="110"/>
      <c r="K22" s="110"/>
      <c r="L22" s="110"/>
      <c r="M22" s="110"/>
      <c r="N22" s="110"/>
      <c r="O22" s="110"/>
      <c r="P22" s="111"/>
      <c r="Q22" s="97" t="s">
        <v>88</v>
      </c>
      <c r="R22" s="98"/>
      <c r="S22" s="98"/>
      <c r="T22" s="98"/>
      <c r="U22" s="98"/>
      <c r="V22" s="98"/>
      <c r="W22" s="98"/>
      <c r="X22" s="98"/>
      <c r="Y22" s="98"/>
      <c r="Z22" s="98"/>
      <c r="AA22" s="98"/>
      <c r="AB22" s="98"/>
      <c r="AC22" s="98"/>
      <c r="AD22" s="98"/>
      <c r="AE22" s="98"/>
      <c r="AF22" s="98"/>
      <c r="AG22" s="98"/>
      <c r="AH22" s="98"/>
      <c r="AI22" s="98"/>
      <c r="AJ22" s="98"/>
      <c r="AK22" s="98"/>
      <c r="AL22" s="99"/>
      <c r="AM22" s="103" t="s">
        <v>87</v>
      </c>
      <c r="AN22" s="104"/>
      <c r="AO22" s="104"/>
      <c r="AP22" s="104"/>
      <c r="AQ22" s="105"/>
      <c r="AR22" s="103" t="s">
        <v>77</v>
      </c>
      <c r="AS22" s="104"/>
      <c r="AT22" s="104"/>
      <c r="AU22" s="105"/>
      <c r="AV22" s="227" t="s">
        <v>94</v>
      </c>
      <c r="AW22" s="228"/>
      <c r="AX22" s="228"/>
      <c r="AY22" s="229"/>
      <c r="AZ22" s="122" t="s">
        <v>50</v>
      </c>
      <c r="BA22" s="123"/>
      <c r="BB22" s="123"/>
      <c r="BC22" s="123"/>
      <c r="BD22" s="123"/>
      <c r="BE22" s="123"/>
      <c r="BF22" s="123"/>
      <c r="BG22" s="123"/>
      <c r="BH22" s="123"/>
      <c r="BI22" s="123"/>
      <c r="BJ22" s="123"/>
      <c r="BK22" s="123"/>
      <c r="BL22" s="123"/>
      <c r="BM22" s="129"/>
      <c r="BN22" s="122"/>
      <c r="BO22" s="123"/>
      <c r="BP22" s="123"/>
      <c r="BQ22" s="123"/>
      <c r="BR22" s="123"/>
      <c r="BS22" s="123"/>
      <c r="BT22" s="123"/>
      <c r="BU22" s="123"/>
      <c r="BV22" s="123"/>
      <c r="BW22" s="124"/>
    </row>
    <row r="23" spans="1:76" s="13" customFormat="1" ht="36.950000000000003" customHeight="1">
      <c r="A23" s="132">
        <f t="shared" si="0"/>
        <v>17</v>
      </c>
      <c r="B23" s="133"/>
      <c r="C23" s="139" t="s">
        <v>35</v>
      </c>
      <c r="D23" s="113"/>
      <c r="E23" s="113"/>
      <c r="F23" s="113"/>
      <c r="G23" s="113"/>
      <c r="H23" s="113"/>
      <c r="I23" s="113"/>
      <c r="J23" s="113"/>
      <c r="K23" s="113"/>
      <c r="L23" s="113"/>
      <c r="M23" s="113"/>
      <c r="N23" s="113"/>
      <c r="O23" s="113"/>
      <c r="P23" s="114"/>
      <c r="Q23" s="112" t="s">
        <v>67</v>
      </c>
      <c r="R23" s="113"/>
      <c r="S23" s="113"/>
      <c r="T23" s="113"/>
      <c r="U23" s="113"/>
      <c r="V23" s="113"/>
      <c r="W23" s="113"/>
      <c r="X23" s="113"/>
      <c r="Y23" s="113"/>
      <c r="Z23" s="113"/>
      <c r="AA23" s="113"/>
      <c r="AB23" s="113"/>
      <c r="AC23" s="113"/>
      <c r="AD23" s="113"/>
      <c r="AE23" s="113"/>
      <c r="AF23" s="113"/>
      <c r="AG23" s="113"/>
      <c r="AH23" s="113"/>
      <c r="AI23" s="113"/>
      <c r="AJ23" s="113"/>
      <c r="AK23" s="113"/>
      <c r="AL23" s="114"/>
      <c r="AM23" s="94" t="s">
        <v>3</v>
      </c>
      <c r="AN23" s="95"/>
      <c r="AO23" s="95"/>
      <c r="AP23" s="95"/>
      <c r="AQ23" s="96"/>
      <c r="AR23" s="94" t="s">
        <v>73</v>
      </c>
      <c r="AS23" s="95"/>
      <c r="AT23" s="95"/>
      <c r="AU23" s="96"/>
      <c r="AV23" s="94" t="s">
        <v>94</v>
      </c>
      <c r="AW23" s="95"/>
      <c r="AX23" s="95"/>
      <c r="AY23" s="96"/>
      <c r="AZ23" s="119" t="s">
        <v>52</v>
      </c>
      <c r="BA23" s="120"/>
      <c r="BB23" s="120"/>
      <c r="BC23" s="120"/>
      <c r="BD23" s="120"/>
      <c r="BE23" s="120"/>
      <c r="BF23" s="120"/>
      <c r="BG23" s="120"/>
      <c r="BH23" s="120"/>
      <c r="BI23" s="120"/>
      <c r="BJ23" s="120"/>
      <c r="BK23" s="120"/>
      <c r="BL23" s="120"/>
      <c r="BM23" s="128"/>
      <c r="BN23" s="119"/>
      <c r="BO23" s="120"/>
      <c r="BP23" s="120"/>
      <c r="BQ23" s="120"/>
      <c r="BR23" s="120"/>
      <c r="BS23" s="120"/>
      <c r="BT23" s="120"/>
      <c r="BU23" s="120"/>
      <c r="BV23" s="120"/>
      <c r="BW23" s="121"/>
    </row>
    <row r="24" spans="1:76" s="13" customFormat="1" ht="36.950000000000003" customHeight="1">
      <c r="A24" s="132">
        <f t="shared" si="0"/>
        <v>18</v>
      </c>
      <c r="B24" s="133"/>
      <c r="C24" s="139" t="s">
        <v>36</v>
      </c>
      <c r="D24" s="113"/>
      <c r="E24" s="113"/>
      <c r="F24" s="113"/>
      <c r="G24" s="113"/>
      <c r="H24" s="113"/>
      <c r="I24" s="113"/>
      <c r="J24" s="113"/>
      <c r="K24" s="113"/>
      <c r="L24" s="113"/>
      <c r="M24" s="113"/>
      <c r="N24" s="113"/>
      <c r="O24" s="113"/>
      <c r="P24" s="114"/>
      <c r="Q24" s="112" t="s">
        <v>68</v>
      </c>
      <c r="R24" s="113"/>
      <c r="S24" s="113"/>
      <c r="T24" s="113"/>
      <c r="U24" s="113"/>
      <c r="V24" s="113"/>
      <c r="W24" s="113"/>
      <c r="X24" s="113"/>
      <c r="Y24" s="113"/>
      <c r="Z24" s="113"/>
      <c r="AA24" s="113"/>
      <c r="AB24" s="113"/>
      <c r="AC24" s="113"/>
      <c r="AD24" s="113"/>
      <c r="AE24" s="113"/>
      <c r="AF24" s="113"/>
      <c r="AG24" s="113"/>
      <c r="AH24" s="113"/>
      <c r="AI24" s="113"/>
      <c r="AJ24" s="113"/>
      <c r="AK24" s="113"/>
      <c r="AL24" s="114"/>
      <c r="AM24" s="94" t="s">
        <v>3</v>
      </c>
      <c r="AN24" s="95"/>
      <c r="AO24" s="95"/>
      <c r="AP24" s="95"/>
      <c r="AQ24" s="96"/>
      <c r="AR24" s="94" t="s">
        <v>73</v>
      </c>
      <c r="AS24" s="95"/>
      <c r="AT24" s="95"/>
      <c r="AU24" s="96"/>
      <c r="AV24" s="94" t="s">
        <v>94</v>
      </c>
      <c r="AW24" s="95"/>
      <c r="AX24" s="95"/>
      <c r="AY24" s="96"/>
      <c r="AZ24" s="119" t="s">
        <v>53</v>
      </c>
      <c r="BA24" s="120"/>
      <c r="BB24" s="120"/>
      <c r="BC24" s="120"/>
      <c r="BD24" s="120"/>
      <c r="BE24" s="120"/>
      <c r="BF24" s="120"/>
      <c r="BG24" s="120"/>
      <c r="BH24" s="120"/>
      <c r="BI24" s="120"/>
      <c r="BJ24" s="120"/>
      <c r="BK24" s="120"/>
      <c r="BL24" s="120"/>
      <c r="BM24" s="128"/>
      <c r="BN24" s="119"/>
      <c r="BO24" s="120"/>
      <c r="BP24" s="120"/>
      <c r="BQ24" s="120"/>
      <c r="BR24" s="120"/>
      <c r="BS24" s="120"/>
      <c r="BT24" s="120"/>
      <c r="BU24" s="120"/>
      <c r="BV24" s="120"/>
      <c r="BW24" s="121"/>
    </row>
    <row r="25" spans="1:76" s="13" customFormat="1" ht="36.950000000000003" customHeight="1" thickBot="1">
      <c r="A25" s="130">
        <v>17</v>
      </c>
      <c r="B25" s="131"/>
      <c r="C25" s="136" t="s">
        <v>103</v>
      </c>
      <c r="D25" s="137"/>
      <c r="E25" s="137"/>
      <c r="F25" s="137"/>
      <c r="G25" s="137"/>
      <c r="H25" s="137"/>
      <c r="I25" s="137"/>
      <c r="J25" s="137"/>
      <c r="K25" s="137"/>
      <c r="L25" s="137"/>
      <c r="M25" s="137"/>
      <c r="N25" s="137"/>
      <c r="O25" s="137"/>
      <c r="P25" s="138"/>
      <c r="Q25" s="106" t="s">
        <v>105</v>
      </c>
      <c r="R25" s="107"/>
      <c r="S25" s="107"/>
      <c r="T25" s="107"/>
      <c r="U25" s="107"/>
      <c r="V25" s="107"/>
      <c r="W25" s="107"/>
      <c r="X25" s="107"/>
      <c r="Y25" s="107"/>
      <c r="Z25" s="107"/>
      <c r="AA25" s="107"/>
      <c r="AB25" s="107"/>
      <c r="AC25" s="107"/>
      <c r="AD25" s="107"/>
      <c r="AE25" s="107"/>
      <c r="AF25" s="107"/>
      <c r="AG25" s="107"/>
      <c r="AH25" s="107"/>
      <c r="AI25" s="107"/>
      <c r="AJ25" s="107"/>
      <c r="AK25" s="107"/>
      <c r="AL25" s="108"/>
      <c r="AM25" s="100" t="s">
        <v>100</v>
      </c>
      <c r="AN25" s="101"/>
      <c r="AO25" s="101"/>
      <c r="AP25" s="101"/>
      <c r="AQ25" s="102"/>
      <c r="AR25" s="100" t="s">
        <v>101</v>
      </c>
      <c r="AS25" s="101"/>
      <c r="AT25" s="101"/>
      <c r="AU25" s="102"/>
      <c r="AV25" s="100" t="s">
        <v>102</v>
      </c>
      <c r="AW25" s="101"/>
      <c r="AX25" s="101"/>
      <c r="AY25" s="102"/>
      <c r="AZ25" s="125" t="s">
        <v>104</v>
      </c>
      <c r="BA25" s="126"/>
      <c r="BB25" s="126"/>
      <c r="BC25" s="126"/>
      <c r="BD25" s="126"/>
      <c r="BE25" s="126"/>
      <c r="BF25" s="126"/>
      <c r="BG25" s="126"/>
      <c r="BH25" s="126"/>
      <c r="BI25" s="126"/>
      <c r="BJ25" s="126"/>
      <c r="BK25" s="126"/>
      <c r="BL25" s="126"/>
      <c r="BM25" s="127"/>
      <c r="BN25" s="116"/>
      <c r="BO25" s="117"/>
      <c r="BP25" s="117"/>
      <c r="BQ25" s="117"/>
      <c r="BR25" s="117"/>
      <c r="BS25" s="117"/>
      <c r="BT25" s="117"/>
      <c r="BU25" s="117"/>
      <c r="BV25" s="117"/>
      <c r="BW25" s="118"/>
      <c r="BX25" s="16" t="s">
        <v>107</v>
      </c>
    </row>
  </sheetData>
  <mergeCells count="174">
    <mergeCell ref="AV17:AY17"/>
    <mergeCell ref="AV18:AY18"/>
    <mergeCell ref="AV19:AY19"/>
    <mergeCell ref="AV20:AY20"/>
    <mergeCell ref="AV21:AY21"/>
    <mergeCell ref="AV22:AY22"/>
    <mergeCell ref="AV23:AY23"/>
    <mergeCell ref="AV24:AY24"/>
    <mergeCell ref="AV25:AY25"/>
    <mergeCell ref="AV7:AY7"/>
    <mergeCell ref="AV8:AY8"/>
    <mergeCell ref="AV9:AY9"/>
    <mergeCell ref="AV10:AY10"/>
    <mergeCell ref="AV11:AY11"/>
    <mergeCell ref="AV12:AY12"/>
    <mergeCell ref="AV13:AY13"/>
    <mergeCell ref="AV14:AY14"/>
    <mergeCell ref="AV15:AY15"/>
    <mergeCell ref="C13:P13"/>
    <mergeCell ref="Q13:AL13"/>
    <mergeCell ref="AM13:AQ13"/>
    <mergeCell ref="AZ13:BM13"/>
    <mergeCell ref="BN13:BW13"/>
    <mergeCell ref="A11:B11"/>
    <mergeCell ref="C11:P11"/>
    <mergeCell ref="AR16:AU16"/>
    <mergeCell ref="C14:P14"/>
    <mergeCell ref="C15:P15"/>
    <mergeCell ref="Q15:AL15"/>
    <mergeCell ref="Q11:AL11"/>
    <mergeCell ref="AM14:AQ14"/>
    <mergeCell ref="AM15:AQ15"/>
    <mergeCell ref="AM16:AQ16"/>
    <mergeCell ref="AZ14:BM14"/>
    <mergeCell ref="AZ15:BM15"/>
    <mergeCell ref="AZ16:BM16"/>
    <mergeCell ref="AV16:AY16"/>
    <mergeCell ref="AZ11:BM11"/>
    <mergeCell ref="A17:B17"/>
    <mergeCell ref="C17:P17"/>
    <mergeCell ref="Q17:AL17"/>
    <mergeCell ref="AM17:AQ17"/>
    <mergeCell ref="AR17:AU17"/>
    <mergeCell ref="AZ17:BM17"/>
    <mergeCell ref="BN17:BW17"/>
    <mergeCell ref="BN11:BW11"/>
    <mergeCell ref="A12:B12"/>
    <mergeCell ref="C12:P12"/>
    <mergeCell ref="Q12:AL12"/>
    <mergeCell ref="AM12:AQ12"/>
    <mergeCell ref="AZ12:BM12"/>
    <mergeCell ref="BN12:BW12"/>
    <mergeCell ref="A16:B16"/>
    <mergeCell ref="A15:B15"/>
    <mergeCell ref="A14:B14"/>
    <mergeCell ref="BN14:BW14"/>
    <mergeCell ref="BN15:BW15"/>
    <mergeCell ref="BN16:BW16"/>
    <mergeCell ref="Q16:AL16"/>
    <mergeCell ref="C16:P16"/>
    <mergeCell ref="Q14:AL14"/>
    <mergeCell ref="A13:B13"/>
    <mergeCell ref="A8:B8"/>
    <mergeCell ref="C8:P8"/>
    <mergeCell ref="Q8:AL8"/>
    <mergeCell ref="AM8:AQ8"/>
    <mergeCell ref="AR8:AU8"/>
    <mergeCell ref="AZ8:BM8"/>
    <mergeCell ref="BN8:BW8"/>
    <mergeCell ref="BK1:BO1"/>
    <mergeCell ref="BP1:BR1"/>
    <mergeCell ref="BS1:BW1"/>
    <mergeCell ref="C2:J2"/>
    <mergeCell ref="BH2:BJ2"/>
    <mergeCell ref="BK2:BO2"/>
    <mergeCell ref="BP2:BR2"/>
    <mergeCell ref="BS2:BW2"/>
    <mergeCell ref="AP1:BG2"/>
    <mergeCell ref="C1:J1"/>
    <mergeCell ref="V1:Z2"/>
    <mergeCell ref="AA1:AJ2"/>
    <mergeCell ref="AK1:AO2"/>
    <mergeCell ref="BH1:BJ1"/>
    <mergeCell ref="AR7:AU7"/>
    <mergeCell ref="AR4:AU6"/>
    <mergeCell ref="AV4:AY6"/>
    <mergeCell ref="A10:B10"/>
    <mergeCell ref="A9:B9"/>
    <mergeCell ref="A7:B7"/>
    <mergeCell ref="BN4:BW6"/>
    <mergeCell ref="A4:B6"/>
    <mergeCell ref="C4:P6"/>
    <mergeCell ref="Q4:AL6"/>
    <mergeCell ref="AZ4:BM6"/>
    <mergeCell ref="AM4:AQ6"/>
    <mergeCell ref="BN7:BW7"/>
    <mergeCell ref="BN9:BW9"/>
    <mergeCell ref="BN10:BW10"/>
    <mergeCell ref="AM7:AQ7"/>
    <mergeCell ref="AM9:AQ9"/>
    <mergeCell ref="AZ7:BM7"/>
    <mergeCell ref="AZ9:BM9"/>
    <mergeCell ref="C7:P7"/>
    <mergeCell ref="C9:P9"/>
    <mergeCell ref="C10:P10"/>
    <mergeCell ref="Q7:AL7"/>
    <mergeCell ref="Q9:AL9"/>
    <mergeCell ref="Q10:AL10"/>
    <mergeCell ref="AM10:AQ10"/>
    <mergeCell ref="AZ10:BM10"/>
    <mergeCell ref="A25:B25"/>
    <mergeCell ref="A24:B24"/>
    <mergeCell ref="A23:B23"/>
    <mergeCell ref="A22:B22"/>
    <mergeCell ref="A21:B21"/>
    <mergeCell ref="A20:B20"/>
    <mergeCell ref="A19:B19"/>
    <mergeCell ref="A18:B18"/>
    <mergeCell ref="C18:P18"/>
    <mergeCell ref="C19:P19"/>
    <mergeCell ref="C20:P20"/>
    <mergeCell ref="C21:P21"/>
    <mergeCell ref="C22:P22"/>
    <mergeCell ref="C25:P25"/>
    <mergeCell ref="C23:P23"/>
    <mergeCell ref="C24:P24"/>
    <mergeCell ref="BN25:BW25"/>
    <mergeCell ref="BN23:BW23"/>
    <mergeCell ref="BN24:BW24"/>
    <mergeCell ref="BN18:BW18"/>
    <mergeCell ref="BN19:BW19"/>
    <mergeCell ref="BN21:BW21"/>
    <mergeCell ref="BN20:BW20"/>
    <mergeCell ref="BN22:BW22"/>
    <mergeCell ref="AZ25:BM25"/>
    <mergeCell ref="AZ24:BM24"/>
    <mergeCell ref="AZ20:BM20"/>
    <mergeCell ref="AZ21:BM21"/>
    <mergeCell ref="AZ22:BM22"/>
    <mergeCell ref="AZ23:BM23"/>
    <mergeCell ref="AZ18:BM18"/>
    <mergeCell ref="AZ19:BM19"/>
    <mergeCell ref="Q18:AL18"/>
    <mergeCell ref="AR25:AU25"/>
    <mergeCell ref="AR19:AU19"/>
    <mergeCell ref="AR20:AU20"/>
    <mergeCell ref="AM18:AQ18"/>
    <mergeCell ref="AR21:AU21"/>
    <mergeCell ref="AR22:AU22"/>
    <mergeCell ref="AR23:AU23"/>
    <mergeCell ref="AR18:AU18"/>
    <mergeCell ref="Q25:AL25"/>
    <mergeCell ref="AM25:AQ25"/>
    <mergeCell ref="AM22:AQ22"/>
    <mergeCell ref="AM23:AQ23"/>
    <mergeCell ref="AM24:AQ24"/>
    <mergeCell ref="AM19:AQ19"/>
    <mergeCell ref="AM21:AQ21"/>
    <mergeCell ref="AM20:AQ20"/>
    <mergeCell ref="Q21:AL21"/>
    <mergeCell ref="Q22:AL22"/>
    <mergeCell ref="Q23:AL23"/>
    <mergeCell ref="Q24:AL24"/>
    <mergeCell ref="Q19:AL19"/>
    <mergeCell ref="Q20:AL20"/>
    <mergeCell ref="AR9:AU9"/>
    <mergeCell ref="AR10:AU10"/>
    <mergeCell ref="AR11:AU11"/>
    <mergeCell ref="AR12:AU12"/>
    <mergeCell ref="AR13:AU13"/>
    <mergeCell ref="AR14:AU14"/>
    <mergeCell ref="AR15:AU15"/>
    <mergeCell ref="AR24:AU24"/>
    <mergeCell ref="AM11:AQ11"/>
  </mergeCells>
  <phoneticPr fontId="1"/>
  <pageMargins left="0.23622047244094491" right="0.23622047244094491" top="0.74803149606299213" bottom="0.74803149606299213" header="0.31496062992125984" footer="0.31496062992125984"/>
  <pageSetup paperSize="9" scale="62" fitToHeight="0" orientation="landscape" r:id="rId1"/>
  <headerFooter>
    <oddFooter>&amp;C&amp;"ＭＳ ゴシック,標準"&amp;10&amp;P / &amp;N&amp;R&amp;"ＭＳ ゴシック,標準"&amp;10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2018-02-21T05:05:48+00:00</_x6709__x52b9__x671f__x9650_>
  </documentManagement>
</p:properties>
</file>

<file path=customXml/itemProps1.xml><?xml version="1.0" encoding="utf-8"?>
<ds:datastoreItem xmlns:ds="http://schemas.openxmlformats.org/officeDocument/2006/customXml" ds:itemID="{4E15574A-2E0F-4A07-92B5-72B8DB4A27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E193BB-8C56-4A32-967D-F8427A35240A}">
  <ds:schemaRefs>
    <ds:schemaRef ds:uri="http://schemas.microsoft.com/sharepoint/v3/contenttype/forms"/>
  </ds:schemaRefs>
</ds:datastoreItem>
</file>

<file path=customXml/itemProps3.xml><?xml version="1.0" encoding="utf-8"?>
<ds:datastoreItem xmlns:ds="http://schemas.openxmlformats.org/officeDocument/2006/customXml" ds:itemID="{9C1846F2-797A-4BBB-9BEE-B7C62F0D8641}">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4b092787-dda6-4ade-b8ea-a6db0a175615"/>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変更履歴</vt:lpstr>
      <vt:lpstr>APIURLパス一覧</vt:lpstr>
      <vt:lpstr>APIURLパス一覧!Print_Area</vt:lpstr>
      <vt:lpstr>変更履歴!Print_Area</vt:lpstr>
      <vt:lpstr>APIURLパス一覧!Print_Titles</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保険ソリューション事業部</dc:creator>
  <cp:lastModifiedBy>今村秀平</cp:lastModifiedBy>
  <cp:lastPrinted>2020-07-15T04:56:47Z</cp:lastPrinted>
  <dcterms:created xsi:type="dcterms:W3CDTF">1997-01-08T22:48:59Z</dcterms:created>
  <dcterms:modified xsi:type="dcterms:W3CDTF">2020-11-06T02:58:26Z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