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sa\Downloads\"/>
    </mc:Choice>
  </mc:AlternateContent>
  <xr:revisionPtr revIDLastSave="0" documentId="13_ncr:1_{D0DCF632-FBC8-4B39-8F6A-2E8AE96C3E81}" xr6:coauthVersionLast="45" xr6:coauthVersionMax="45" xr10:uidLastSave="{00000000-0000-0000-0000-000000000000}"/>
  <bookViews>
    <workbookView xWindow="2630" yWindow="1960" windowWidth="21080" windowHeight="13570" xr2:uid="{00000000-000D-0000-FFFF-FFFF00000000}"/>
  </bookViews>
  <sheets>
    <sheet name="進捗報告" sheetId="8" r:id="rId1"/>
  </sheets>
  <externalReferences>
    <externalReference r:id="rId2"/>
  </externalReferences>
  <definedNames>
    <definedName name="_2_0_0_Regressio" hidden="1">'[1]#REF'!#REF!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X" hidden="1">#REF!</definedName>
    <definedName name="_Sort" hidden="1">#REF!</definedName>
    <definedName name="【参考】開発Ｔ再査視点" hidden="1">#REF!</definedName>
    <definedName name="a" hidden="1">'[1]#REF'!#REF!</definedName>
    <definedName name="あああ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8" i="8" l="1"/>
  <c r="AR18" i="8"/>
  <c r="AN18" i="8"/>
  <c r="AF18" i="8"/>
  <c r="AB18" i="8"/>
</calcChain>
</file>

<file path=xl/sharedStrings.xml><?xml version="1.0" encoding="utf-8"?>
<sst xmlns="http://schemas.openxmlformats.org/spreadsheetml/2006/main" count="66" uniqueCount="56">
  <si>
    <t>No</t>
    <phoneticPr fontId="1"/>
  </si>
  <si>
    <t>ー</t>
    <phoneticPr fontId="1"/>
  </si>
  <si>
    <t>案件No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</si>
  <si>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</si>
  <si>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はなさく生命様担当</t>
    <rPh sb="4" eb="6">
      <t>セイメイ</t>
    </rPh>
    <rPh sb="6" eb="7">
      <t>サマ</t>
    </rPh>
    <rPh sb="7" eb="9">
      <t>タントウ</t>
    </rPh>
    <phoneticPr fontId="1"/>
  </si>
  <si>
    <t>(仮)Web保険申込システム</t>
    <rPh sb="1" eb="2">
      <t>カリ</t>
    </rPh>
    <rPh sb="6" eb="8">
      <t>ホケン</t>
    </rPh>
    <rPh sb="8" eb="10">
      <t>モウシコミ</t>
    </rPh>
    <phoneticPr fontId="1"/>
  </si>
  <si>
    <t>渡邊様</t>
    <rPh sb="0" eb="3">
      <t>ワタナベサマ</t>
    </rPh>
    <phoneticPr fontId="1"/>
  </si>
  <si>
    <t>PM</t>
    <phoneticPr fontId="1"/>
  </si>
  <si>
    <t>Sasuke佐藤</t>
    <rPh sb="6" eb="8">
      <t>サトウ</t>
    </rPh>
    <phoneticPr fontId="1"/>
  </si>
  <si>
    <t>状況</t>
    <rPh sb="0" eb="2">
      <t>ジョウキョウ</t>
    </rPh>
    <phoneticPr fontId="1"/>
  </si>
  <si>
    <t>前週</t>
    <rPh sb="0" eb="2">
      <t>ゼンシュウ</t>
    </rPh>
    <phoneticPr fontId="1"/>
  </si>
  <si>
    <t>今週</t>
    <rPh sb="0" eb="2">
      <t>コンシュウ</t>
    </rPh>
    <phoneticPr fontId="1"/>
  </si>
  <si>
    <t>翌週</t>
    <rPh sb="0" eb="2">
      <t>ヨクシュウ</t>
    </rPh>
    <phoneticPr fontId="1"/>
  </si>
  <si>
    <t>担当</t>
    <rPh sb="0" eb="2">
      <t>タントウ</t>
    </rPh>
    <phoneticPr fontId="1"/>
  </si>
  <si>
    <t>納期</t>
    <rPh sb="0" eb="2">
      <t>ノウキ</t>
    </rPh>
    <phoneticPr fontId="1"/>
  </si>
  <si>
    <t>作業概要</t>
    <rPh sb="0" eb="2">
      <t>サギョウ</t>
    </rPh>
    <rPh sb="2" eb="4">
      <t>ガイヨウ</t>
    </rPh>
    <phoneticPr fontId="1"/>
  </si>
  <si>
    <t>備考</t>
    <rPh sb="0" eb="2">
      <t>ビコウ</t>
    </rPh>
    <phoneticPr fontId="1"/>
  </si>
  <si>
    <t>作業タスク(当該週を中心に記載)</t>
    <rPh sb="0" eb="2">
      <t>サギョウ</t>
    </rPh>
    <rPh sb="6" eb="8">
      <t>トウガイ</t>
    </rPh>
    <rPh sb="8" eb="9">
      <t>シュウ</t>
    </rPh>
    <rPh sb="10" eb="12">
      <t>チュウシン</t>
    </rPh>
    <rPh sb="13" eb="15">
      <t>キサイ</t>
    </rPh>
    <phoneticPr fontId="1"/>
  </si>
  <si>
    <t>Ita</t>
    <phoneticPr fontId="1"/>
  </si>
  <si>
    <t>Sasuke</t>
    <phoneticPr fontId="1"/>
  </si>
  <si>
    <t>＜課題・問題＞</t>
    <rPh sb="1" eb="3">
      <t>カダイ</t>
    </rPh>
    <rPh sb="4" eb="6">
      <t>モンダイ</t>
    </rPh>
    <phoneticPr fontId="1"/>
  </si>
  <si>
    <t>・QA状況</t>
    <rPh sb="3" eb="5">
      <t>ジョウキョウ</t>
    </rPh>
    <phoneticPr fontId="1"/>
  </si>
  <si>
    <t>・課題収束状況</t>
    <rPh sb="1" eb="3">
      <t>カダイ</t>
    </rPh>
    <rPh sb="3" eb="5">
      <t>シュウソク</t>
    </rPh>
    <rPh sb="5" eb="7">
      <t>ジョウキョウ</t>
    </rPh>
    <phoneticPr fontId="1"/>
  </si>
  <si>
    <t>Web保険申込システム　　</t>
    <rPh sb="3" eb="5">
      <t>ホケン</t>
    </rPh>
    <rPh sb="5" eb="7">
      <t>モウシコミ</t>
    </rPh>
    <phoneticPr fontId="1"/>
  </si>
  <si>
    <t>(2)Itb　　テスト設計中</t>
    <rPh sb="11" eb="14">
      <t>セッケイチュウ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</si>
  <si>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</si>
  <si>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</si>
  <si>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Itb</t>
    <phoneticPr fontId="1"/>
  </si>
  <si>
    <t>調整中</t>
    <rPh sb="0" eb="3">
      <t>チョウセイチュウ</t>
    </rPh>
    <phoneticPr fontId="1"/>
  </si>
  <si>
    <t>全体数</t>
    <rPh sb="0" eb="2">
      <t>ゼンタイ</t>
    </rPh>
    <rPh sb="2" eb="3">
      <t>スウ</t>
    </rPh>
    <phoneticPr fontId="1"/>
  </si>
  <si>
    <t>完了数</t>
    <rPh sb="0" eb="2">
      <t>カンリョウ</t>
    </rPh>
    <rPh sb="2" eb="3">
      <t>スウ</t>
    </rPh>
    <phoneticPr fontId="1"/>
  </si>
  <si>
    <t>完了率</t>
    <rPh sb="0" eb="2">
      <t>カンリョウ</t>
    </rPh>
    <rPh sb="2" eb="3">
      <t>リツ</t>
    </rPh>
    <phoneticPr fontId="1"/>
  </si>
  <si>
    <t>(1)Ita　　打鍵中　0.5日程度遅延</t>
    <rPh sb="8" eb="10">
      <t>ダケン</t>
    </rPh>
    <rPh sb="10" eb="11">
      <t>チュウ</t>
    </rPh>
    <rPh sb="15" eb="16">
      <t>ニチ</t>
    </rPh>
    <rPh sb="16" eb="18">
      <t>テイド</t>
    </rPh>
    <rPh sb="18" eb="20">
      <t>チエン</t>
    </rPh>
    <phoneticPr fontId="1"/>
  </si>
  <si>
    <t>※詳細は別紙をご確認ください</t>
    <rPh sb="1" eb="3">
      <t>ショウサイ</t>
    </rPh>
    <rPh sb="4" eb="6">
      <t>ベッシ</t>
    </rPh>
    <rPh sb="8" eb="10">
      <t>カクニン</t>
    </rPh>
    <phoneticPr fontId="1"/>
  </si>
  <si>
    <t>テスト実行</t>
    <rPh sb="3" eb="5">
      <t>ジッコウ</t>
    </rPh>
    <phoneticPr fontId="1"/>
  </si>
  <si>
    <t>テスト設計</t>
    <rPh sb="3" eb="5">
      <t>セッケイ</t>
    </rPh>
    <phoneticPr fontId="1"/>
  </si>
  <si>
    <t>ITa</t>
    <phoneticPr fontId="1"/>
  </si>
  <si>
    <t>ITb</t>
    <phoneticPr fontId="1"/>
  </si>
  <si>
    <t>&lt;要望事項&gt;</t>
    <rPh sb="1" eb="3">
      <t>ヨウボウ</t>
    </rPh>
    <rPh sb="3" eb="5">
      <t>ジコウ</t>
    </rPh>
    <phoneticPr fontId="1"/>
  </si>
  <si>
    <t>&lt;当面のイベント&gt;</t>
    <rPh sb="1" eb="3">
      <t>トウメン</t>
    </rPh>
    <phoneticPr fontId="1"/>
  </si>
  <si>
    <t>・ITbテストケースレビュー(〇〇月〇〇日)</t>
    <rPh sb="17" eb="18">
      <t>ガツ</t>
    </rPh>
    <rPh sb="20" eb="21">
      <t>ニチ</t>
    </rPh>
    <phoneticPr fontId="1"/>
  </si>
  <si>
    <t>・ITbのステータスデータ送信バッチについて、送信データの詳細と</t>
    <rPh sb="13" eb="15">
      <t>ソウシン</t>
    </rPh>
    <rPh sb="23" eb="25">
      <t>ソウシン</t>
    </rPh>
    <rPh sb="29" eb="31">
      <t>ショウサイ</t>
    </rPh>
    <phoneticPr fontId="1"/>
  </si>
  <si>
    <t>　スケジュールのご連携をお願いいたします。</t>
    <rPh sb="9" eb="11">
      <t>レンケイ</t>
    </rPh>
    <rPh sb="13" eb="14">
      <t>ネガ</t>
    </rPh>
    <phoneticPr fontId="1"/>
  </si>
  <si>
    <t>テスト対象
(KSLOC)</t>
    <rPh sb="3" eb="5">
      <t>タイショウ</t>
    </rPh>
    <phoneticPr fontId="1"/>
  </si>
  <si>
    <t>標準障害
発生件数</t>
    <rPh sb="0" eb="2">
      <t>ヒョウジュン</t>
    </rPh>
    <rPh sb="2" eb="4">
      <t>ショウガイ</t>
    </rPh>
    <rPh sb="5" eb="7">
      <t>ハッセイ</t>
    </rPh>
    <rPh sb="7" eb="9">
      <t>ケンスウ</t>
    </rPh>
    <phoneticPr fontId="1"/>
  </si>
  <si>
    <t>標準テスト
ケース数</t>
    <rPh sb="0" eb="2">
      <t>ヒョウジュン</t>
    </rPh>
    <rPh sb="9" eb="10">
      <t>スウ</t>
    </rPh>
    <phoneticPr fontId="1"/>
  </si>
  <si>
    <t>障害件数</t>
    <rPh sb="0" eb="2">
      <t>ショウガイ</t>
    </rPh>
    <rPh sb="2" eb="4">
      <t>ケンスウ</t>
    </rPh>
    <phoneticPr fontId="1"/>
  </si>
  <si>
    <t>＜進捗＞</t>
    <rPh sb="1" eb="3">
      <t>シンチョク</t>
    </rPh>
    <phoneticPr fontId="1"/>
  </si>
  <si>
    <t>フェーズ</t>
    <phoneticPr fontId="1"/>
  </si>
  <si>
    <t>障害率</t>
    <rPh sb="0" eb="2">
      <t>ショウガイ</t>
    </rPh>
    <rPh sb="2" eb="3">
      <t>リツ</t>
    </rPh>
    <phoneticPr fontId="1"/>
  </si>
  <si>
    <t xml:space="preserve">報告日：2020/11/20 </t>
    <rPh sb="0" eb="2">
      <t>ホウコク</t>
    </rPh>
    <rPh sb="2" eb="3">
      <t>ビ</t>
    </rPh>
    <phoneticPr fontId="1"/>
  </si>
  <si>
    <t>障害検出状況(11/6～11/20)</t>
    <rPh sb="0" eb="2">
      <t>ショウガイ</t>
    </rPh>
    <rPh sb="2" eb="4">
      <t>ケンシュツ</t>
    </rPh>
    <rPh sb="4" eb="6">
      <t>ジョウキョウ</t>
    </rPh>
    <phoneticPr fontId="1"/>
  </si>
  <si>
    <t>＜テスト進捗状況＞</t>
    <rPh sb="4" eb="6">
      <t>シンチョク</t>
    </rPh>
    <rPh sb="6" eb="8">
      <t>ジョウキョウ</t>
    </rPh>
    <phoneticPr fontId="1"/>
  </si>
  <si>
    <t>完了予定</t>
    <rPh sb="0" eb="2">
      <t>カンリョウ</t>
    </rPh>
    <rPh sb="2" eb="4">
      <t>ヨテイ</t>
    </rPh>
    <phoneticPr fontId="1"/>
  </si>
  <si>
    <t>予定進捗率</t>
    <rPh sb="0" eb="2">
      <t>ヨテイ</t>
    </rPh>
    <rPh sb="2" eb="4">
      <t>シンチョク</t>
    </rPh>
    <rPh sb="4" eb="5">
      <t>リツ</t>
    </rPh>
    <phoneticPr fontId="1"/>
  </si>
  <si>
    <t>&lt;別紙イメージ&gt;CAT進捗・ヒンシツ状況グラフ</t>
    <rPh sb="1" eb="3">
      <t>ベッシ</t>
    </rPh>
    <rPh sb="11" eb="13">
      <t>シンチョク</t>
    </rPh>
    <rPh sb="18" eb="20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</si>
</sst>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%"/>
    <numFmt numFmtId="178" formatCode="m/d"/>
    <numFmt numFmtId="179" formatCode="0_);[Red]\(0\)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Arial"/>
      <family val="2"/>
    </font>
    <font>
      <sz val="18"/>
      <color rgb="FFFF0000"/>
      <name val="メイリオ"/>
      <family val="3"/>
      <charset val="128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Border="1"/>
    <xf numFmtId="178" fontId="0" fillId="0" borderId="0" xfId="0" applyNumberFormat="1" applyBorder="1" applyAlignment="1">
      <alignment horizontal="center"/>
    </xf>
    <xf numFmtId="0" fontId="7" fillId="0" borderId="0" xfId="0" applyFont="1"/>
    <xf numFmtId="178" fontId="0" fillId="0" borderId="11" xfId="0" applyNumberFormat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179" fontId="0" fillId="0" borderId="11" xfId="0" applyNumberFormat="1" applyBorder="1" applyAlignment="1">
      <alignment horizontal="center"/>
    </xf>
    <xf numFmtId="179" fontId="0" fillId="0" borderId="10" xfId="0" applyNumberFormat="1" applyBorder="1" applyAlignment="1">
      <alignment horizontal="center"/>
    </xf>
    <xf numFmtId="179" fontId="0" fillId="0" borderId="12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2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56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2">
    <cellStyle name="標準" xfId="0" builtinId="0"/>
    <cellStyle name="標準 2" xfId="1" xr:uid="{EC74FB24-0CE5-4DA0-911C-960A75B7E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76200</xdr:colOff>
      <xdr:row>1</xdr:row>
      <xdr:rowOff>63500</xdr:rowOff>
    </xdr:from>
    <xdr:ext cx="463363" cy="531668"/>
    <xdr:pic>
      <xdr:nvPicPr>
        <xdr:cNvPr id="2" name="図 1">
          <a:extLst>
            <a:ext uri="{FF2B5EF4-FFF2-40B4-BE49-F238E27FC236}">
              <a16:creationId xmlns:a16="http://schemas.microsoft.com/office/drawing/2014/main" id="{DA36A40F-61C1-47C8-A40E-707BE7CF4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92100"/>
          <a:ext cx="463363" cy="531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47</xdr:col>
      <xdr:colOff>38100</xdr:colOff>
      <xdr:row>1</xdr:row>
      <xdr:rowOff>152401</xdr:rowOff>
    </xdr:from>
    <xdr:ext cx="506558" cy="455467"/>
    <xdr:pic>
      <xdr:nvPicPr>
        <xdr:cNvPr id="3" name="図 2">
          <a:extLst>
            <a:ext uri="{FF2B5EF4-FFF2-40B4-BE49-F238E27FC236}">
              <a16:creationId xmlns:a16="http://schemas.microsoft.com/office/drawing/2014/main" id="{7C2F7828-9BF1-4056-B8D9-47E69FD27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0050" y="381001"/>
          <a:ext cx="506558" cy="455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50</xdr:col>
      <xdr:colOff>19051</xdr:colOff>
      <xdr:row>1</xdr:row>
      <xdr:rowOff>69850</xdr:rowOff>
    </xdr:from>
    <xdr:ext cx="538595" cy="525092"/>
    <xdr:pic>
      <xdr:nvPicPr>
        <xdr:cNvPr id="4" name="図 3">
          <a:extLst>
            <a:ext uri="{FF2B5EF4-FFF2-40B4-BE49-F238E27FC236}">
              <a16:creationId xmlns:a16="http://schemas.microsoft.com/office/drawing/2014/main" id="{55FD8135-3FBD-4857-A7D8-3B59AC307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551" y="298450"/>
          <a:ext cx="538595" cy="525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63</xdr:col>
      <xdr:colOff>184727</xdr:colOff>
      <xdr:row>12</xdr:row>
      <xdr:rowOff>2</xdr:rowOff>
    </xdr:from>
    <xdr:to>
      <xdr:col>102</xdr:col>
      <xdr:colOff>80818</xdr:colOff>
      <xdr:row>33</xdr:row>
      <xdr:rowOff>155867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F2ACC9A-7D87-47AC-9296-AFBBB134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49909" y="2770911"/>
          <a:ext cx="7550727" cy="56630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Format (4)"/>
      <sheetName val="3.取込処理"/>
      <sheetName val="新B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各種ﾊﾟｽ一覧.xls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193E-53A6-4C51-A202-E1C324975820}">
  <sheetPr>
    <pageSetUpPr fitToPage="1"/>
  </sheetPr>
  <dimension ref="A1:BM36"/>
  <sheetViews>
    <sheetView showGridLines="0" tabSelected="1" zoomScale="55" zoomScaleNormal="55" workbookViewId="0">
      <selection activeCell="C39" sqref="C39"/>
    </sheetView>
  </sheetViews>
  <sheetFormatPr defaultColWidth="2.58203125" defaultRowHeight="18"/>
  <sheetData>
    <row r="1" spans="1:65">
      <c r="AS1" s="38" t="s">
        <v>10</v>
      </c>
      <c r="AT1" s="38"/>
      <c r="AU1" s="38"/>
      <c r="AV1" s="38" t="s">
        <v>11</v>
      </c>
      <c r="AW1" s="38"/>
      <c r="AX1" s="38"/>
      <c r="AY1" s="38" t="s">
        <v>12</v>
      </c>
      <c r="AZ1" s="38"/>
      <c r="BA1" s="38"/>
      <c r="BD1" t="s">
        <v>50</v>
      </c>
    </row>
    <row r="2" spans="1:65">
      <c r="A2" s="39" t="s">
        <v>2</v>
      </c>
      <c r="B2" s="39"/>
      <c r="C2" s="39"/>
      <c r="D2" s="39"/>
      <c r="E2" s="39"/>
      <c r="F2" s="39"/>
      <c r="G2" s="39"/>
      <c r="H2" s="39"/>
      <c r="I2" s="39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P2" s="40" t="s">
        <v>9</v>
      </c>
      <c r="AQ2" s="40"/>
      <c r="AR2" s="40"/>
      <c r="AS2" s="41"/>
      <c r="AT2" s="41"/>
      <c r="AU2" s="41"/>
      <c r="AV2" s="41"/>
      <c r="AW2" s="41"/>
      <c r="AX2" s="41"/>
      <c r="AY2" s="41"/>
      <c r="AZ2" s="41"/>
      <c r="BA2" s="41"/>
    </row>
    <row r="3" spans="1:65">
      <c r="A3" s="39" t="s">
        <v>3</v>
      </c>
      <c r="B3" s="39"/>
      <c r="C3" s="39"/>
      <c r="D3" s="39"/>
      <c r="E3" s="39"/>
      <c r="F3" s="39"/>
      <c r="G3" s="39"/>
      <c r="H3" s="39"/>
      <c r="I3" s="39"/>
      <c r="J3" s="33" t="s">
        <v>5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P3" s="40"/>
      <c r="AQ3" s="40"/>
      <c r="AR3" s="40"/>
      <c r="AS3" s="41"/>
      <c r="AT3" s="41"/>
      <c r="AU3" s="41"/>
      <c r="AV3" s="41"/>
      <c r="AW3" s="41"/>
      <c r="AX3" s="41"/>
      <c r="AY3" s="41"/>
      <c r="AZ3" s="41"/>
      <c r="BA3" s="41"/>
    </row>
    <row r="4" spans="1:65">
      <c r="A4" s="39" t="s">
        <v>4</v>
      </c>
      <c r="B4" s="39"/>
      <c r="C4" s="39"/>
      <c r="D4" s="39"/>
      <c r="E4" s="39"/>
      <c r="F4" s="39"/>
      <c r="G4" s="39"/>
      <c r="H4" s="39"/>
      <c r="I4" s="39"/>
      <c r="J4" s="33" t="s">
        <v>6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9" t="s">
        <v>7</v>
      </c>
      <c r="V4" s="39"/>
      <c r="W4" s="39"/>
      <c r="X4" s="39"/>
      <c r="Y4" s="39"/>
      <c r="Z4" s="33" t="s">
        <v>8</v>
      </c>
      <c r="AA4" s="33"/>
      <c r="AB4" s="33"/>
      <c r="AC4" s="33"/>
      <c r="AD4" s="33"/>
      <c r="AE4" s="33"/>
      <c r="AF4" s="33"/>
      <c r="AG4" s="33"/>
      <c r="AP4" s="40"/>
      <c r="AQ4" s="40"/>
      <c r="AR4" s="40"/>
      <c r="AS4" s="41"/>
      <c r="AT4" s="41"/>
      <c r="AU4" s="41"/>
      <c r="AV4" s="41"/>
      <c r="AW4" s="41"/>
      <c r="AX4" s="41"/>
      <c r="AY4" s="41"/>
      <c r="AZ4" s="41"/>
      <c r="BA4" s="41"/>
    </row>
    <row r="6" spans="1:65">
      <c r="A6" s="37" t="s">
        <v>0</v>
      </c>
      <c r="B6" s="37"/>
      <c r="C6" s="36" t="s">
        <v>17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 t="s">
        <v>13</v>
      </c>
      <c r="V6" s="36"/>
      <c r="W6" s="36"/>
      <c r="X6" s="36"/>
      <c r="Y6" s="36"/>
      <c r="Z6" s="36" t="s">
        <v>14</v>
      </c>
      <c r="AA6" s="36"/>
      <c r="AB6" s="36"/>
      <c r="AC6" s="36"/>
      <c r="AD6" s="36"/>
      <c r="AE6" s="36" t="s">
        <v>15</v>
      </c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 t="s">
        <v>16</v>
      </c>
      <c r="BB6" s="36"/>
      <c r="BC6" s="36"/>
      <c r="BD6" s="36"/>
      <c r="BE6" s="36"/>
      <c r="BF6" s="36"/>
      <c r="BG6" s="36"/>
      <c r="BH6" s="36"/>
      <c r="BI6" s="36"/>
      <c r="BJ6" s="36"/>
    </row>
    <row r="7" spans="1:65">
      <c r="A7" s="32">
        <v>1</v>
      </c>
      <c r="B7" s="32"/>
      <c r="C7" s="33" t="s">
        <v>36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 t="s">
        <v>19</v>
      </c>
      <c r="V7" s="33"/>
      <c r="W7" s="33"/>
      <c r="X7" s="33"/>
      <c r="Y7" s="33"/>
      <c r="Z7" s="35">
        <v>44193</v>
      </c>
      <c r="AA7" s="33"/>
      <c r="AB7" s="33"/>
      <c r="AC7" s="33"/>
      <c r="AD7" s="33"/>
      <c r="AE7" s="33" t="s">
        <v>34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5">
      <c r="A8" s="32">
        <v>2</v>
      </c>
      <c r="B8" s="32"/>
      <c r="C8" s="34" t="s">
        <v>37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3" t="s">
        <v>19</v>
      </c>
      <c r="V8" s="33"/>
      <c r="W8" s="33"/>
      <c r="X8" s="33"/>
      <c r="Y8" s="33"/>
      <c r="Z8" s="35">
        <v>43861</v>
      </c>
      <c r="AA8" s="33"/>
      <c r="AB8" s="33"/>
      <c r="AC8" s="33"/>
      <c r="AD8" s="33"/>
      <c r="AE8" s="33" t="s">
        <v>35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5">
      <c r="A9" s="32">
        <v>3</v>
      </c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1" spans="1:65" ht="29">
      <c r="A11" s="1" t="s">
        <v>52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3"/>
      <c r="BM11" s="14" t="s">
        <v>55</v>
      </c>
    </row>
    <row r="12" spans="1:65">
      <c r="A12" s="4"/>
      <c r="BJ12" s="5"/>
    </row>
    <row r="13" spans="1:65">
      <c r="A13" s="4"/>
      <c r="B13">
        <v>1</v>
      </c>
      <c r="C13" t="s">
        <v>23</v>
      </c>
      <c r="AH13" s="10" t="s">
        <v>51</v>
      </c>
      <c r="AI13" s="10"/>
      <c r="AJ13" s="10"/>
      <c r="AK13" s="10"/>
      <c r="BJ13" s="5"/>
    </row>
    <row r="14" spans="1:65">
      <c r="A14" s="4"/>
      <c r="C14" t="s">
        <v>32</v>
      </c>
      <c r="BJ14" s="5"/>
    </row>
    <row r="15" spans="1:65">
      <c r="A15" s="4"/>
      <c r="C15" t="s">
        <v>24</v>
      </c>
      <c r="BJ15" s="5"/>
    </row>
    <row r="16" spans="1:65">
      <c r="A16" s="4"/>
      <c r="C16" s="11" t="s">
        <v>47</v>
      </c>
      <c r="BJ16" s="5"/>
    </row>
    <row r="17" spans="1:62" ht="40" customHeight="1">
      <c r="A17" s="4"/>
      <c r="C17" s="29" t="s">
        <v>48</v>
      </c>
      <c r="D17" s="30"/>
      <c r="E17" s="30"/>
      <c r="F17" s="30"/>
      <c r="G17" s="31"/>
      <c r="H17" s="29" t="s">
        <v>25</v>
      </c>
      <c r="I17" s="30"/>
      <c r="J17" s="30"/>
      <c r="K17" s="31"/>
      <c r="L17" s="29" t="s">
        <v>26</v>
      </c>
      <c r="M17" s="30"/>
      <c r="N17" s="30"/>
      <c r="O17" s="31"/>
      <c r="P17" s="29" t="s">
        <v>29</v>
      </c>
      <c r="Q17" s="30"/>
      <c r="R17" s="30"/>
      <c r="S17" s="31"/>
      <c r="T17" s="29" t="s">
        <v>53</v>
      </c>
      <c r="U17" s="30"/>
      <c r="V17" s="30"/>
      <c r="W17" s="31"/>
      <c r="X17" s="29" t="s">
        <v>30</v>
      </c>
      <c r="Y17" s="30"/>
      <c r="Z17" s="30"/>
      <c r="AA17" s="31"/>
      <c r="AB17" s="29" t="s">
        <v>54</v>
      </c>
      <c r="AC17" s="30"/>
      <c r="AD17" s="30"/>
      <c r="AE17" s="31"/>
      <c r="AF17" s="29" t="s">
        <v>31</v>
      </c>
      <c r="AG17" s="30"/>
      <c r="AH17" s="30"/>
      <c r="AI17" s="31"/>
      <c r="AJ17" s="42" t="s">
        <v>43</v>
      </c>
      <c r="AK17" s="43"/>
      <c r="AL17" s="43"/>
      <c r="AM17" s="44"/>
      <c r="AN17" s="42" t="s">
        <v>45</v>
      </c>
      <c r="AO17" s="43"/>
      <c r="AP17" s="43"/>
      <c r="AQ17" s="44"/>
      <c r="AR17" s="42" t="s">
        <v>44</v>
      </c>
      <c r="AS17" s="43"/>
      <c r="AT17" s="43"/>
      <c r="AU17" s="44"/>
      <c r="AV17" s="29" t="s">
        <v>46</v>
      </c>
      <c r="AW17" s="30"/>
      <c r="AX17" s="30"/>
      <c r="AY17" s="31"/>
      <c r="AZ17" s="29" t="s">
        <v>49</v>
      </c>
      <c r="BA17" s="30"/>
      <c r="BB17" s="30"/>
      <c r="BC17" s="31"/>
      <c r="BJ17" s="5"/>
    </row>
    <row r="18" spans="1:62">
      <c r="A18" s="4"/>
      <c r="C18" s="18" t="s">
        <v>18</v>
      </c>
      <c r="D18" s="19"/>
      <c r="E18" s="19"/>
      <c r="F18" s="19"/>
      <c r="G18" s="20"/>
      <c r="H18" s="15">
        <v>44151</v>
      </c>
      <c r="I18" s="16"/>
      <c r="J18" s="16"/>
      <c r="K18" s="17"/>
      <c r="L18" s="15">
        <v>44193</v>
      </c>
      <c r="M18" s="16"/>
      <c r="N18" s="16"/>
      <c r="O18" s="17"/>
      <c r="P18" s="21">
        <v>1082</v>
      </c>
      <c r="Q18" s="22"/>
      <c r="R18" s="22"/>
      <c r="S18" s="23"/>
      <c r="T18" s="21">
        <v>350</v>
      </c>
      <c r="U18" s="22"/>
      <c r="V18" s="22"/>
      <c r="W18" s="23"/>
      <c r="X18" s="21">
        <v>345</v>
      </c>
      <c r="Y18" s="22"/>
      <c r="Z18" s="22"/>
      <c r="AA18" s="23"/>
      <c r="AB18" s="27">
        <f>X18/T18</f>
        <v>0.98571428571428577</v>
      </c>
      <c r="AC18" s="28"/>
      <c r="AD18" s="28"/>
      <c r="AE18" s="28"/>
      <c r="AF18" s="24">
        <f>X18/P18</f>
        <v>0.31885397412199629</v>
      </c>
      <c r="AG18" s="25"/>
      <c r="AH18" s="25"/>
      <c r="AI18" s="26"/>
      <c r="AJ18" s="45">
        <v>7.5</v>
      </c>
      <c r="AK18" s="46"/>
      <c r="AL18" s="46"/>
      <c r="AM18" s="47"/>
      <c r="AN18" s="45">
        <f>AJ18*57.45</f>
        <v>430.875</v>
      </c>
      <c r="AO18" s="46"/>
      <c r="AP18" s="46"/>
      <c r="AQ18" s="47"/>
      <c r="AR18" s="21">
        <f>AJ18*2.142</f>
        <v>16.064999999999998</v>
      </c>
      <c r="AS18" s="22"/>
      <c r="AT18" s="22"/>
      <c r="AU18" s="23"/>
      <c r="AV18" s="21">
        <v>20</v>
      </c>
      <c r="AW18" s="22"/>
      <c r="AX18" s="22"/>
      <c r="AY18" s="23"/>
      <c r="AZ18" s="24">
        <f>AV18/X18</f>
        <v>5.7971014492753624E-2</v>
      </c>
      <c r="BA18" s="25"/>
      <c r="BB18" s="25"/>
      <c r="BC18" s="26"/>
      <c r="BJ18" s="5"/>
    </row>
    <row r="19" spans="1:62">
      <c r="A19" s="4"/>
      <c r="C19" s="18" t="s">
        <v>27</v>
      </c>
      <c r="D19" s="19"/>
      <c r="E19" s="19"/>
      <c r="F19" s="19"/>
      <c r="G19" s="20"/>
      <c r="H19" s="15" t="s">
        <v>28</v>
      </c>
      <c r="I19" s="16"/>
      <c r="J19" s="16"/>
      <c r="K19" s="17"/>
      <c r="L19" s="15">
        <v>43860</v>
      </c>
      <c r="M19" s="16"/>
      <c r="N19" s="16"/>
      <c r="O19" s="17"/>
      <c r="P19" s="15" t="s">
        <v>28</v>
      </c>
      <c r="Q19" s="16"/>
      <c r="R19" s="16"/>
      <c r="S19" s="17"/>
      <c r="T19" s="15" t="s">
        <v>28</v>
      </c>
      <c r="U19" s="16"/>
      <c r="V19" s="16"/>
      <c r="W19" s="17"/>
      <c r="X19" s="15" t="s">
        <v>28</v>
      </c>
      <c r="Y19" s="16"/>
      <c r="Z19" s="16"/>
      <c r="AA19" s="17"/>
      <c r="AB19" s="15" t="s">
        <v>28</v>
      </c>
      <c r="AC19" s="16"/>
      <c r="AD19" s="16"/>
      <c r="AE19" s="17"/>
      <c r="AF19" s="15" t="s">
        <v>28</v>
      </c>
      <c r="AG19" s="16"/>
      <c r="AH19" s="16"/>
      <c r="AI19" s="17"/>
      <c r="AJ19" s="15" t="s">
        <v>28</v>
      </c>
      <c r="AK19" s="16"/>
      <c r="AL19" s="16"/>
      <c r="AM19" s="17"/>
      <c r="AN19" s="15" t="s">
        <v>28</v>
      </c>
      <c r="AO19" s="16"/>
      <c r="AP19" s="16"/>
      <c r="AQ19" s="17"/>
      <c r="AR19" s="15" t="s">
        <v>28</v>
      </c>
      <c r="AS19" s="16"/>
      <c r="AT19" s="16"/>
      <c r="AU19" s="17"/>
      <c r="AV19" s="15" t="s">
        <v>1</v>
      </c>
      <c r="AW19" s="16"/>
      <c r="AX19" s="16"/>
      <c r="AY19" s="17"/>
      <c r="AZ19" s="15" t="s">
        <v>1</v>
      </c>
      <c r="BA19" s="16"/>
      <c r="BB19" s="16"/>
      <c r="BC19" s="17"/>
      <c r="BJ19" s="5"/>
    </row>
    <row r="20" spans="1:62">
      <c r="A20" s="4"/>
      <c r="B20" t="s">
        <v>33</v>
      </c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J20" s="5"/>
    </row>
    <row r="21" spans="1:62">
      <c r="A21" s="4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J21" s="5"/>
    </row>
    <row r="22" spans="1:62">
      <c r="A22" s="4"/>
      <c r="BJ22" s="5"/>
    </row>
    <row r="23" spans="1:62">
      <c r="A23" s="4"/>
      <c r="BJ23" s="5"/>
    </row>
    <row r="24" spans="1:62">
      <c r="A24" s="4"/>
      <c r="AD24" s="7"/>
      <c r="AE24" s="7"/>
      <c r="BJ24" s="5"/>
    </row>
    <row r="25" spans="1:62">
      <c r="A25" s="1" t="s">
        <v>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1" t="s">
        <v>20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"/>
    </row>
    <row r="26" spans="1:62" ht="28.5">
      <c r="A26" s="4"/>
      <c r="B26" t="s">
        <v>40</v>
      </c>
      <c r="AD26" s="5"/>
      <c r="AE26" s="4"/>
      <c r="AF26" t="s">
        <v>21</v>
      </c>
      <c r="AO26" s="9"/>
      <c r="BJ26" s="5"/>
    </row>
    <row r="27" spans="1:62" ht="28.5">
      <c r="A27" s="4"/>
      <c r="AD27" s="5"/>
      <c r="AE27" s="4"/>
      <c r="AO27" s="9"/>
      <c r="BJ27" s="5"/>
    </row>
    <row r="28" spans="1:62" ht="28.5">
      <c r="A28" s="4"/>
      <c r="AD28" s="5"/>
      <c r="AE28" s="4"/>
      <c r="AO28" s="9"/>
      <c r="BJ28" s="5"/>
    </row>
    <row r="29" spans="1:62">
      <c r="A29" s="4"/>
      <c r="AD29" s="5"/>
      <c r="AE29" s="4"/>
      <c r="BJ29" s="5"/>
    </row>
    <row r="30" spans="1:6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8"/>
      <c r="AE30" s="4"/>
      <c r="BJ30" s="5"/>
    </row>
    <row r="31" spans="1:62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4"/>
      <c r="AF31" t="s">
        <v>22</v>
      </c>
      <c r="BJ31" s="5"/>
    </row>
    <row r="32" spans="1:62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5"/>
      <c r="AE32" s="4"/>
      <c r="BJ32" s="5"/>
    </row>
    <row r="33" spans="1:62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5"/>
      <c r="AE33" s="4"/>
      <c r="BJ33" s="5"/>
    </row>
    <row r="34" spans="1:62">
      <c r="A34" s="4"/>
      <c r="B34" t="s">
        <v>41</v>
      </c>
      <c r="AD34" s="5"/>
      <c r="AE34" s="4"/>
      <c r="BJ34" s="5"/>
    </row>
    <row r="35" spans="1:62">
      <c r="A35" s="4"/>
      <c r="B35" t="s">
        <v>42</v>
      </c>
      <c r="AD35" s="5"/>
      <c r="AE35" s="4"/>
      <c r="BJ35" s="5"/>
    </row>
    <row r="36" spans="1:6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8"/>
      <c r="AE36" s="6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8"/>
    </row>
  </sheetData>
  <mergeCells count="78">
    <mergeCell ref="AJ19:AM19"/>
    <mergeCell ref="AN19:AQ19"/>
    <mergeCell ref="AR19:AU19"/>
    <mergeCell ref="AV19:AY19"/>
    <mergeCell ref="AZ19:BC19"/>
    <mergeCell ref="AV17:AY17"/>
    <mergeCell ref="AZ17:BC17"/>
    <mergeCell ref="AJ18:AM18"/>
    <mergeCell ref="AN18:AQ18"/>
    <mergeCell ref="AR18:AU18"/>
    <mergeCell ref="AV18:AY18"/>
    <mergeCell ref="AZ18:BC18"/>
    <mergeCell ref="AS1:AU1"/>
    <mergeCell ref="AV1:AX1"/>
    <mergeCell ref="AY1:BA1"/>
    <mergeCell ref="A2:I2"/>
    <mergeCell ref="J2:AG2"/>
    <mergeCell ref="AP2:AR4"/>
    <mergeCell ref="AS2:AU4"/>
    <mergeCell ref="AV2:AX4"/>
    <mergeCell ref="AY2:BA4"/>
    <mergeCell ref="A3:I3"/>
    <mergeCell ref="J3:AG3"/>
    <mergeCell ref="A4:I4"/>
    <mergeCell ref="J4:T4"/>
    <mergeCell ref="U4:Y4"/>
    <mergeCell ref="Z4:AG4"/>
    <mergeCell ref="BA6:BJ6"/>
    <mergeCell ref="A7:B7"/>
    <mergeCell ref="C7:T7"/>
    <mergeCell ref="U7:Y7"/>
    <mergeCell ref="Z7:AD7"/>
    <mergeCell ref="AE7:AZ7"/>
    <mergeCell ref="BA7:BJ7"/>
    <mergeCell ref="A6:B6"/>
    <mergeCell ref="C6:T6"/>
    <mergeCell ref="U6:Y6"/>
    <mergeCell ref="Z6:AD6"/>
    <mergeCell ref="AE6:AZ6"/>
    <mergeCell ref="BA9:BJ9"/>
    <mergeCell ref="A8:B8"/>
    <mergeCell ref="C8:T8"/>
    <mergeCell ref="U8:Y8"/>
    <mergeCell ref="Z8:AD8"/>
    <mergeCell ref="AE8:AZ8"/>
    <mergeCell ref="BA8:BJ8"/>
    <mergeCell ref="AF17:AI17"/>
    <mergeCell ref="A9:B9"/>
    <mergeCell ref="C9:T9"/>
    <mergeCell ref="U9:Y9"/>
    <mergeCell ref="Z9:AD9"/>
    <mergeCell ref="X17:AA17"/>
    <mergeCell ref="AB17:AE17"/>
    <mergeCell ref="C17:G17"/>
    <mergeCell ref="H17:K17"/>
    <mergeCell ref="L17:O17"/>
    <mergeCell ref="P17:S17"/>
    <mergeCell ref="T17:W17"/>
    <mergeCell ref="AE9:AZ9"/>
    <mergeCell ref="AJ17:AM17"/>
    <mergeCell ref="AN17:AQ17"/>
    <mergeCell ref="AR17:AU17"/>
    <mergeCell ref="AF19:AI19"/>
    <mergeCell ref="C18:G18"/>
    <mergeCell ref="H18:K18"/>
    <mergeCell ref="L18:O18"/>
    <mergeCell ref="P18:S18"/>
    <mergeCell ref="T18:W18"/>
    <mergeCell ref="AF18:AI18"/>
    <mergeCell ref="X18:AA18"/>
    <mergeCell ref="AB18:AE18"/>
    <mergeCell ref="X19:AA19"/>
    <mergeCell ref="AB19:AE19"/>
    <mergeCell ref="C19:G19"/>
    <mergeCell ref="H19:K19"/>
    <mergeCell ref="L19:O19"/>
    <mergeCell ref="P19:S19"/>
    <mergeCell ref="T19:W19"/>
  </mergeCells>
  <phoneticPr fontId="1"/>
  <pageMargins left="0.70866141732283472" right="0.70866141732283472" top="0.74803149606299213" bottom="0.74803149606299213" header="0.31496062992125984" footer="0.31496062992125984"/>
  <pageSetup paperSize="9" scale="71" orientation="landscape" r:id="rId1"/>
  <headerFooter>
    <oddHeader>&amp;C&amp;"-,太字"&amp;14開発案件作業報告書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noriyasu.kikuchi</dc:creator>
  <cp:lastModifiedBy>masa</cp:lastModifiedBy>
  <cp:lastPrinted>2020-10-27T13:05:54Z</cp:lastPrinted>
  <dcterms:created xsi:type="dcterms:W3CDTF">2015-06-05T18:19:34Z</dcterms:created>
  <dcterms:modified xsi:type="dcterms:W3CDTF">2020-11-01T17:39:57Z</dcterms:modified>
</cp:coreProperties>
</file>