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C4B2A9D2-D295-4284-B60C-53E67D8A2BE9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<sst xmlns="http://schemas.openxmlformats.org/spreadsheetml/2006/main" count="304" uniqueCount="132">
  <si>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</si>
  <si>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</si>
  <si>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</si>
  <si>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</si>
  <si>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</si>
  <si>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</si>
  <si>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</si>
  <si>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</si>
  <si>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</si>
  <si>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</si>
  <si>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</si>
  <si>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</si>
  <si>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</si>
  <si>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</si>
  <si>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</si>
  <si>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</si>
  <si>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</si>
  <si>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</si>
  <si>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</si>
  <si>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</si>
  <si>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</si>
  <si>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</si>
  <si>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</si>
  <si>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</si>
  <si>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</si>
  <si>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</si>
  <si>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</si>
  <si>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</si>
  <si>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</si>
  <si>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</si>
  <si>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</si>
  <si>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</si>
  <si>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</si>
  <si>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</si>
  <si>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</si>
  <si>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</si>
  <si>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</si>
  <si>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</si>
  <si>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</si>
  <si>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</si>
  <si>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</si>
  <si>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</si>
  <si>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</si>
  <si>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</si>
  <si>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</si>
  <si>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</si>
  <si>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</si>
  <si>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</si>
  <si>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</si>
  <si>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</si>
  <si>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</si>
  <si>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</si>
  <si>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</si>
  <si>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</si>
  <si>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</si>
  <si>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</si>
  <si>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</si>
  <si>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</si>
  <si>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</si>
  <si>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</si>
  <si>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</si>
  <si>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</si>
  <si>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</si>
  <si>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</si>
  <si>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</si>
  <si>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</si>
  <si>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</si>
  <si>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</si>
  <si>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</si>
  <si>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</si>
  <si>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</si>
  <si>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</si>
  <si>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</si>
  <si>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</si>
  <si>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</si>
  <si>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</si>
  <si>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</si>
  <si>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</si>
  <si>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</si>
  <si>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</si>
  <si>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</si>
  <si>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</si>
  <si>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</si>
  <si>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</si>
  <si>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</si>
  <si>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</si>
  <si>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</si>
  <si>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</si>
  <si>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</si>
  <si>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</si>
  <si>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</si>
  <si>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</si>
  <si>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</si>
  <si>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</si>
  <si>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</si>
  <si>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</si>
  <si>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</si>
  <si>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</si>
  <si>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</si>
  <si>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</si>
  <si>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</si>
  <si>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</si>
  <si>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</si>
  <si>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</si>
  <si>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</si>
  <si>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</si>
  <si>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</si>
  <si>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</si>
  <si>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</si>
  <si>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</si>
  <si>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</si>
  <si>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</si>
  <si>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</si>
  <si>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</si>
  <si>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</si>
  <si>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</si>
  <si>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</si>
  <si>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</si>
  <si>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</si>
  <si>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</si>
  <si>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</si>
  <si>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</si>
  <si>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</si>
  <si>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</si>
  <si>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</si>
  <si>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</si>
  <si>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</si>
  <si>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</si>
  <si>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</si>
  <si>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t>SASUKE_PROJ_H8739-890(処理中)</t>
    <rPh sb="22" eb="24">
      <t>ショリ</t>
    </rPh>
    <rPh sb="24" eb="25">
      <t>チュウ</t>
    </rPh>
    <phoneticPr fontId="1"/>
  </si>
  <si>
    <t>SASUKE_PROJ_H8739-814(処理中)</t>
    <rPh sb="22" eb="24">
      <t>ショリ</t>
    </rPh>
    <rPh sb="24" eb="25">
      <t>チュウ</t>
    </rPh>
    <phoneticPr fontId="1"/>
  </si>
  <si>
    <t>SASUKE_PROJ_H8739-835(保留)</t>
    <rPh sb="22" eb="24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</si>
</sst>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/>
    </xf>
    <xf numFmtId="56" fontId="8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topLeftCell="B1" zoomScale="85" zoomScaleNormal="85" workbookViewId="0">
      <pane ySplit="1" topLeftCell="A2" activePane="bottomLeft" state="frozen"/>
      <selection pane="bottomLeft" activeCell="K20" sqref="K20:K21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79</v>
      </c>
      <c r="B1" s="16" t="s">
        <v>78</v>
      </c>
      <c r="C1" s="16" t="s">
        <v>77</v>
      </c>
      <c r="D1" s="16" t="s">
        <v>76</v>
      </c>
      <c r="E1" s="16" t="s">
        <v>75</v>
      </c>
      <c r="F1" s="15" t="s">
        <v>74</v>
      </c>
      <c r="G1" s="14" t="s">
        <v>73</v>
      </c>
      <c r="H1" s="23" t="s">
        <v>72</v>
      </c>
      <c r="I1" s="23" t="s">
        <v>71</v>
      </c>
      <c r="J1" s="24" t="s">
        <v>70</v>
      </c>
      <c r="K1" s="23" t="s">
        <v>113</v>
      </c>
      <c r="L1" s="2"/>
      <c r="M1" s="2"/>
    </row>
    <row r="2" spans="1:13" ht="19.5" thickTop="1">
      <c r="A2" s="6">
        <v>1</v>
      </c>
      <c r="B2" s="6" t="s">
        <v>3</v>
      </c>
      <c r="C2" s="8" t="s">
        <v>68</v>
      </c>
      <c r="D2" s="8" t="s">
        <v>67</v>
      </c>
      <c r="E2" s="8" t="s">
        <v>69</v>
      </c>
      <c r="F2" s="4" t="s">
        <v>29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112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68</v>
      </c>
      <c r="D3" s="9" t="s">
        <v>67</v>
      </c>
      <c r="E3" s="9" t="s">
        <v>66</v>
      </c>
      <c r="F3" s="4" t="s">
        <v>65</v>
      </c>
      <c r="G3" s="3" t="str">
        <f>IFERROR(VLOOKUP(F3,'bk-kikan'!B:C,2,FALSE),"")</f>
        <v>なし</v>
      </c>
      <c r="H3" s="55">
        <v>44208</v>
      </c>
      <c r="I3" s="66">
        <v>44224</v>
      </c>
      <c r="J3" s="67" t="s">
        <v>115</v>
      </c>
      <c r="K3" s="69" t="s">
        <v>131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64</v>
      </c>
      <c r="G4" s="3" t="str">
        <f>IFERROR(VLOOKUP(F4,'bk-kikan'!B:C,2,FALSE),"")</f>
        <v>・商品情報ラインアップ取得API</v>
      </c>
      <c r="H4" s="61"/>
      <c r="I4" s="62"/>
      <c r="J4" s="63"/>
      <c r="K4" s="70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63</v>
      </c>
      <c r="G5" s="3" t="str">
        <f>IFERROR(VLOOKUP(F5,'bk-kikan'!B:C,2,FALSE),"")</f>
        <v>・保険料計算API</v>
      </c>
      <c r="H5" s="61"/>
      <c r="I5" s="62"/>
      <c r="J5" s="63"/>
      <c r="K5" s="70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62</v>
      </c>
      <c r="G6" s="3" t="str">
        <f>IFERROR(VLOOKUP(F6,'bk-kikan'!B:C,2,FALSE),"")</f>
        <v>・販売条件チェックAPI</v>
      </c>
      <c r="H6" s="61"/>
      <c r="I6" s="62"/>
      <c r="J6" s="63"/>
      <c r="K6" s="70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61</v>
      </c>
      <c r="G7" s="3" t="str">
        <f>IFERROR(VLOOKUP(F7,'bk-kikan'!B:C,2,FALSE),"")</f>
        <v>・保険料レンジ取得API</v>
      </c>
      <c r="H7" s="56"/>
      <c r="I7" s="58"/>
      <c r="J7" s="60"/>
      <c r="K7" s="71"/>
      <c r="L7" s="2"/>
      <c r="M7" s="2"/>
    </row>
    <row r="8" spans="1:13" ht="18.75">
      <c r="A8" s="6">
        <v>7</v>
      </c>
      <c r="B8" s="6" t="s">
        <v>3</v>
      </c>
      <c r="C8" s="5" t="s">
        <v>58</v>
      </c>
      <c r="D8" s="5" t="s">
        <v>48</v>
      </c>
      <c r="E8" s="5" t="s">
        <v>119</v>
      </c>
      <c r="F8" s="4" t="s">
        <v>62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120</v>
      </c>
      <c r="K8" s="48" t="s">
        <v>130</v>
      </c>
      <c r="L8" s="2"/>
      <c r="M8" s="2"/>
    </row>
    <row r="9" spans="1:13" ht="18.75">
      <c r="A9" s="6">
        <v>8</v>
      </c>
      <c r="B9" s="6" t="s">
        <v>3</v>
      </c>
      <c r="C9" s="5" t="s">
        <v>58</v>
      </c>
      <c r="D9" s="5" t="s">
        <v>48</v>
      </c>
      <c r="E9" s="5" t="s">
        <v>123</v>
      </c>
      <c r="F9" s="4" t="s">
        <v>29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121</v>
      </c>
      <c r="K9" s="48"/>
      <c r="L9" s="2"/>
      <c r="M9" s="2"/>
    </row>
    <row r="10" spans="1:13" ht="75">
      <c r="A10" s="6">
        <v>9</v>
      </c>
      <c r="B10" s="6" t="s">
        <v>3</v>
      </c>
      <c r="C10" s="5" t="s">
        <v>58</v>
      </c>
      <c r="D10" s="5" t="s">
        <v>48</v>
      </c>
      <c r="E10" s="5" t="s">
        <v>122</v>
      </c>
      <c r="F10" s="7" t="s">
        <v>81</v>
      </c>
      <c r="G10" s="3" t="str">
        <f>IFERROR(VLOOKUP(F10,'bk-kikan'!B:C,2,FALSE),"")</f>
        <v/>
      </c>
      <c r="H10" s="20">
        <v>44208</v>
      </c>
      <c r="I10" s="46">
        <v>44224</v>
      </c>
      <c r="J10" s="22" t="s">
        <v>121</v>
      </c>
      <c r="K10" s="54" t="s">
        <v>127</v>
      </c>
      <c r="L10" s="2"/>
      <c r="M10" s="2"/>
    </row>
    <row r="11" spans="1:13" ht="18.75">
      <c r="A11" s="6">
        <v>10</v>
      </c>
      <c r="B11" s="10" t="s">
        <v>3</v>
      </c>
      <c r="C11" s="9" t="s">
        <v>58</v>
      </c>
      <c r="D11" s="9" t="s">
        <v>48</v>
      </c>
      <c r="E11" s="9" t="s">
        <v>126</v>
      </c>
      <c r="F11" s="7" t="s">
        <v>53</v>
      </c>
      <c r="G11" s="3" t="str">
        <f>IFERROR(VLOOKUP(F11,'bk-kikan'!B:C,2,FALSE),"")</f>
        <v>なし</v>
      </c>
      <c r="H11" s="55">
        <v>44208</v>
      </c>
      <c r="I11" s="64">
        <v>44225</v>
      </c>
      <c r="J11" s="59" t="s">
        <v>121</v>
      </c>
      <c r="K11" s="72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60</v>
      </c>
      <c r="G12" s="3" t="str">
        <f>IFERROR(VLOOKUP(F12,'bk-kikan'!B:C,2,FALSE),"")</f>
        <v>なし</v>
      </c>
      <c r="H12" s="61"/>
      <c r="I12" s="68"/>
      <c r="J12" s="63"/>
      <c r="K12" s="73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59</v>
      </c>
      <c r="G13" s="3" t="str">
        <f>IFERROR(VLOOKUP(F13,'bk-kikan'!B:C,2,FALSE),"")</f>
        <v>なし</v>
      </c>
      <c r="H13" s="56"/>
      <c r="I13" s="65"/>
      <c r="J13" s="60"/>
      <c r="K13" s="74"/>
      <c r="L13" s="2"/>
      <c r="M13" s="2"/>
    </row>
    <row r="14" spans="1:13" ht="18.75">
      <c r="A14" s="6">
        <v>13</v>
      </c>
      <c r="B14" s="10" t="s">
        <v>3</v>
      </c>
      <c r="C14" s="9" t="s">
        <v>58</v>
      </c>
      <c r="D14" s="9" t="s">
        <v>48</v>
      </c>
      <c r="E14" s="9" t="s">
        <v>125</v>
      </c>
      <c r="F14" s="13" t="s">
        <v>53</v>
      </c>
      <c r="G14" s="3" t="str">
        <f>IFERROR(VLOOKUP(F14,'bk-kikan'!B:C,2,FALSE),"")</f>
        <v>なし</v>
      </c>
      <c r="H14" s="55">
        <v>44208</v>
      </c>
      <c r="I14" s="64">
        <v>44225</v>
      </c>
      <c r="J14" s="59" t="s">
        <v>121</v>
      </c>
      <c r="K14" s="75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57</v>
      </c>
      <c r="G15" s="3" t="str">
        <f>IFERROR(VLOOKUP(F15,'bk-kikan'!B:C,2,FALSE),"")</f>
        <v>・商品情報ラインアップ取得API</v>
      </c>
      <c r="H15" s="56"/>
      <c r="I15" s="65"/>
      <c r="J15" s="60"/>
      <c r="K15" s="74"/>
      <c r="L15" s="2"/>
      <c r="M15" s="2"/>
    </row>
    <row r="16" spans="1:13" ht="18.75">
      <c r="A16" s="6">
        <v>15</v>
      </c>
      <c r="B16" s="6" t="s">
        <v>3</v>
      </c>
      <c r="C16" s="5" t="s">
        <v>55</v>
      </c>
      <c r="D16" s="5" t="s">
        <v>48</v>
      </c>
      <c r="E16" s="5" t="s">
        <v>56</v>
      </c>
      <c r="F16" s="4" t="s">
        <v>29</v>
      </c>
      <c r="G16" s="3" t="str">
        <f>IFERROR(VLOOKUP(F16,'bk-kikan'!B:C,2,FALSE),"")</f>
        <v/>
      </c>
      <c r="H16" s="20">
        <v>44209</v>
      </c>
      <c r="I16" s="53">
        <v>44225</v>
      </c>
      <c r="J16" s="22" t="s">
        <v>121</v>
      </c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55</v>
      </c>
      <c r="D17" s="9" t="s">
        <v>48</v>
      </c>
      <c r="E17" s="9" t="s">
        <v>54</v>
      </c>
      <c r="F17" s="7" t="s">
        <v>53</v>
      </c>
      <c r="G17" s="3" t="str">
        <f>IFERROR(VLOOKUP(F17,'bk-kikan'!B:C,2,FALSE),"")</f>
        <v>なし</v>
      </c>
      <c r="H17" s="55">
        <v>44209</v>
      </c>
      <c r="I17" s="64">
        <v>44228</v>
      </c>
      <c r="J17" s="59" t="s">
        <v>120</v>
      </c>
      <c r="K17" s="72" t="s">
        <v>129</v>
      </c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34</v>
      </c>
      <c r="G18" s="3" t="str">
        <f>IFERROR(VLOOKUP(F18,'bk-kikan'!B:C,2,FALSE),"")</f>
        <v>なし</v>
      </c>
      <c r="H18" s="56"/>
      <c r="I18" s="65"/>
      <c r="J18" s="60"/>
      <c r="K18" s="74"/>
      <c r="L18" s="2"/>
      <c r="M18" s="2"/>
    </row>
    <row r="19" spans="1:13" ht="18.75">
      <c r="A19" s="6">
        <v>18</v>
      </c>
      <c r="B19" s="6" t="s">
        <v>3</v>
      </c>
      <c r="C19" s="5" t="s">
        <v>49</v>
      </c>
      <c r="D19" s="5" t="s">
        <v>48</v>
      </c>
      <c r="E19" s="5" t="s">
        <v>52</v>
      </c>
      <c r="F19" s="4" t="s">
        <v>42</v>
      </c>
      <c r="G19" s="3" t="str">
        <f>IFERROR(VLOOKUP(F19,'bk-kikan'!B:C,2,FALSE),"")</f>
        <v>なし</v>
      </c>
      <c r="H19" s="20">
        <v>44209</v>
      </c>
      <c r="I19" s="21"/>
      <c r="J19" s="22"/>
      <c r="K19" s="50"/>
      <c r="L19" s="2"/>
      <c r="M19" s="2"/>
    </row>
    <row r="20" spans="1:13" ht="18.75">
      <c r="A20" s="6">
        <v>19</v>
      </c>
      <c r="B20" s="10" t="s">
        <v>3</v>
      </c>
      <c r="C20" s="9" t="s">
        <v>49</v>
      </c>
      <c r="D20" s="9" t="s">
        <v>48</v>
      </c>
      <c r="E20" s="9" t="s">
        <v>51</v>
      </c>
      <c r="F20" s="7" t="s">
        <v>40</v>
      </c>
      <c r="G20" s="3" t="str">
        <f>IFERROR(VLOOKUP(F20,'bk-kikan'!B:C,2,FALSE),"")</f>
        <v>・販売条件チェックAPI</v>
      </c>
      <c r="H20" s="55">
        <v>44209</v>
      </c>
      <c r="I20" s="57"/>
      <c r="J20" s="59"/>
      <c r="K20" s="75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34</v>
      </c>
      <c r="G21" s="3" t="str">
        <f>IFERROR(VLOOKUP(F21,'bk-kikan'!B:C,2,FALSE),"")</f>
        <v>なし</v>
      </c>
      <c r="H21" s="56"/>
      <c r="I21" s="58"/>
      <c r="J21" s="60"/>
      <c r="K21" s="74"/>
      <c r="L21" s="2"/>
      <c r="M21" s="2"/>
    </row>
    <row r="22" spans="1:13" ht="18.75">
      <c r="A22" s="6">
        <v>21</v>
      </c>
      <c r="B22" s="10" t="s">
        <v>3</v>
      </c>
      <c r="C22" s="9" t="s">
        <v>49</v>
      </c>
      <c r="D22" s="9" t="s">
        <v>48</v>
      </c>
      <c r="E22" s="9" t="s">
        <v>50</v>
      </c>
      <c r="F22" s="7" t="s">
        <v>46</v>
      </c>
      <c r="G22" s="3" t="str">
        <f>IFERROR(VLOOKUP(F22,'bk-kikan'!B:C,2,FALSE),"")</f>
        <v>・証券番号取得API
・JWT取得API</v>
      </c>
      <c r="H22" s="55">
        <v>44209</v>
      </c>
      <c r="I22" s="57"/>
      <c r="J22" s="59"/>
      <c r="K22" s="75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45</v>
      </c>
      <c r="G23" s="3" t="str">
        <f>IFERROR(VLOOKUP(F23,'bk-kikan'!B:C,2,FALSE),"")</f>
        <v>・ディスクロージャAPI</v>
      </c>
      <c r="H23" s="61"/>
      <c r="I23" s="62"/>
      <c r="J23" s="63"/>
      <c r="K23" s="73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34</v>
      </c>
      <c r="G24" s="3" t="str">
        <f>IFERROR(VLOOKUP(F24,'bk-kikan'!B:C,2,FALSE),"")</f>
        <v>なし</v>
      </c>
      <c r="H24" s="56"/>
      <c r="I24" s="58"/>
      <c r="J24" s="60"/>
      <c r="K24" s="74"/>
      <c r="L24" s="2"/>
      <c r="M24" s="2"/>
    </row>
    <row r="25" spans="1:13" ht="18.75">
      <c r="A25" s="6">
        <v>24</v>
      </c>
      <c r="B25" s="10" t="s">
        <v>3</v>
      </c>
      <c r="C25" s="9" t="s">
        <v>49</v>
      </c>
      <c r="D25" s="9" t="s">
        <v>48</v>
      </c>
      <c r="E25" s="9" t="s">
        <v>47</v>
      </c>
      <c r="F25" s="7" t="s">
        <v>46</v>
      </c>
      <c r="G25" s="3" t="str">
        <f>IFERROR(VLOOKUP(F25,'bk-kikan'!B:C,2,FALSE),"")</f>
        <v>・証券番号取得API
・JWT取得API</v>
      </c>
      <c r="H25" s="55">
        <v>44209</v>
      </c>
      <c r="I25" s="57"/>
      <c r="J25" s="59"/>
      <c r="K25" s="75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45</v>
      </c>
      <c r="G26" s="3" t="str">
        <f>IFERROR(VLOOKUP(F26,'bk-kikan'!B:C,2,FALSE),"")</f>
        <v>・ディスクロージャAPI</v>
      </c>
      <c r="H26" s="61"/>
      <c r="I26" s="62"/>
      <c r="J26" s="63"/>
      <c r="K26" s="73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34</v>
      </c>
      <c r="G27" s="3" t="str">
        <f>IFERROR(VLOOKUP(F27,'bk-kikan'!B:C,2,FALSE),"")</f>
        <v>なし</v>
      </c>
      <c r="H27" s="56"/>
      <c r="I27" s="58"/>
      <c r="J27" s="60"/>
      <c r="K27" s="74"/>
      <c r="L27" s="2"/>
      <c r="M27" s="2"/>
    </row>
    <row r="28" spans="1:13" ht="18.75">
      <c r="A28" s="6">
        <v>27</v>
      </c>
      <c r="B28" s="6" t="s">
        <v>3</v>
      </c>
      <c r="C28" s="5" t="s">
        <v>39</v>
      </c>
      <c r="D28" s="5" t="s">
        <v>38</v>
      </c>
      <c r="E28" s="5" t="s">
        <v>44</v>
      </c>
      <c r="F28" s="4" t="s">
        <v>42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39</v>
      </c>
      <c r="D29" s="5" t="s">
        <v>38</v>
      </c>
      <c r="E29" s="5" t="s">
        <v>43</v>
      </c>
      <c r="F29" s="4" t="s">
        <v>42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39</v>
      </c>
      <c r="D30" s="9" t="s">
        <v>38</v>
      </c>
      <c r="E30" s="9" t="s">
        <v>41</v>
      </c>
      <c r="F30" s="7" t="s">
        <v>40</v>
      </c>
      <c r="G30" s="3" t="str">
        <f>IFERROR(VLOOKUP(F30,'bk-kikan'!B:C,2,FALSE),"")</f>
        <v>・販売条件チェックAPI</v>
      </c>
      <c r="H30" s="55">
        <v>44210</v>
      </c>
      <c r="I30" s="57"/>
      <c r="J30" s="59"/>
      <c r="K30" s="76" t="s">
        <v>116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34</v>
      </c>
      <c r="G31" s="3" t="str">
        <f>IFERROR(VLOOKUP(F31,'bk-kikan'!B:C,2,FALSE),"")</f>
        <v>なし</v>
      </c>
      <c r="H31" s="56"/>
      <c r="I31" s="58"/>
      <c r="J31" s="60"/>
      <c r="K31" s="74"/>
      <c r="L31" s="2"/>
      <c r="M31" s="2"/>
    </row>
    <row r="32" spans="1:13" ht="18.75">
      <c r="A32" s="6">
        <v>32</v>
      </c>
      <c r="B32" s="10" t="s">
        <v>3</v>
      </c>
      <c r="C32" s="9" t="s">
        <v>32</v>
      </c>
      <c r="D32" s="9" t="s">
        <v>31</v>
      </c>
      <c r="E32" s="9" t="s">
        <v>37</v>
      </c>
      <c r="F32" s="7" t="s">
        <v>36</v>
      </c>
      <c r="G32" s="3" t="str">
        <f>IFERROR(VLOOKUP(F32,'bk-kikan'!B:C,2,FALSE),"")</f>
        <v>・ウィルス対策API</v>
      </c>
      <c r="H32" s="55">
        <v>44211</v>
      </c>
      <c r="I32" s="57"/>
      <c r="J32" s="59"/>
      <c r="K32" s="76" t="s">
        <v>117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34</v>
      </c>
      <c r="G33" s="3" t="str">
        <f>IFERROR(VLOOKUP(F33,'bk-kikan'!B:C,2,FALSE),"")</f>
        <v>なし</v>
      </c>
      <c r="H33" s="56"/>
      <c r="I33" s="58"/>
      <c r="J33" s="60"/>
      <c r="K33" s="74"/>
      <c r="L33" s="2"/>
      <c r="M33" s="2"/>
    </row>
    <row r="34" spans="1:13" ht="18.75">
      <c r="A34" s="6">
        <v>34</v>
      </c>
      <c r="B34" s="10" t="s">
        <v>3</v>
      </c>
      <c r="C34" s="9" t="s">
        <v>32</v>
      </c>
      <c r="D34" s="9" t="s">
        <v>31</v>
      </c>
      <c r="E34" s="9" t="s">
        <v>35</v>
      </c>
      <c r="F34" s="7" t="s">
        <v>34</v>
      </c>
      <c r="G34" s="3" t="str">
        <f>IFERROR(VLOOKUP(F34,'bk-kikan'!B:C,2,FALSE),"")</f>
        <v>なし</v>
      </c>
      <c r="H34" s="55">
        <v>44211</v>
      </c>
      <c r="I34" s="57"/>
      <c r="J34" s="59"/>
      <c r="K34" s="75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33</v>
      </c>
      <c r="G35" s="3" t="str">
        <f>IFERROR(VLOOKUP(F35,'bk-kikan'!B:C,2,FALSE),"")</f>
        <v>・申込データ連動API
・ファイルアップロード</v>
      </c>
      <c r="H35" s="56"/>
      <c r="I35" s="58"/>
      <c r="J35" s="60"/>
      <c r="K35" s="74"/>
      <c r="L35" s="2"/>
      <c r="M35" s="2"/>
    </row>
    <row r="36" spans="1:13" ht="18.75">
      <c r="A36" s="6">
        <v>36</v>
      </c>
      <c r="B36" s="6" t="s">
        <v>3</v>
      </c>
      <c r="C36" s="5" t="s">
        <v>32</v>
      </c>
      <c r="D36" s="5" t="s">
        <v>31</v>
      </c>
      <c r="E36" s="5" t="s">
        <v>30</v>
      </c>
      <c r="F36" s="4" t="s">
        <v>29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28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124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128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118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111</v>
      </c>
      <c r="B1" s="15" t="s">
        <v>74</v>
      </c>
      <c r="C1" s="14" t="s">
        <v>73</v>
      </c>
    </row>
    <row r="2" spans="1:3" ht="18.75">
      <c r="A2" s="18">
        <v>1</v>
      </c>
      <c r="B2" s="13" t="s">
        <v>110</v>
      </c>
      <c r="C2" s="3" t="s">
        <v>81</v>
      </c>
    </row>
    <row r="3" spans="1:3" ht="18.75">
      <c r="A3" s="18">
        <v>2</v>
      </c>
      <c r="B3" s="13" t="s">
        <v>60</v>
      </c>
      <c r="C3" s="3" t="s">
        <v>81</v>
      </c>
    </row>
    <row r="4" spans="1:3" ht="18.75">
      <c r="A4" s="18">
        <v>3</v>
      </c>
      <c r="B4" s="3" t="s">
        <v>109</v>
      </c>
      <c r="C4" s="3" t="s">
        <v>81</v>
      </c>
    </row>
    <row r="5" spans="1:3" ht="18.75">
      <c r="A5" s="18">
        <v>4</v>
      </c>
      <c r="B5" s="13" t="s">
        <v>108</v>
      </c>
      <c r="C5" s="3" t="s">
        <v>81</v>
      </c>
    </row>
    <row r="6" spans="1:3" ht="18.75">
      <c r="A6" s="18">
        <v>5</v>
      </c>
      <c r="B6" s="13" t="s">
        <v>107</v>
      </c>
      <c r="C6" s="3" t="s">
        <v>81</v>
      </c>
    </row>
    <row r="7" spans="1:3" ht="18.75">
      <c r="A7" s="18">
        <v>6</v>
      </c>
      <c r="B7" s="3" t="s">
        <v>106</v>
      </c>
      <c r="C7" s="3" t="s">
        <v>81</v>
      </c>
    </row>
    <row r="8" spans="1:3" ht="18.75">
      <c r="A8" s="18">
        <v>7</v>
      </c>
      <c r="B8" s="3" t="s">
        <v>105</v>
      </c>
      <c r="C8" s="3" t="s">
        <v>81</v>
      </c>
    </row>
    <row r="9" spans="1:3" ht="18.75">
      <c r="A9" s="18">
        <v>8</v>
      </c>
      <c r="B9" s="13" t="s">
        <v>104</v>
      </c>
      <c r="C9" s="3" t="s">
        <v>81</v>
      </c>
    </row>
    <row r="10" spans="1:3" ht="18.75">
      <c r="A10" s="18">
        <v>9</v>
      </c>
      <c r="B10" s="3" t="s">
        <v>103</v>
      </c>
      <c r="C10" s="3" t="s">
        <v>81</v>
      </c>
    </row>
    <row r="11" spans="1:3" ht="18.75">
      <c r="A11" s="18">
        <v>10</v>
      </c>
      <c r="B11" s="3" t="s">
        <v>102</v>
      </c>
      <c r="C11" s="3" t="s">
        <v>81</v>
      </c>
    </row>
    <row r="12" spans="1:3" ht="18.75">
      <c r="A12" s="18">
        <v>11</v>
      </c>
      <c r="B12" s="3" t="s">
        <v>101</v>
      </c>
      <c r="C12" s="3" t="s">
        <v>81</v>
      </c>
    </row>
    <row r="13" spans="1:3" ht="18.75">
      <c r="A13" s="18">
        <v>12</v>
      </c>
      <c r="B13" s="3" t="s">
        <v>100</v>
      </c>
      <c r="C13" s="3" t="s">
        <v>81</v>
      </c>
    </row>
    <row r="14" spans="1:3" ht="18.75">
      <c r="A14" s="18">
        <v>13</v>
      </c>
      <c r="B14" s="3" t="s">
        <v>99</v>
      </c>
      <c r="C14" s="3" t="s">
        <v>81</v>
      </c>
    </row>
    <row r="15" spans="1:3" ht="18.75">
      <c r="A15" s="18">
        <v>14</v>
      </c>
      <c r="B15" s="3" t="s">
        <v>98</v>
      </c>
      <c r="C15" s="3" t="s">
        <v>81</v>
      </c>
    </row>
    <row r="16" spans="1:3" ht="18.75">
      <c r="A16" s="18">
        <v>15</v>
      </c>
      <c r="B16" s="3" t="s">
        <v>97</v>
      </c>
      <c r="C16" s="3" t="s">
        <v>81</v>
      </c>
    </row>
    <row r="17" spans="1:3" ht="18.75">
      <c r="A17" s="18">
        <v>16</v>
      </c>
      <c r="B17" s="13" t="s">
        <v>45</v>
      </c>
      <c r="C17" s="3" t="s">
        <v>96</v>
      </c>
    </row>
    <row r="18" spans="1:3" ht="37.5">
      <c r="A18" s="18">
        <v>17</v>
      </c>
      <c r="B18" s="13" t="s">
        <v>46</v>
      </c>
      <c r="C18" s="13" t="s">
        <v>95</v>
      </c>
    </row>
    <row r="19" spans="1:3" ht="93.75">
      <c r="A19" s="18">
        <v>18</v>
      </c>
      <c r="B19" s="13" t="s">
        <v>94</v>
      </c>
      <c r="C19" s="13" t="s">
        <v>93</v>
      </c>
    </row>
    <row r="20" spans="1:3" ht="37.5">
      <c r="A20" s="18">
        <v>19</v>
      </c>
      <c r="B20" s="13" t="s">
        <v>33</v>
      </c>
      <c r="C20" s="13" t="s">
        <v>92</v>
      </c>
    </row>
    <row r="21" spans="1:3" ht="18.75">
      <c r="A21" s="18">
        <v>20</v>
      </c>
      <c r="B21" s="13" t="s">
        <v>34</v>
      </c>
      <c r="C21" s="3" t="s">
        <v>81</v>
      </c>
    </row>
    <row r="22" spans="1:3" ht="18.75">
      <c r="A22" s="18">
        <v>21</v>
      </c>
      <c r="B22" s="13" t="s">
        <v>91</v>
      </c>
      <c r="C22" s="3" t="s">
        <v>81</v>
      </c>
    </row>
    <row r="23" spans="1:3" ht="37.5">
      <c r="A23" s="18">
        <v>22</v>
      </c>
      <c r="B23" s="13" t="s">
        <v>90</v>
      </c>
      <c r="C23" s="13" t="s">
        <v>89</v>
      </c>
    </row>
    <row r="24" spans="1:3" ht="18.75">
      <c r="A24" s="18">
        <v>23</v>
      </c>
      <c r="B24" s="13" t="s">
        <v>53</v>
      </c>
      <c r="C24" s="3" t="s">
        <v>81</v>
      </c>
    </row>
    <row r="25" spans="1:3" ht="18.75">
      <c r="A25" s="18">
        <v>24</v>
      </c>
      <c r="B25" s="13" t="s">
        <v>59</v>
      </c>
      <c r="C25" s="3" t="s">
        <v>81</v>
      </c>
    </row>
    <row r="26" spans="1:3" ht="18.75">
      <c r="A26" s="18">
        <v>25</v>
      </c>
      <c r="B26" s="13" t="s">
        <v>88</v>
      </c>
      <c r="C26" s="3" t="s">
        <v>81</v>
      </c>
    </row>
    <row r="27" spans="1:3" ht="18.75">
      <c r="A27" s="18">
        <v>26</v>
      </c>
      <c r="B27" s="3" t="s">
        <v>62</v>
      </c>
      <c r="C27" s="3" t="s">
        <v>87</v>
      </c>
    </row>
    <row r="28" spans="1:3" ht="18.75">
      <c r="A28" s="18">
        <v>27</v>
      </c>
      <c r="B28" s="3" t="s">
        <v>64</v>
      </c>
      <c r="C28" s="3" t="s">
        <v>86</v>
      </c>
    </row>
    <row r="29" spans="1:3" ht="18.75">
      <c r="A29" s="18">
        <v>28</v>
      </c>
      <c r="B29" s="13" t="s">
        <v>61</v>
      </c>
      <c r="C29" s="3" t="s">
        <v>85</v>
      </c>
    </row>
    <row r="30" spans="1:3" ht="18.75">
      <c r="A30" s="18">
        <v>29</v>
      </c>
      <c r="B30" s="3" t="s">
        <v>63</v>
      </c>
      <c r="C30" s="3" t="s">
        <v>84</v>
      </c>
    </row>
    <row r="31" spans="1:3" ht="18.75">
      <c r="A31" s="18">
        <v>30</v>
      </c>
      <c r="B31" s="13" t="s">
        <v>36</v>
      </c>
      <c r="C31" s="3" t="s">
        <v>114</v>
      </c>
    </row>
    <row r="32" spans="1:3" ht="18.75">
      <c r="A32" s="18">
        <v>31</v>
      </c>
      <c r="B32" s="13" t="s">
        <v>83</v>
      </c>
      <c r="C32" s="3" t="s">
        <v>81</v>
      </c>
    </row>
    <row r="33" spans="1:3" ht="18.75">
      <c r="A33" s="18">
        <v>32</v>
      </c>
      <c r="B33" s="13" t="s">
        <v>82</v>
      </c>
      <c r="C33" s="3" t="s">
        <v>81</v>
      </c>
    </row>
    <row r="34" spans="1:3" ht="37.5">
      <c r="A34" s="18">
        <v>33</v>
      </c>
      <c r="B34" s="17" t="s">
        <v>0</v>
      </c>
      <c r="C34" s="19" t="s">
        <v>80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2021-02-01T08:46:11Z</dcterms:modified>
</cp:coreProperties>
</file>