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17/SAレビュー記録票_はなさく追記/"/>
    </mc:Choice>
  </mc:AlternateContent>
  <xr:revisionPtr revIDLastSave="0" documentId="13_ncr:1_{E323E885-17E1-E24E-B285-1AB133796FA9}" xr6:coauthVersionLast="45" xr6:coauthVersionMax="45" xr10:uidLastSave="{00000000-0000-0000-0000-000000000000}"/>
  <bookViews>
    <workbookView xWindow="0" yWindow="0" windowWidth="35840" windowHeight="22400" xr2:uid="{00000000-000D-0000-FFFF-FFFF00000000}"/>
  </bookViews>
  <sheets>
    <sheet name="レビュー記録票" sheetId="1" r:id="rId1"/>
    <sheet name="意向確認画面イメージ" sheetId="2" r:id="rId2"/>
    <sheet name="（別紙）意向確認文言" sheetId="3" r:id="rId3"/>
  </sheets>
  <definedNames>
    <definedName name="_xlnm._FilterDatabase" localSheetId="2" hidden="1">'（別紙）意向確認文言'!#REF!</definedName>
    <definedName name="_Key1" localSheetId="2" hidden="1">#REF!</definedName>
    <definedName name="_Key1" hidden="1">#REF!</definedName>
    <definedName name="_Key2" localSheetId="2" hidden="1">#REF!</definedName>
    <definedName name="_Key2" hidden="1">#REF!</definedName>
    <definedName name="_Order1" hidden="1">255</definedName>
    <definedName name="_Order2" hidden="1">255</definedName>
    <definedName name="_Sort" localSheetId="2" hidden="1">#REF!</definedName>
    <definedName name="_Sort" hidden="1">#REF!</definedName>
    <definedName name="_xlnm.Print_Area" localSheetId="2">'（別紙）意向確認文言'!$A$1:$BO$34</definedName>
    <definedName name="_xlnm.Print_Area" localSheetId="0">レビュー記録票!$A$1:$BM$45</definedName>
    <definedName name="_xlnm.Print_Titles" localSheetId="2">'（別紙）意向確認文言'!$1:$3</definedName>
    <definedName name="_xlnm.Print_Titles" localSheetId="0">レビュー記録票!$1:$33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U44" i="1" l="1"/>
  <c r="A44" i="1"/>
  <c r="BU43" i="1"/>
  <c r="A43" i="1"/>
  <c r="BU42" i="1"/>
  <c r="A42" i="1"/>
  <c r="BU41" i="1"/>
  <c r="A41" i="1"/>
  <c r="BU40" i="1"/>
  <c r="A40" i="1"/>
  <c r="BU39" i="1"/>
  <c r="A39" i="1"/>
  <c r="BU38" i="1"/>
  <c r="A38" i="1"/>
  <c r="BU37" i="1"/>
  <c r="A37" i="1"/>
  <c r="BU36" i="1"/>
  <c r="A36" i="1"/>
  <c r="BU35" i="1"/>
  <c r="A35" i="1"/>
  <c r="BU34" i="1"/>
  <c r="A34" i="1"/>
  <c r="AO30" i="1"/>
  <c r="AK30" i="1"/>
  <c r="AG30" i="1"/>
  <c r="AC30" i="1"/>
  <c r="Y30" i="1"/>
  <c r="AO29" i="1"/>
  <c r="AK29" i="1"/>
  <c r="AG29" i="1"/>
  <c r="AC29" i="1"/>
  <c r="Y29" i="1"/>
  <c r="K29" i="1"/>
  <c r="H29" i="1"/>
  <c r="AO28" i="1"/>
  <c r="AK28" i="1"/>
  <c r="AG28" i="1"/>
  <c r="AC28" i="1"/>
  <c r="Y28" i="1"/>
  <c r="AO27" i="1"/>
  <c r="AK27" i="1"/>
  <c r="AG27" i="1"/>
  <c r="AC27" i="1"/>
  <c r="Y27" i="1"/>
  <c r="AO26" i="1"/>
  <c r="AK26" i="1"/>
  <c r="AG26" i="1"/>
  <c r="AC26" i="1"/>
  <c r="Y26" i="1"/>
  <c r="AO25" i="1"/>
  <c r="AK25" i="1"/>
  <c r="AG25" i="1"/>
  <c r="AC25" i="1"/>
  <c r="Y25" i="1"/>
  <c r="AO24" i="1"/>
  <c r="AK24" i="1"/>
  <c r="AG24" i="1"/>
  <c r="AC24" i="1"/>
  <c r="Y24" i="1"/>
  <c r="AO23" i="1"/>
  <c r="AK23" i="1"/>
  <c r="AG23" i="1"/>
  <c r="AC23" i="1"/>
  <c r="Y23" i="1"/>
  <c r="AO22" i="1"/>
  <c r="AK22" i="1"/>
  <c r="AG22" i="1"/>
  <c r="AC22" i="1"/>
  <c r="Y22" i="1"/>
  <c r="AO21" i="1"/>
  <c r="AK21" i="1"/>
  <c r="AG21" i="1"/>
  <c r="AC21" i="1"/>
  <c r="Y21" i="1"/>
  <c r="AS28" i="1" l="1"/>
  <c r="AS29" i="1"/>
  <c r="AS27" i="1"/>
  <c r="AS30" i="1"/>
  <c r="AS24" i="1"/>
  <c r="Y31" i="1"/>
  <c r="AS23" i="1"/>
  <c r="AS21" i="1"/>
  <c r="AG31" i="1"/>
  <c r="AS25" i="1"/>
  <c r="AK31" i="1"/>
  <c r="AS22" i="1"/>
  <c r="AO31" i="1"/>
  <c r="AS26" i="1"/>
  <c r="AC31" i="1"/>
  <c r="E31" i="1" s="1"/>
  <c r="AS31" i="1" l="1"/>
  <c r="K31" i="1" s="1"/>
  <c r="H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岩澤智也</author>
    <author>zhoucg</author>
    <author>kobayashi</author>
    <author>MAKI</author>
    <author>pni15201</author>
    <author>tc={9A62B081-27FB-4B43-9527-13D8E3236D53}</author>
  </authors>
  <commentList>
    <comment ref="K8" authorId="0" shapeId="0" xr:uid="{00000000-0006-0000-0000-000001000000}">
      <text>
        <r>
          <rPr>
            <b/>
            <sz val="9"/>
            <color rgb="FF000000"/>
            <rFont val="MS P ゴシック"/>
            <charset val="128"/>
          </rPr>
          <t>（注意）</t>
        </r>
        <r>
          <rPr>
            <b/>
            <sz val="9"/>
            <color rgb="FF000000"/>
            <rFont val="MS P ゴシック"/>
            <charset val="128"/>
          </rPr>
          <t xml:space="preserve">
</t>
        </r>
        <r>
          <rPr>
            <b/>
            <sz val="9"/>
            <color rgb="FF000000"/>
            <rFont val="MS P ゴシック"/>
            <charset val="128"/>
          </rPr>
          <t>・初回は全ページ数を記載。</t>
        </r>
        <r>
          <rPr>
            <b/>
            <sz val="9"/>
            <color rgb="FF000000"/>
            <rFont val="MS P ゴシック"/>
            <charset val="128"/>
          </rPr>
          <t xml:space="preserve">
</t>
        </r>
        <r>
          <rPr>
            <b/>
            <sz val="9"/>
            <color rgb="FF000000"/>
            <rFont val="MS P ゴシック"/>
            <charset val="128"/>
          </rPr>
          <t>・再レビューを実施する場合には、再レビュー対象の修正ページ数のみを記載。</t>
        </r>
        <r>
          <rPr>
            <b/>
            <sz val="9"/>
            <color rgb="FF000000"/>
            <rFont val="MS P ゴシック"/>
            <charset val="128"/>
          </rPr>
          <t xml:space="preserve">
</t>
        </r>
      </text>
    </comment>
    <comment ref="W10" authorId="1" shapeId="0" xr:uid="{00000000-0006-0000-0000-000002000000}">
      <text>
        <r>
          <rPr>
            <sz val="9"/>
            <color indexed="81"/>
            <rFont val="ＭＳ Ｐゴシック"/>
            <family val="3"/>
            <charset val="128"/>
          </rPr>
          <t>”ＨＨ：ＭＭ”形式であること</t>
        </r>
      </text>
    </comment>
    <comment ref="E19" authorId="2" shapeId="0" xr:uid="{00000000-0006-0000-0000-000003000000}">
      <text>
        <r>
          <rPr>
            <b/>
            <sz val="9"/>
            <color rgb="FF000000"/>
            <rFont val="ＭＳ Ｐゴシック"/>
            <family val="2"/>
            <charset val="128"/>
          </rPr>
          <t>完了基準</t>
        </r>
        <r>
          <rPr>
            <b/>
            <sz val="9"/>
            <color rgb="FF000000"/>
            <rFont val="ＭＳ Ｐゴシック"/>
            <family val="2"/>
            <charset val="128"/>
          </rPr>
          <t xml:space="preserve">:
</t>
        </r>
        <r>
          <rPr>
            <sz val="9"/>
            <color rgb="FF000000"/>
            <rFont val="ＭＳ Ｐゴシック"/>
            <family val="2"/>
            <charset val="128"/>
          </rPr>
          <t xml:space="preserve">OK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エラー無し、もしくは重大度３のエラーの場合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フォローアップ確認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重大度１のエラーがある場合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担当者確認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重大度２までのエラーの場合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再レビュー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文書またはコードが不完全で書き直しが必要である。</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レビュー中に解決できなかった課題がある。</t>
        </r>
        <r>
          <rPr>
            <sz val="9"/>
            <color rgb="FF000000"/>
            <rFont val="ＭＳ Ｐゴシック"/>
            <family val="2"/>
            <charset val="128"/>
          </rPr>
          <t>(</t>
        </r>
        <r>
          <rPr>
            <sz val="9"/>
            <color rgb="FF000000"/>
            <rFont val="ＭＳ Ｐゴシック"/>
            <family val="2"/>
            <charset val="128"/>
          </rPr>
          <t>重大度９のエラー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コードが適用規則および規約に従っていない。</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機能面で当初の要件からの大きな逸脱がある。</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 xml:space="preserve">
</t>
        </r>
      </text>
    </comment>
    <comment ref="Y19" authorId="3" shapeId="0" xr:uid="{00000000-0006-0000-0000-000004000000}">
      <text>
        <r>
          <rPr>
            <b/>
            <sz val="9"/>
            <color indexed="81"/>
            <rFont val="ＭＳ Ｐゴシック"/>
            <family val="3"/>
            <charset val="128"/>
          </rPr>
          <t>(ピアレビュー標準での定義）</t>
        </r>
        <r>
          <rPr>
            <sz val="9"/>
            <color indexed="81"/>
            <rFont val="ＭＳ Ｐゴシック"/>
            <family val="3"/>
            <charset val="128"/>
          </rPr>
          <t xml:space="preserve">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4" shapeId="0" xr:uid="{00000000-0006-0000-0000-000005000000}">
      <text>
        <r>
          <rPr>
            <b/>
            <sz val="9"/>
            <color indexed="81"/>
            <rFont val="ＭＳ Ｐゴシック"/>
            <family val="3"/>
            <charset val="128"/>
          </rPr>
          <t xml:space="preserve">エラータイプ
</t>
        </r>
        <r>
          <rPr>
            <sz val="9"/>
            <color indexed="81"/>
            <rFont val="ＭＳ Ｐゴシック"/>
            <family val="3"/>
            <charset val="128"/>
          </rPr>
          <t xml:space="preserve">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
</t>
        </r>
      </text>
    </comment>
    <comment ref="AY34" authorId="5" shapeId="0" xr:uid="{9A62B081-27FB-4B43-9527-13D8E3236D5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text>
    </comment>
  </commentList>
</comments>
</file>

<file path=xl/sharedStrings.xml><?xml version="1.0" encoding="utf-8"?>
<sst xmlns="http://schemas.openxmlformats.org/spreadsheetml/2006/main" count="328" uniqueCount="258">
  <si>
    <t xml:space="preserve"> レ ビ ュ ー 記 録 票</t>
    <phoneticPr fontId="5"/>
  </si>
  <si>
    <t>お客様</t>
    <rPh sb="1" eb="3">
      <t>キャクサマ</t>
    </rPh>
    <phoneticPr fontId="5"/>
  </si>
  <si>
    <t>PM</t>
    <phoneticPr fontId="5"/>
  </si>
  <si>
    <t>担当</t>
    <rPh sb="0" eb="2">
      <t>タントウ</t>
    </rPh>
    <phoneticPr fontId="5"/>
  </si>
  <si>
    <t>プロジェクト</t>
    <phoneticPr fontId="5"/>
  </si>
  <si>
    <t>文書名（機能）</t>
    <rPh sb="0" eb="2">
      <t>ブンショ</t>
    </rPh>
    <rPh sb="2" eb="3">
      <t>メイ</t>
    </rPh>
    <rPh sb="4" eb="6">
      <t>キノウ</t>
    </rPh>
    <phoneticPr fontId="5"/>
  </si>
  <si>
    <t>システム/サブシステム名</t>
    <rPh sb="11" eb="12">
      <t>メイ</t>
    </rPh>
    <phoneticPr fontId="5"/>
  </si>
  <si>
    <t>重要度
（難易度）</t>
    <rPh sb="0" eb="3">
      <t>ジュウヨウド</t>
    </rPh>
    <rPh sb="5" eb="8">
      <t>ナンイド</t>
    </rPh>
    <phoneticPr fontId="5"/>
  </si>
  <si>
    <t>レビュー対象
ドキュメント枚数</t>
    <rPh sb="4" eb="6">
      <t>タイショウ</t>
    </rPh>
    <rPh sb="13" eb="15">
      <t>マイスウ</t>
    </rPh>
    <phoneticPr fontId="5"/>
  </si>
  <si>
    <t>開発規模</t>
    <rPh sb="0" eb="2">
      <t>カイハツ</t>
    </rPh>
    <rPh sb="2" eb="4">
      <t>キボ</t>
    </rPh>
    <phoneticPr fontId="5"/>
  </si>
  <si>
    <t>レビュー方式</t>
    <rPh sb="4" eb="6">
      <t>ホウシキ</t>
    </rPh>
    <phoneticPr fontId="5"/>
  </si>
  <si>
    <t>実施フェーズ</t>
    <rPh sb="0" eb="2">
      <t>ジッシ</t>
    </rPh>
    <phoneticPr fontId="5"/>
  </si>
  <si>
    <t>実施日時</t>
    <rPh sb="0" eb="2">
      <t>ジッシ</t>
    </rPh>
    <rPh sb="2" eb="4">
      <t>ニチジ</t>
    </rPh>
    <phoneticPr fontId="5"/>
  </si>
  <si>
    <t>準備時間</t>
    <rPh sb="0" eb="2">
      <t>ジュンビ</t>
    </rPh>
    <rPh sb="2" eb="4">
      <t>ジカン</t>
    </rPh>
    <phoneticPr fontId="5"/>
  </si>
  <si>
    <t>場　　所</t>
    <rPh sb="0" eb="4">
      <t>バショ</t>
    </rPh>
    <phoneticPr fontId="5"/>
  </si>
  <si>
    <t>レビュー区分</t>
    <rPh sb="4" eb="6">
      <t>クブン</t>
    </rPh>
    <phoneticPr fontId="5"/>
  </si>
  <si>
    <t>実施フェーズ</t>
    <rPh sb="0" eb="2">
      <t>ジッシ</t>
    </rPh>
    <phoneticPr fontId="11"/>
  </si>
  <si>
    <t>重要度（難易度）</t>
    <rPh sb="0" eb="3">
      <t>ジュウヨウド</t>
    </rPh>
    <rPh sb="4" eb="6">
      <t>ナンイ</t>
    </rPh>
    <rPh sb="6" eb="7">
      <t>ド</t>
    </rPh>
    <phoneticPr fontId="11"/>
  </si>
  <si>
    <t>レビュー方式</t>
    <rPh sb="4" eb="6">
      <t>ホウシキ</t>
    </rPh>
    <phoneticPr fontId="11"/>
  </si>
  <si>
    <t>レビュー区分</t>
    <rPh sb="4" eb="6">
      <t>クブン</t>
    </rPh>
    <phoneticPr fontId="11"/>
  </si>
  <si>
    <t>判定</t>
    <rPh sb="0" eb="2">
      <t>ハンテイ</t>
    </rPh>
    <phoneticPr fontId="11"/>
  </si>
  <si>
    <t>エラータイプ</t>
    <phoneticPr fontId="11"/>
  </si>
  <si>
    <t>エラー原因</t>
    <rPh sb="3" eb="5">
      <t>ゲンイン</t>
    </rPh>
    <phoneticPr fontId="11"/>
  </si>
  <si>
    <t>重大度</t>
    <rPh sb="0" eb="2">
      <t>ジュウダイ</t>
    </rPh>
    <rPh sb="2" eb="3">
      <t>ド</t>
    </rPh>
    <phoneticPr fontId="11"/>
  </si>
  <si>
    <t>潜入ﾌｪｰｽﾞ</t>
    <rPh sb="0" eb="2">
      <t>センニュウ</t>
    </rPh>
    <phoneticPr fontId="11"/>
  </si>
  <si>
    <t>会社</t>
    <rPh sb="0" eb="2">
      <t>カイシャ</t>
    </rPh>
    <phoneticPr fontId="5"/>
  </si>
  <si>
    <t>役職</t>
    <rPh sb="0" eb="2">
      <t>ヤクショク</t>
    </rPh>
    <phoneticPr fontId="5"/>
  </si>
  <si>
    <t>氏名</t>
    <rPh sb="0" eb="2">
      <t>シメイ</t>
    </rPh>
    <phoneticPr fontId="5"/>
  </si>
  <si>
    <t>ＳＰ</t>
    <phoneticPr fontId="11"/>
  </si>
  <si>
    <t>Ｈ</t>
    <phoneticPr fontId="11"/>
  </si>
  <si>
    <t>高い</t>
    <rPh sb="0" eb="1">
      <t>タカ</t>
    </rPh>
    <phoneticPr fontId="11"/>
  </si>
  <si>
    <t>インスペクション</t>
    <phoneticPr fontId="11"/>
  </si>
  <si>
    <t>チーム内レビュー</t>
    <phoneticPr fontId="13"/>
  </si>
  <si>
    <t>ＯＫ</t>
    <phoneticPr fontId="11"/>
  </si>
  <si>
    <t>Ａ</t>
    <phoneticPr fontId="5"/>
  </si>
  <si>
    <t>機能落ち</t>
    <rPh sb="0" eb="2">
      <t>キノウ</t>
    </rPh>
    <rPh sb="2" eb="3">
      <t>オ</t>
    </rPh>
    <phoneticPr fontId="5"/>
  </si>
  <si>
    <t>要求の確認不足</t>
    <rPh sb="0" eb="2">
      <t>ヨウキュウ</t>
    </rPh>
    <rPh sb="3" eb="5">
      <t>カクニン</t>
    </rPh>
    <rPh sb="5" eb="7">
      <t>フソク</t>
    </rPh>
    <phoneticPr fontId="5"/>
  </si>
  <si>
    <t>大</t>
    <rPh sb="0" eb="1">
      <t>ダイ</t>
    </rPh>
    <phoneticPr fontId="11"/>
  </si>
  <si>
    <t>モデレータ
（司会）</t>
    <rPh sb="7" eb="9">
      <t>シカイ</t>
    </rPh>
    <phoneticPr fontId="5"/>
  </si>
  <si>
    <t>ＳＡ</t>
    <phoneticPr fontId="11"/>
  </si>
  <si>
    <t>Ｍ</t>
    <phoneticPr fontId="11"/>
  </si>
  <si>
    <t>中程度</t>
    <rPh sb="0" eb="3">
      <t>チュウテイド</t>
    </rPh>
    <phoneticPr fontId="11"/>
  </si>
  <si>
    <t>チームレビュー</t>
    <phoneticPr fontId="11"/>
  </si>
  <si>
    <t>領域レビュー</t>
    <phoneticPr fontId="11"/>
  </si>
  <si>
    <t>フォローアップ確認</t>
    <rPh sb="7" eb="9">
      <t>カクニン</t>
    </rPh>
    <phoneticPr fontId="11"/>
  </si>
  <si>
    <t>Ｂ</t>
    <phoneticPr fontId="5"/>
  </si>
  <si>
    <t>設計ミス</t>
    <rPh sb="0" eb="2">
      <t>セッケイ</t>
    </rPh>
    <phoneticPr fontId="5"/>
  </si>
  <si>
    <t>設計条件の確認不足</t>
    <rPh sb="0" eb="2">
      <t>セッケイ</t>
    </rPh>
    <rPh sb="2" eb="4">
      <t>ジョウケン</t>
    </rPh>
    <rPh sb="5" eb="7">
      <t>カクニン</t>
    </rPh>
    <rPh sb="7" eb="9">
      <t>フソク</t>
    </rPh>
    <phoneticPr fontId="5"/>
  </si>
  <si>
    <t>中</t>
    <rPh sb="0" eb="1">
      <t>チュウ</t>
    </rPh>
    <phoneticPr fontId="11"/>
  </si>
  <si>
    <t>ＳＡ</t>
    <phoneticPr fontId="11"/>
  </si>
  <si>
    <t>説明者
（担当者）</t>
    <rPh sb="0" eb="3">
      <t>セツメイシャ</t>
    </rPh>
    <rPh sb="5" eb="8">
      <t>タントウシャ</t>
    </rPh>
    <phoneticPr fontId="5"/>
  </si>
  <si>
    <t>ＵＩ</t>
    <phoneticPr fontId="11"/>
  </si>
  <si>
    <t>Ｌ</t>
    <phoneticPr fontId="11"/>
  </si>
  <si>
    <t>低い</t>
    <rPh sb="0" eb="1">
      <t>ヒク</t>
    </rPh>
    <phoneticPr fontId="11"/>
  </si>
  <si>
    <t>ウォークスルー</t>
    <phoneticPr fontId="11"/>
  </si>
  <si>
    <t>デザインレビュー</t>
    <phoneticPr fontId="11"/>
  </si>
  <si>
    <t>担当者確認</t>
    <rPh sb="0" eb="3">
      <t>タントウシャ</t>
    </rPh>
    <rPh sb="3" eb="5">
      <t>カクニン</t>
    </rPh>
    <phoneticPr fontId="11"/>
  </si>
  <si>
    <t>Ｃ</t>
    <phoneticPr fontId="5"/>
  </si>
  <si>
    <t>インターフェースミス</t>
    <phoneticPr fontId="5"/>
  </si>
  <si>
    <t>実現方式の検討不足</t>
    <rPh sb="0" eb="2">
      <t>ジツゲン</t>
    </rPh>
    <rPh sb="2" eb="4">
      <t>ホウシキ</t>
    </rPh>
    <rPh sb="5" eb="7">
      <t>ケントウ</t>
    </rPh>
    <rPh sb="7" eb="9">
      <t>フソク</t>
    </rPh>
    <phoneticPr fontId="5"/>
  </si>
  <si>
    <t>小</t>
    <rPh sb="0" eb="1">
      <t>ショウ</t>
    </rPh>
    <phoneticPr fontId="11"/>
  </si>
  <si>
    <t>ＵＩ</t>
    <phoneticPr fontId="11"/>
  </si>
  <si>
    <t>ＳＳ</t>
    <phoneticPr fontId="11"/>
  </si>
  <si>
    <t>その他</t>
    <rPh sb="2" eb="3">
      <t>タ</t>
    </rPh>
    <phoneticPr fontId="11"/>
  </si>
  <si>
    <t>所管レビュー</t>
    <rPh sb="0" eb="2">
      <t>ショカン</t>
    </rPh>
    <phoneticPr fontId="11"/>
  </si>
  <si>
    <t>再レビュー</t>
    <rPh sb="0" eb="1">
      <t>サイ</t>
    </rPh>
    <phoneticPr fontId="11"/>
  </si>
  <si>
    <t>Ｄ</t>
    <phoneticPr fontId="5"/>
  </si>
  <si>
    <t>論理ミス</t>
    <rPh sb="0" eb="2">
      <t>ロンリ</t>
    </rPh>
    <phoneticPr fontId="5"/>
  </si>
  <si>
    <t>設計技術の習熟不足</t>
    <rPh sb="0" eb="2">
      <t>セッケイ</t>
    </rPh>
    <rPh sb="2" eb="4">
      <t>ギジュツ</t>
    </rPh>
    <rPh sb="5" eb="7">
      <t>シュウジュク</t>
    </rPh>
    <rPh sb="7" eb="9">
      <t>フソク</t>
    </rPh>
    <phoneticPr fontId="5"/>
  </si>
  <si>
    <t>保留</t>
    <rPh sb="0" eb="2">
      <t>ホリュウ</t>
    </rPh>
    <phoneticPr fontId="11"/>
  </si>
  <si>
    <t>ＳＳ</t>
    <phoneticPr fontId="11"/>
  </si>
  <si>
    <t>ＰＳ</t>
    <phoneticPr fontId="11"/>
  </si>
  <si>
    <t>Ｅ</t>
    <phoneticPr fontId="5"/>
  </si>
  <si>
    <t>設計改善</t>
    <rPh sb="0" eb="2">
      <t>セッケイ</t>
    </rPh>
    <rPh sb="2" eb="4">
      <t>カイゼン</t>
    </rPh>
    <phoneticPr fontId="5"/>
  </si>
  <si>
    <t>業務知識の習熟不足</t>
    <rPh sb="0" eb="2">
      <t>ギョウム</t>
    </rPh>
    <rPh sb="2" eb="4">
      <t>チシキ</t>
    </rPh>
    <rPh sb="5" eb="7">
      <t>シュウジュク</t>
    </rPh>
    <rPh sb="7" eb="9">
      <t>フソク</t>
    </rPh>
    <phoneticPr fontId="5"/>
  </si>
  <si>
    <t>ＰＳ</t>
    <phoneticPr fontId="11"/>
  </si>
  <si>
    <t>ＰＧ</t>
    <phoneticPr fontId="11"/>
  </si>
  <si>
    <t>Ｆ</t>
    <phoneticPr fontId="5"/>
  </si>
  <si>
    <t>標準化ミス</t>
    <rPh sb="0" eb="2">
      <t>ヒョウジュン</t>
    </rPh>
    <rPh sb="2" eb="3">
      <t>カ</t>
    </rPh>
    <phoneticPr fontId="5"/>
  </si>
  <si>
    <t>周知連絡の不徹底</t>
    <rPh sb="0" eb="2">
      <t>シュウチ</t>
    </rPh>
    <rPh sb="2" eb="4">
      <t>レンラク</t>
    </rPh>
    <rPh sb="5" eb="8">
      <t>フテッテイ</t>
    </rPh>
    <phoneticPr fontId="5"/>
  </si>
  <si>
    <t>ＰＧ</t>
    <phoneticPr fontId="11"/>
  </si>
  <si>
    <t>レ　ビ　ュ　ー　結　果</t>
    <rPh sb="8" eb="11">
      <t>ケッカ</t>
    </rPh>
    <phoneticPr fontId="5"/>
  </si>
  <si>
    <t>ＰＴ</t>
    <phoneticPr fontId="11"/>
  </si>
  <si>
    <t>Ｇ</t>
    <phoneticPr fontId="5"/>
  </si>
  <si>
    <t>説明ミス</t>
    <rPh sb="0" eb="2">
      <t>セツメイ</t>
    </rPh>
    <phoneticPr fontId="5"/>
  </si>
  <si>
    <t>表現上の配慮不足</t>
    <rPh sb="0" eb="2">
      <t>ヒョウゲン</t>
    </rPh>
    <rPh sb="2" eb="3">
      <t>ジョウ</t>
    </rPh>
    <rPh sb="4" eb="6">
      <t>ハイリョ</t>
    </rPh>
    <rPh sb="6" eb="8">
      <t>フソク</t>
    </rPh>
    <phoneticPr fontId="5"/>
  </si>
  <si>
    <t>ＰＴ</t>
    <phoneticPr fontId="11"/>
  </si>
  <si>
    <t>判定</t>
    <rPh sb="0" eb="2">
      <t>ハンテイ</t>
    </rPh>
    <phoneticPr fontId="5"/>
  </si>
  <si>
    <t>エラー集計</t>
    <rPh sb="3" eb="5">
      <t>シュウケイ</t>
    </rPh>
    <phoneticPr fontId="5"/>
  </si>
  <si>
    <t>重大度</t>
    <rPh sb="0" eb="2">
      <t>ジュウダイ</t>
    </rPh>
    <rPh sb="2" eb="3">
      <t>ド</t>
    </rPh>
    <phoneticPr fontId="5"/>
  </si>
  <si>
    <t>合計</t>
    <rPh sb="0" eb="2">
      <t>ゴウケイ</t>
    </rPh>
    <phoneticPr fontId="5"/>
  </si>
  <si>
    <t>ＩＴ</t>
    <phoneticPr fontId="11"/>
  </si>
  <si>
    <t>Ｈ</t>
    <phoneticPr fontId="5"/>
  </si>
  <si>
    <t>表現上の記述不良</t>
    <rPh sb="0" eb="2">
      <t>ヒョウゲン</t>
    </rPh>
    <rPh sb="2" eb="3">
      <t>ジョウ</t>
    </rPh>
    <rPh sb="4" eb="6">
      <t>キジュツ</t>
    </rPh>
    <rPh sb="6" eb="8">
      <t>フリョウ</t>
    </rPh>
    <phoneticPr fontId="5"/>
  </si>
  <si>
    <t>修正ミス</t>
    <rPh sb="0" eb="2">
      <t>シュウセイ</t>
    </rPh>
    <phoneticPr fontId="5"/>
  </si>
  <si>
    <t>ＩＴ</t>
    <phoneticPr fontId="11"/>
  </si>
  <si>
    <t>：大</t>
    <phoneticPr fontId="5"/>
  </si>
  <si>
    <t>：中</t>
    <phoneticPr fontId="5"/>
  </si>
  <si>
    <t>：小</t>
    <phoneticPr fontId="5"/>
  </si>
  <si>
    <t>：保留</t>
    <phoneticPr fontId="5"/>
  </si>
  <si>
    <t>Ｘ</t>
    <phoneticPr fontId="11"/>
  </si>
  <si>
    <t>：未記入</t>
    <phoneticPr fontId="11"/>
  </si>
  <si>
    <t>ＳＴ</t>
    <phoneticPr fontId="11"/>
  </si>
  <si>
    <t>Ｚ</t>
    <phoneticPr fontId="5"/>
  </si>
  <si>
    <t>その他（追加要望など）</t>
    <rPh sb="2" eb="3">
      <t>タ</t>
    </rPh>
    <rPh sb="4" eb="6">
      <t>ツイカ</t>
    </rPh>
    <rPh sb="6" eb="8">
      <t>ヨウボウ</t>
    </rPh>
    <phoneticPr fontId="5"/>
  </si>
  <si>
    <t>その他
（追加要望など）</t>
    <rPh sb="2" eb="3">
      <t>タ</t>
    </rPh>
    <phoneticPr fontId="5"/>
  </si>
  <si>
    <t>ＳＴ</t>
    <phoneticPr fontId="11"/>
  </si>
  <si>
    <t>Ａ</t>
    <phoneticPr fontId="5"/>
  </si>
  <si>
    <t>：機能落ち</t>
    <rPh sb="1" eb="3">
      <t>キノウ</t>
    </rPh>
    <rPh sb="3" eb="4">
      <t>オ</t>
    </rPh>
    <phoneticPr fontId="5"/>
  </si>
  <si>
    <t>ＯＴ</t>
    <phoneticPr fontId="11"/>
  </si>
  <si>
    <t>エラータイプ</t>
    <phoneticPr fontId="5"/>
  </si>
  <si>
    <t>Ｂ</t>
    <phoneticPr fontId="5"/>
  </si>
  <si>
    <t>：設計ミス</t>
    <rPh sb="1" eb="3">
      <t>セッケイ</t>
    </rPh>
    <phoneticPr fontId="5"/>
  </si>
  <si>
    <t>ＯＰ</t>
    <phoneticPr fontId="11"/>
  </si>
  <si>
    <t>Ｃ</t>
    <phoneticPr fontId="5"/>
  </si>
  <si>
    <t>：インターフェースミス</t>
    <phoneticPr fontId="5"/>
  </si>
  <si>
    <t>その他</t>
    <phoneticPr fontId="11"/>
  </si>
  <si>
    <t>Ｄ</t>
    <phoneticPr fontId="5"/>
  </si>
  <si>
    <t>：論理ミス</t>
    <rPh sb="1" eb="3">
      <t>ロンリ</t>
    </rPh>
    <phoneticPr fontId="5"/>
  </si>
  <si>
    <t>：設計改善</t>
    <rPh sb="1" eb="3">
      <t>セッケイ</t>
    </rPh>
    <rPh sb="3" eb="5">
      <t>カイゼン</t>
    </rPh>
    <phoneticPr fontId="5"/>
  </si>
  <si>
    <t>Ｆ</t>
    <phoneticPr fontId="5"/>
  </si>
  <si>
    <t>：標準化ミス</t>
    <rPh sb="1" eb="3">
      <t>ヒョウジュン</t>
    </rPh>
    <rPh sb="3" eb="4">
      <t>カ</t>
    </rPh>
    <phoneticPr fontId="5"/>
  </si>
  <si>
    <t>Ｇ</t>
    <phoneticPr fontId="5"/>
  </si>
  <si>
    <t>：説明ミス</t>
    <rPh sb="1" eb="3">
      <t>セツメイ</t>
    </rPh>
    <phoneticPr fontId="5"/>
  </si>
  <si>
    <t>工数</t>
    <rPh sb="0" eb="2">
      <t>コウスウ</t>
    </rPh>
    <phoneticPr fontId="5"/>
  </si>
  <si>
    <t>人数</t>
    <rPh sb="0" eb="2">
      <t>ニンズウ</t>
    </rPh>
    <phoneticPr fontId="5"/>
  </si>
  <si>
    <t>時間</t>
    <rPh sb="0" eb="2">
      <t>ジカン</t>
    </rPh>
    <phoneticPr fontId="5"/>
  </si>
  <si>
    <t>工数(時間)</t>
    <rPh sb="0" eb="2">
      <t>コウスウ</t>
    </rPh>
    <rPh sb="3" eb="5">
      <t>ジカン</t>
    </rPh>
    <phoneticPr fontId="5"/>
  </si>
  <si>
    <t>Ｈ</t>
    <phoneticPr fontId="5"/>
  </si>
  <si>
    <t>：表現上の記述不良</t>
    <rPh sb="1" eb="3">
      <t>ヒョウゲン</t>
    </rPh>
    <rPh sb="3" eb="4">
      <t>ジョウ</t>
    </rPh>
    <rPh sb="5" eb="7">
      <t>キジュツ</t>
    </rPh>
    <rPh sb="7" eb="9">
      <t>フリョウ</t>
    </rPh>
    <phoneticPr fontId="5"/>
  </si>
  <si>
    <t>Ｚ</t>
    <phoneticPr fontId="5"/>
  </si>
  <si>
    <t>：その他（追加要望など）</t>
    <rPh sb="3" eb="4">
      <t>タ</t>
    </rPh>
    <rPh sb="5" eb="7">
      <t>ツイカ</t>
    </rPh>
    <rPh sb="7" eb="9">
      <t>ヨウボウ</t>
    </rPh>
    <phoneticPr fontId="5"/>
  </si>
  <si>
    <t>件数</t>
    <rPh sb="0" eb="2">
      <t>ケンスウ</t>
    </rPh>
    <phoneticPr fontId="5"/>
  </si>
  <si>
    <t>対応要</t>
    <rPh sb="0" eb="2">
      <t>タイオウ</t>
    </rPh>
    <rPh sb="2" eb="3">
      <t>フヨウ</t>
    </rPh>
    <phoneticPr fontId="5"/>
  </si>
  <si>
    <t>対応不要</t>
    <rPh sb="0" eb="2">
      <t>タイオウ</t>
    </rPh>
    <rPh sb="2" eb="4">
      <t>フヨウ</t>
    </rPh>
    <phoneticPr fontId="5"/>
  </si>
  <si>
    <t>Ｘ</t>
    <phoneticPr fontId="11"/>
  </si>
  <si>
    <t>：未記入</t>
    <phoneticPr fontId="5"/>
  </si>
  <si>
    <t>項番</t>
    <rPh sb="0" eb="1">
      <t>コウモク</t>
    </rPh>
    <rPh sb="1" eb="2">
      <t>バンゴウ</t>
    </rPh>
    <phoneticPr fontId="5"/>
  </si>
  <si>
    <t>指摘場所</t>
    <rPh sb="0" eb="2">
      <t>シテキ</t>
    </rPh>
    <rPh sb="2" eb="4">
      <t>バショ</t>
    </rPh>
    <phoneticPr fontId="5"/>
  </si>
  <si>
    <t>エラー
タイプ</t>
    <phoneticPr fontId="5"/>
  </si>
  <si>
    <t>エラー
原因</t>
    <rPh sb="4" eb="6">
      <t>ゲンイン</t>
    </rPh>
    <phoneticPr fontId="5"/>
  </si>
  <si>
    <t>潜入ﾌｪｰｽﾞ</t>
    <rPh sb="0" eb="2">
      <t>センニュウ</t>
    </rPh>
    <phoneticPr fontId="5"/>
  </si>
  <si>
    <t>内容（再レビューが必要な場合は再レビュー予定日も記入）</t>
    <rPh sb="0" eb="2">
      <t>ナイヨウ</t>
    </rPh>
    <rPh sb="3" eb="4">
      <t>サイ</t>
    </rPh>
    <rPh sb="9" eb="11">
      <t>ヒツヨウ</t>
    </rPh>
    <rPh sb="12" eb="14">
      <t>バアイ</t>
    </rPh>
    <rPh sb="15" eb="16">
      <t>サイ</t>
    </rPh>
    <rPh sb="20" eb="23">
      <t>ヨテイビ</t>
    </rPh>
    <rPh sb="24" eb="26">
      <t>キニュウ</t>
    </rPh>
    <phoneticPr fontId="5"/>
  </si>
  <si>
    <t>対応者</t>
    <rPh sb="0" eb="2">
      <t>タイオウ</t>
    </rPh>
    <rPh sb="2" eb="3">
      <t>シャ</t>
    </rPh>
    <phoneticPr fontId="5"/>
  </si>
  <si>
    <t>対応
期限</t>
    <rPh sb="0" eb="2">
      <t>タイオウ</t>
    </rPh>
    <rPh sb="3" eb="5">
      <t>キゲン</t>
    </rPh>
    <phoneticPr fontId="5"/>
  </si>
  <si>
    <t>対応
要否</t>
    <rPh sb="0" eb="2">
      <t>タイオウ</t>
    </rPh>
    <rPh sb="3" eb="5">
      <t>ヨウヒ</t>
    </rPh>
    <phoneticPr fontId="5"/>
  </si>
  <si>
    <t>対応
日付</t>
    <phoneticPr fontId="11"/>
  </si>
  <si>
    <t>確認
日付</t>
    <phoneticPr fontId="11"/>
  </si>
  <si>
    <t>備考　（対応内容を記入）</t>
    <rPh sb="0" eb="2">
      <t>ビコウ</t>
    </rPh>
    <rPh sb="4" eb="6">
      <t>タイオウ</t>
    </rPh>
    <rPh sb="6" eb="8">
      <t>ナイヨウ</t>
    </rPh>
    <rPh sb="9" eb="11">
      <t>キニュウ</t>
    </rPh>
    <phoneticPr fontId="5"/>
  </si>
  <si>
    <t>（KSTEP)</t>
    <phoneticPr fontId="5"/>
  </si>
  <si>
    <t>（FP）</t>
    <phoneticPr fontId="5"/>
  </si>
  <si>
    <t>～</t>
    <phoneticPr fontId="5"/>
  </si>
  <si>
    <t>レビュアー</t>
    <phoneticPr fontId="5"/>
  </si>
  <si>
    <t>レビュアー</t>
    <phoneticPr fontId="5"/>
  </si>
  <si>
    <t>指摘者</t>
    <rPh sb="0" eb="2">
      <t>シテキ</t>
    </rPh>
    <rPh sb="2" eb="3">
      <t>シャ</t>
    </rPh>
    <phoneticPr fontId="5"/>
  </si>
  <si>
    <t>Webダイレクト販売プロジェクト</t>
    <rPh sb="8" eb="10">
      <t>ハンバイ</t>
    </rPh>
    <phoneticPr fontId="3"/>
  </si>
  <si>
    <t>Sasuke financial lab</t>
    <phoneticPr fontId="3"/>
  </si>
  <si>
    <t>Ａ</t>
  </si>
  <si>
    <t>ＳＰ</t>
  </si>
  <si>
    <t>要</t>
    <rPh sb="0" eb="1">
      <t xml:space="preserve">ヨウ </t>
    </rPh>
    <phoneticPr fontId="3"/>
  </si>
  <si>
    <t>Webダイレクト販売</t>
    <rPh sb="8" eb="10">
      <t xml:space="preserve">ハンバイ </t>
    </rPh>
    <phoneticPr fontId="3"/>
  </si>
  <si>
    <t>須永</t>
    <rPh sb="0" eb="2">
      <t xml:space="preserve">スナガ </t>
    </rPh>
    <phoneticPr fontId="3"/>
  </si>
  <si>
    <t>画面レイアウト</t>
    <phoneticPr fontId="3"/>
  </si>
  <si>
    <t>04.画面設計書_G0117_意向確認画面.xlsx</t>
    <phoneticPr fontId="3"/>
  </si>
  <si>
    <t>意向確認では詳細の表示は不要（主契約のみで良い）</t>
    <phoneticPr fontId="3"/>
  </si>
  <si>
    <t>蒔田</t>
    <rPh sb="0" eb="2">
      <t xml:space="preserve">マキタ </t>
    </rPh>
    <phoneticPr fontId="3"/>
  </si>
  <si>
    <t>意向確認は、複数同時申込もあるので商品別に表示する項目</t>
    <rPh sb="0" eb="1">
      <t xml:space="preserve">イコウカクニン </t>
    </rPh>
    <rPh sb="6" eb="8">
      <t xml:space="preserve">フクスウ </t>
    </rPh>
    <rPh sb="8" eb="10">
      <t xml:space="preserve">ドウジ </t>
    </rPh>
    <rPh sb="10" eb="12">
      <t xml:space="preserve">モウシコミ </t>
    </rPh>
    <phoneticPr fontId="3"/>
  </si>
  <si>
    <t>合計金額は複数商品が選択されていても、合計金額として表示するのであれば、レイアウトが問題に成る可能性あり</t>
    <rPh sb="0" eb="4">
      <t xml:space="preserve">ゴウケイキンガク </t>
    </rPh>
    <rPh sb="5" eb="7">
      <t xml:space="preserve">フクスウ </t>
    </rPh>
    <rPh sb="7" eb="9">
      <t xml:space="preserve">ショウヒン </t>
    </rPh>
    <rPh sb="10" eb="12">
      <t xml:space="preserve">センタク </t>
    </rPh>
    <rPh sb="19" eb="23">
      <t xml:space="preserve">ゴウケイキンガク </t>
    </rPh>
    <rPh sb="26" eb="28">
      <t xml:space="preserve">ヒョウジ </t>
    </rPh>
    <rPh sb="42" eb="44">
      <t xml:space="preserve">モンダイ </t>
    </rPh>
    <rPh sb="45" eb="46">
      <t xml:space="preserve">ナル </t>
    </rPh>
    <rPh sb="47" eb="50">
      <t xml:space="preserve">カノウセイ </t>
    </rPh>
    <phoneticPr fontId="3"/>
  </si>
  <si>
    <t>中野</t>
    <rPh sb="0" eb="2">
      <t>ナカノ</t>
    </rPh>
    <phoneticPr fontId="3"/>
  </si>
  <si>
    <t>プランの内容（特約有無・合計保険料）は不要</t>
    <rPh sb="4" eb="6">
      <t>ナイヨウ</t>
    </rPh>
    <rPh sb="7" eb="9">
      <t>トクヤク</t>
    </rPh>
    <rPh sb="9" eb="11">
      <t>ウム</t>
    </rPh>
    <rPh sb="12" eb="14">
      <t>ゴウケイ</t>
    </rPh>
    <rPh sb="14" eb="17">
      <t>ホケンリョウ</t>
    </rPh>
    <rPh sb="19" eb="21">
      <t>フヨウ</t>
    </rPh>
    <phoneticPr fontId="3"/>
  </si>
  <si>
    <t>「pdf表示⇒確認」と「解約金ないことの確認」では内容が重複している。確認の取り方としては「pdf表示⇒確認」または「確認事項一つ一つの確認」のどちらかで構わない</t>
    <rPh sb="4" eb="6">
      <t>ヒョウジ</t>
    </rPh>
    <rPh sb="7" eb="9">
      <t>カクニン</t>
    </rPh>
    <rPh sb="12" eb="14">
      <t>カイヤク</t>
    </rPh>
    <rPh sb="14" eb="15">
      <t>キン</t>
    </rPh>
    <rPh sb="20" eb="22">
      <t>カクニン</t>
    </rPh>
    <rPh sb="25" eb="27">
      <t>ナイヨウ</t>
    </rPh>
    <rPh sb="28" eb="30">
      <t>チョウフク</t>
    </rPh>
    <rPh sb="35" eb="37">
      <t>カクニン</t>
    </rPh>
    <rPh sb="38" eb="39">
      <t>ト</t>
    </rPh>
    <rPh sb="40" eb="41">
      <t>カタ</t>
    </rPh>
    <rPh sb="49" eb="51">
      <t>ヒョウジ</t>
    </rPh>
    <rPh sb="52" eb="54">
      <t>カクニン</t>
    </rPh>
    <rPh sb="59" eb="61">
      <t>カクニン</t>
    </rPh>
    <rPh sb="61" eb="63">
      <t>ジコウ</t>
    </rPh>
    <rPh sb="63" eb="64">
      <t>ヒト</t>
    </rPh>
    <rPh sb="65" eb="66">
      <t>ヒト</t>
    </rPh>
    <rPh sb="68" eb="70">
      <t>カクニン</t>
    </rPh>
    <rPh sb="77" eb="78">
      <t>カマ</t>
    </rPh>
    <phoneticPr fontId="3"/>
  </si>
  <si>
    <t>項目定義書</t>
    <rPh sb="0" eb="2">
      <t>コウモク</t>
    </rPh>
    <rPh sb="2" eb="4">
      <t>テイギ</t>
    </rPh>
    <rPh sb="4" eb="5">
      <t>ショ</t>
    </rPh>
    <phoneticPr fontId="3"/>
  </si>
  <si>
    <t>「もう一度試算する」ボタンは「内容確認しました」のチェックが全て揃わないうちのみ活性・全てのチェックが入ったら非活性でよいかと。（チェックの実装方式というか考え方としての指摘です）</t>
    <rPh sb="3" eb="5">
      <t>イチド</t>
    </rPh>
    <rPh sb="5" eb="7">
      <t>シサン</t>
    </rPh>
    <rPh sb="15" eb="17">
      <t>ナイヨウ</t>
    </rPh>
    <rPh sb="17" eb="19">
      <t>カクニン</t>
    </rPh>
    <rPh sb="30" eb="31">
      <t>スベ</t>
    </rPh>
    <rPh sb="32" eb="33">
      <t>ソロ</t>
    </rPh>
    <rPh sb="40" eb="42">
      <t>カッセイ</t>
    </rPh>
    <rPh sb="43" eb="44">
      <t>スベ</t>
    </rPh>
    <rPh sb="51" eb="52">
      <t>ハイ</t>
    </rPh>
    <rPh sb="55" eb="56">
      <t>ヒ</t>
    </rPh>
    <rPh sb="56" eb="58">
      <t>カッセイ</t>
    </rPh>
    <rPh sb="70" eb="72">
      <t>ジッソウ</t>
    </rPh>
    <rPh sb="72" eb="74">
      <t>ホウシキ</t>
    </rPh>
    <rPh sb="78" eb="79">
      <t>カンガ</t>
    </rPh>
    <rPh sb="80" eb="81">
      <t>カタ</t>
    </rPh>
    <rPh sb="85" eb="87">
      <t>シテキ</t>
    </rPh>
    <phoneticPr fontId="3"/>
  </si>
  <si>
    <t>渡邉</t>
    <rPh sb="0" eb="2">
      <t>ワタナベ</t>
    </rPh>
    <phoneticPr fontId="3"/>
  </si>
  <si>
    <t>2020/8/25
別紙のとおり画面イメージを整理しましたので、このイメージで取込をお願いします。</t>
    <rPh sb="10" eb="12">
      <t>ベッシ</t>
    </rPh>
    <rPh sb="16" eb="18">
      <t>ガメン</t>
    </rPh>
    <rPh sb="23" eb="25">
      <t>セイリ</t>
    </rPh>
    <rPh sb="39" eb="41">
      <t>トリコミ</t>
    </rPh>
    <rPh sb="43" eb="44">
      <t>ネガ</t>
    </rPh>
    <phoneticPr fontId="3"/>
  </si>
  <si>
    <t>意向確認画面イメージ</t>
    <rPh sb="0" eb="2">
      <t>イコウ</t>
    </rPh>
    <rPh sb="2" eb="4">
      <t>カクニン</t>
    </rPh>
    <rPh sb="4" eb="6">
      <t>ガメン</t>
    </rPh>
    <phoneticPr fontId="26"/>
  </si>
  <si>
    <t>ヘッダー</t>
    <phoneticPr fontId="26"/>
  </si>
  <si>
    <t>意向確認</t>
    <rPh sb="0" eb="2">
      <t>イコウ</t>
    </rPh>
    <rPh sb="2" eb="4">
      <t>カクニン</t>
    </rPh>
    <phoneticPr fontId="26"/>
  </si>
  <si>
    <t>お申込みいただく商品がお客様の最終的なご意向に沿ったものであるかご確認のうえ、各質問事項に「はい」「いいえ」でお答えください。</t>
    <rPh sb="1" eb="3">
      <t>モウシコ</t>
    </rPh>
    <rPh sb="8" eb="10">
      <t>ショウヒン</t>
    </rPh>
    <rPh sb="12" eb="14">
      <t>キャクサマ</t>
    </rPh>
    <rPh sb="15" eb="18">
      <t>サイシュウテキ</t>
    </rPh>
    <rPh sb="20" eb="22">
      <t>イコウ</t>
    </rPh>
    <rPh sb="23" eb="24">
      <t>ソ</t>
    </rPh>
    <rPh sb="33" eb="35">
      <t>カクニン</t>
    </rPh>
    <rPh sb="39" eb="42">
      <t>カクシツモン</t>
    </rPh>
    <rPh sb="42" eb="44">
      <t>ジコウ</t>
    </rPh>
    <rPh sb="56" eb="57">
      <t>コタ</t>
    </rPh>
    <phoneticPr fontId="26"/>
  </si>
  <si>
    <t>取扱者：はなさく生命保険株式会社　○○○○</t>
    <rPh sb="0" eb="2">
      <t>トリアツカイ</t>
    </rPh>
    <rPh sb="2" eb="3">
      <t>シャ</t>
    </rPh>
    <rPh sb="8" eb="10">
      <t>セイメイ</t>
    </rPh>
    <rPh sb="10" eb="12">
      <t>ホケン</t>
    </rPh>
    <rPh sb="12" eb="14">
      <t>カブシキ</t>
    </rPh>
    <rPh sb="14" eb="16">
      <t>カイシャ</t>
    </rPh>
    <phoneticPr fontId="26"/>
  </si>
  <si>
    <t>当初のご意向と最終的なご意向の比較</t>
    <rPh sb="0" eb="2">
      <t>トウショ</t>
    </rPh>
    <rPh sb="4" eb="6">
      <t>イコウ</t>
    </rPh>
    <rPh sb="7" eb="10">
      <t>サイシュウテキ</t>
    </rPh>
    <rPh sb="12" eb="14">
      <t>イコウ</t>
    </rPh>
    <rPh sb="15" eb="17">
      <t>ヒカク</t>
    </rPh>
    <phoneticPr fontId="26"/>
  </si>
  <si>
    <t>お客様が申込みを希望された商品をもとに推定した意向は以下のとおりです。</t>
    <rPh sb="1" eb="3">
      <t>キャクサマ</t>
    </rPh>
    <rPh sb="4" eb="6">
      <t>モウシコ</t>
    </rPh>
    <rPh sb="8" eb="10">
      <t>キボウ</t>
    </rPh>
    <rPh sb="13" eb="15">
      <t>ショウヒン</t>
    </rPh>
    <rPh sb="19" eb="21">
      <t>スイテイ</t>
    </rPh>
    <rPh sb="23" eb="25">
      <t>イコウ</t>
    </rPh>
    <rPh sb="26" eb="28">
      <t>イカ</t>
    </rPh>
    <phoneticPr fontId="26"/>
  </si>
  <si>
    <t>当初意向</t>
    <rPh sb="0" eb="2">
      <t>トウショ</t>
    </rPh>
    <rPh sb="2" eb="4">
      <t>イコウ</t>
    </rPh>
    <phoneticPr fontId="26"/>
  </si>
  <si>
    <t>・死亡保障（万一の場合への備え）</t>
    <phoneticPr fontId="26"/>
  </si>
  <si>
    <t>・医療保障（病気・ケガへの備え）</t>
    <phoneticPr fontId="26"/>
  </si>
  <si>
    <t>・特定の疾病の保障（がんなどへの備え）</t>
    <phoneticPr fontId="26"/>
  </si>
  <si>
    <t>最終意向</t>
    <rPh sb="0" eb="2">
      <t>サイシュウ</t>
    </rPh>
    <rPh sb="2" eb="4">
      <t>イコウ</t>
    </rPh>
    <phoneticPr fontId="26"/>
  </si>
  <si>
    <t>お申込み手続き開始当初よりご意向の変更はありませんでした</t>
    <rPh sb="1" eb="3">
      <t>モウシコ</t>
    </rPh>
    <rPh sb="4" eb="6">
      <t>テツヅ</t>
    </rPh>
    <rPh sb="7" eb="9">
      <t>カイシ</t>
    </rPh>
    <rPh sb="9" eb="11">
      <t>トウショ</t>
    </rPh>
    <rPh sb="14" eb="16">
      <t>イコウ</t>
    </rPh>
    <rPh sb="17" eb="19">
      <t>ヘンコウ</t>
    </rPh>
    <phoneticPr fontId="26"/>
  </si>
  <si>
    <r>
      <rPr>
        <sz val="11"/>
        <color theme="1"/>
        <rFont val="Segoe UI Symbol"/>
        <family val="2"/>
      </rPr>
      <t>□</t>
    </r>
    <r>
      <rPr>
        <sz val="11"/>
        <color theme="1"/>
        <rFont val="游ゴシック"/>
        <family val="2"/>
        <charset val="128"/>
        <scheme val="minor"/>
      </rPr>
      <t>　当初のご意向と最終的なご意向の比較を確認しました</t>
    </r>
    <rPh sb="2" eb="4">
      <t>トウショ</t>
    </rPh>
    <rPh sb="6" eb="8">
      <t>イコウ</t>
    </rPh>
    <rPh sb="9" eb="12">
      <t>サイシュウテキ</t>
    </rPh>
    <rPh sb="14" eb="16">
      <t>イコウ</t>
    </rPh>
    <rPh sb="17" eb="19">
      <t>ヒカク</t>
    </rPh>
    <rPh sb="20" eb="22">
      <t>カクニン</t>
    </rPh>
    <phoneticPr fontId="26"/>
  </si>
  <si>
    <t>はなさく定期（定期保険）</t>
    <rPh sb="4" eb="6">
      <t>テイキ</t>
    </rPh>
    <rPh sb="7" eb="9">
      <t>テイキ</t>
    </rPh>
    <rPh sb="9" eb="11">
      <t>ホケン</t>
    </rPh>
    <phoneticPr fontId="26"/>
  </si>
  <si>
    <t>死亡保障（万一の場合への備え）</t>
    <phoneticPr fontId="26"/>
  </si>
  <si>
    <t>□</t>
    <phoneticPr fontId="26"/>
  </si>
  <si>
    <t>保障内容（支払事由）は、ご提案の内容でよろしいですか。</t>
    <phoneticPr fontId="26"/>
  </si>
  <si>
    <t>保険金・給付金額、保険期間はご提案の内容でよろしいですか。</t>
    <phoneticPr fontId="26"/>
  </si>
  <si>
    <t>保険料、保険料払込期間、払込方法は、ご提案の内容でよろしいですか。</t>
    <phoneticPr fontId="26"/>
  </si>
  <si>
    <t>解約払戻金および配当金がないことについて理解いただきましたか。</t>
    <phoneticPr fontId="26"/>
  </si>
  <si>
    <t>はなさく医療</t>
    <rPh sb="4" eb="6">
      <t>イリョウ</t>
    </rPh>
    <phoneticPr fontId="26"/>
  </si>
  <si>
    <t>編</t>
    <rPh sb="0" eb="1">
      <t>ヘン</t>
    </rPh>
    <phoneticPr fontId="3"/>
  </si>
  <si>
    <t>章</t>
    <rPh sb="0" eb="1">
      <t>ショウ</t>
    </rPh>
    <phoneticPr fontId="3"/>
  </si>
  <si>
    <t>ドキュメント名</t>
    <rPh sb="6" eb="7">
      <t>メイ</t>
    </rPh>
    <phoneticPr fontId="3"/>
  </si>
  <si>
    <t>（別紙）意向確認文言</t>
    <rPh sb="1" eb="3">
      <t>ベッシ</t>
    </rPh>
    <rPh sb="4" eb="6">
      <t>イコウ</t>
    </rPh>
    <rPh sb="6" eb="10">
      <t>カクニンモンゴン</t>
    </rPh>
    <phoneticPr fontId="3"/>
  </si>
  <si>
    <t>画面名称</t>
    <rPh sb="0" eb="2">
      <t>ガメン</t>
    </rPh>
    <rPh sb="2" eb="4">
      <t>メイショウ</t>
    </rPh>
    <phoneticPr fontId="3"/>
  </si>
  <si>
    <t>作成者</t>
    <rPh sb="0" eb="3">
      <t>サクセイシャ</t>
    </rPh>
    <phoneticPr fontId="3"/>
  </si>
  <si>
    <t>作成日</t>
    <rPh sb="0" eb="3">
      <t>サクセイビ</t>
    </rPh>
    <phoneticPr fontId="3"/>
  </si>
  <si>
    <t>部</t>
    <rPh sb="0" eb="1">
      <t>ブ</t>
    </rPh>
    <phoneticPr fontId="3"/>
  </si>
  <si>
    <t>節</t>
    <rPh sb="0" eb="1">
      <t>セツ</t>
    </rPh>
    <phoneticPr fontId="3"/>
  </si>
  <si>
    <t>修正者</t>
    <rPh sb="0" eb="2">
      <t>シュウセイ</t>
    </rPh>
    <rPh sb="2" eb="3">
      <t>シャ</t>
    </rPh>
    <phoneticPr fontId="3"/>
  </si>
  <si>
    <t>修正日</t>
    <rPh sb="0" eb="2">
      <t>シュウセイ</t>
    </rPh>
    <rPh sb="2" eb="3">
      <t>ビ</t>
    </rPh>
    <phoneticPr fontId="3"/>
  </si>
  <si>
    <t>１．意向確認文言について</t>
    <rPh sb="2" eb="4">
      <t>イコウ</t>
    </rPh>
    <rPh sb="4" eb="6">
      <t>カクニン</t>
    </rPh>
    <rPh sb="6" eb="8">
      <t>モンゴン</t>
    </rPh>
    <phoneticPr fontId="3"/>
  </si>
  <si>
    <t>確認事項テーブル</t>
    <phoneticPr fontId="3"/>
  </si>
  <si>
    <t>意向確認文言</t>
    <phoneticPr fontId="3"/>
  </si>
  <si>
    <t>商品</t>
    <rPh sb="0" eb="2">
      <t>ショウヒン</t>
    </rPh>
    <phoneticPr fontId="3"/>
  </si>
  <si>
    <t>確認事項番号</t>
    <phoneticPr fontId="3"/>
  </si>
  <si>
    <t>項目名コード</t>
    <rPh sb="0" eb="2">
      <t>コウモク</t>
    </rPh>
    <rPh sb="2" eb="3">
      <t>メイ</t>
    </rPh>
    <phoneticPr fontId="3"/>
  </si>
  <si>
    <t>医療</t>
    <rPh sb="0" eb="2">
      <t>イリョウ</t>
    </rPh>
    <phoneticPr fontId="3"/>
  </si>
  <si>
    <t>特定疾病</t>
    <rPh sb="0" eb="2">
      <t>トクテイ</t>
    </rPh>
    <rPh sb="2" eb="4">
      <t>シッペイ</t>
    </rPh>
    <phoneticPr fontId="3"/>
  </si>
  <si>
    <t>特定疾病
（２０）</t>
    <rPh sb="0" eb="2">
      <t>トクテイ</t>
    </rPh>
    <rPh sb="2" eb="4">
      <t>シッペイ</t>
    </rPh>
    <phoneticPr fontId="3"/>
  </si>
  <si>
    <t>緩和医療</t>
    <rPh sb="0" eb="2">
      <t>カンワ</t>
    </rPh>
    <rPh sb="2" eb="4">
      <t>イリョウ</t>
    </rPh>
    <phoneticPr fontId="3"/>
  </si>
  <si>
    <t>緩和
３大疾病</t>
    <rPh sb="0" eb="2">
      <t>カンワ</t>
    </rPh>
    <rPh sb="4" eb="5">
      <t>ダイ</t>
    </rPh>
    <rPh sb="5" eb="7">
      <t>シッペイ</t>
    </rPh>
    <phoneticPr fontId="3"/>
  </si>
  <si>
    <t>定期</t>
    <rPh sb="0" eb="2">
      <t>テイキ</t>
    </rPh>
    <phoneticPr fontId="3"/>
  </si>
  <si>
    <t>【TS20対応_3（TS20対応）】</t>
    <phoneticPr fontId="3"/>
  </si>
  <si>
    <t>01</t>
    <phoneticPr fontId="3"/>
  </si>
  <si>
    <t>001</t>
    <phoneticPr fontId="3"/>
  </si>
  <si>
    <t>保障内容（支払事由）は、ご提案の内容でよろしいですか。</t>
    <phoneticPr fontId="3"/>
  </si>
  <si>
    <t>○</t>
    <phoneticPr fontId="3"/>
  </si>
  <si>
    <t>02</t>
    <phoneticPr fontId="3"/>
  </si>
  <si>
    <t>002</t>
  </si>
  <si>
    <t>保険金・給付金額、保険期間はご提案の内容でよろしいですか。</t>
    <rPh sb="0" eb="3">
      <t>ホケンキン</t>
    </rPh>
    <rPh sb="4" eb="7">
      <t>キュウフキン</t>
    </rPh>
    <rPh sb="7" eb="8">
      <t>ガク</t>
    </rPh>
    <rPh sb="9" eb="11">
      <t>ホケン</t>
    </rPh>
    <rPh sb="11" eb="13">
      <t>キカン</t>
    </rPh>
    <rPh sb="15" eb="17">
      <t>テイアン</t>
    </rPh>
    <rPh sb="18" eb="20">
      <t>ナイヨウ</t>
    </rPh>
    <phoneticPr fontId="3"/>
  </si>
  <si>
    <t>03</t>
    <phoneticPr fontId="3"/>
  </si>
  <si>
    <t>003</t>
  </si>
  <si>
    <t>保険料、保険料払込期間、払込方法は、ご提案の内容でよろしいですか。</t>
    <phoneticPr fontId="3"/>
  </si>
  <si>
    <t>04</t>
    <phoneticPr fontId="3"/>
  </si>
  <si>
    <t>004</t>
  </si>
  <si>
    <t>解約払戻金の水準、配当金がないことについて理解いただきましたか。</t>
    <phoneticPr fontId="3"/>
  </si>
  <si>
    <t>005</t>
    <phoneticPr fontId="3"/>
  </si>
  <si>
    <t>解約払戻金および配当金がないことについて理解いただきましたか。</t>
    <phoneticPr fontId="3"/>
  </si>
  <si>
    <t>05</t>
    <phoneticPr fontId="3"/>
  </si>
  <si>
    <t>006</t>
    <phoneticPr fontId="3"/>
  </si>
  <si>
    <r>
      <t>以下の注意事項について理解いただきましたか。</t>
    </r>
    <r>
      <rPr>
        <strike/>
        <sz val="10"/>
        <rFont val="ＭＳ ゴシック"/>
        <family val="3"/>
        <charset val="128"/>
      </rPr>
      <t xml:space="preserve">
</t>
    </r>
    <r>
      <rPr>
        <sz val="10"/>
        <rFont val="ＭＳ ゴシック"/>
        <family val="3"/>
        <charset val="128"/>
      </rPr>
      <t>・当社の他の医療保険と比べて保険料が割増しされていること
・健康状態について、より詳細に告知いただくことにより、保険料が割増しされていない当社の他の医療保険に加入いただける場合があること
・責任開始日から契約日の１年後の応当日の前日までの支払削減期間中に先進医療給付金の支払事由が生じた場合、先進医療給付金の支払額は５０％に削減されること</t>
    </r>
    <phoneticPr fontId="3"/>
  </si>
  <si>
    <t xml:space="preserve">内部協議が必要
主契約のみと言っても主契約の中身はどこまで表示するのか
2020/8/25渡邉
別紙（意向確認画面イメージ）を参照ください
</t>
    <rPh sb="0" eb="2">
      <t>ナイブ</t>
    </rPh>
    <rPh sb="2" eb="4">
      <t>キョウギ</t>
    </rPh>
    <rPh sb="5" eb="7">
      <t>ヒツヨウ</t>
    </rPh>
    <rPh sb="8" eb="11">
      <t>シュケイヤク</t>
    </rPh>
    <rPh sb="18" eb="21">
      <t>シュケイ</t>
    </rPh>
    <rPh sb="22" eb="24">
      <t>ナカ</t>
    </rPh>
    <rPh sb="29" eb="31">
      <t>ヒョウ</t>
    </rPh>
    <rPh sb="46" eb="48">
      <t>ワタナベ</t>
    </rPh>
    <rPh sb="49" eb="51">
      <t>ベッシ</t>
    </rPh>
    <rPh sb="52" eb="54">
      <t>イコウ</t>
    </rPh>
    <rPh sb="54" eb="56">
      <t>カクニン</t>
    </rPh>
    <rPh sb="56" eb="58">
      <t>ガメン</t>
    </rPh>
    <rPh sb="64" eb="66">
      <t>サンショウ</t>
    </rPh>
    <phoneticPr fontId="3"/>
  </si>
  <si>
    <t>医療と一時金は、表示項目が同じで、定期は異なる。
複数同時申込時に意向確認を商品単位とするかは、はなさく生命殿側で要検討
2020/8/25渡邉
SA時点では商品毎に意向確認を実施する想定で進めます。</t>
    <rPh sb="0" eb="2">
      <t xml:space="preserve">イリョウ </t>
    </rPh>
    <rPh sb="3" eb="6">
      <t xml:space="preserve">イチジキン </t>
    </rPh>
    <rPh sb="8" eb="10">
      <t xml:space="preserve">ヒョウジ </t>
    </rPh>
    <rPh sb="10" eb="12">
      <t xml:space="preserve">コウモク </t>
    </rPh>
    <rPh sb="13" eb="14">
      <t xml:space="preserve">オナジ </t>
    </rPh>
    <rPh sb="17" eb="19">
      <t xml:space="preserve">テイキ </t>
    </rPh>
    <rPh sb="20" eb="21">
      <t xml:space="preserve">コトナル </t>
    </rPh>
    <rPh sb="25" eb="27">
      <t xml:space="preserve">フクスウ </t>
    </rPh>
    <rPh sb="27" eb="29">
      <t xml:space="preserve">ドウジ </t>
    </rPh>
    <rPh sb="29" eb="32">
      <t xml:space="preserve">モウシコミジ </t>
    </rPh>
    <rPh sb="33" eb="35">
      <t xml:space="preserve">イコウ </t>
    </rPh>
    <rPh sb="35" eb="37">
      <t xml:space="preserve">カクニン </t>
    </rPh>
    <rPh sb="38" eb="40">
      <t xml:space="preserve">ショウヒン </t>
    </rPh>
    <rPh sb="40" eb="42">
      <t xml:space="preserve">タンイ </t>
    </rPh>
    <rPh sb="52" eb="54">
      <t xml:space="preserve">セイメイ </t>
    </rPh>
    <rPh sb="54" eb="55">
      <t xml:space="preserve">トノ </t>
    </rPh>
    <rPh sb="55" eb="56">
      <t xml:space="preserve">ガワ </t>
    </rPh>
    <rPh sb="57" eb="58">
      <t xml:space="preserve">ヨウ </t>
    </rPh>
    <rPh sb="58" eb="60">
      <t xml:space="preserve">ケントウ </t>
    </rPh>
    <rPh sb="71" eb="73">
      <t>ワタナベ</t>
    </rPh>
    <rPh sb="76" eb="78">
      <t>ジテン</t>
    </rPh>
    <rPh sb="80" eb="82">
      <t>ショウヒン</t>
    </rPh>
    <rPh sb="82" eb="83">
      <t>マイ</t>
    </rPh>
    <rPh sb="84" eb="86">
      <t>イコウ</t>
    </rPh>
    <rPh sb="86" eb="88">
      <t>カクニン</t>
    </rPh>
    <rPh sb="89" eb="91">
      <t>ジッシ</t>
    </rPh>
    <rPh sb="93" eb="95">
      <t>ソウテイ</t>
    </rPh>
    <rPh sb="96" eb="97">
      <t>スス</t>
    </rPh>
    <phoneticPr fontId="3"/>
  </si>
  <si>
    <t>複数商品選択時の意向確認画面のデザインを提示する
2020/8/25渡邉
別紙（意向確認画面イメージ）を参照ください</t>
    <rPh sb="0" eb="4">
      <t xml:space="preserve">フクスウショウヒン </t>
    </rPh>
    <rPh sb="4" eb="7">
      <t xml:space="preserve">センタクジ </t>
    </rPh>
    <rPh sb="8" eb="12">
      <t xml:space="preserve">イコウカクニン </t>
    </rPh>
    <rPh sb="12" eb="14">
      <t xml:space="preserve">ガメン </t>
    </rPh>
    <rPh sb="20" eb="22">
      <t xml:space="preserve">テイジ </t>
    </rPh>
    <phoneticPr fontId="3"/>
  </si>
  <si>
    <t>全般</t>
    <rPh sb="0" eb="2">
      <t>ゼンパン</t>
    </rPh>
    <phoneticPr fontId="3"/>
  </si>
  <si>
    <t>小野</t>
    <rPh sb="0" eb="2">
      <t>オノ</t>
    </rPh>
    <phoneticPr fontId="3"/>
  </si>
  <si>
    <t>2020/8/25　
当画面に限らずですが、解約返戻金ではなく、解約払戻金で統一ください。</t>
    <rPh sb="11" eb="12">
      <t>トウ</t>
    </rPh>
    <rPh sb="12" eb="14">
      <t>ガメン</t>
    </rPh>
    <rPh sb="15" eb="16">
      <t>カギ</t>
    </rPh>
    <rPh sb="22" eb="24">
      <t>カイヤク</t>
    </rPh>
    <rPh sb="24" eb="27">
      <t>ヘンレイキン</t>
    </rPh>
    <rPh sb="32" eb="37">
      <t>カイヤクハライモドシキン</t>
    </rPh>
    <rPh sb="38" eb="40">
      <t>トウイツ</t>
    </rPh>
    <phoneticPr fontId="3"/>
  </si>
  <si>
    <t>画面</t>
  </si>
  <si>
    <t>UI設計書_画面</t>
  </si>
  <si>
    <t>ご意向の入力・確認</t>
  </si>
  <si>
    <t>岡田　強</t>
  </si>
  <si>
    <t>G006_意向・重要事項確認</t>
  </si>
  <si>
    <t>望月　豪史</t>
  </si>
  <si>
    <t>表示するプランの内容は表示せず、主契約の名称のみを表示するように修正いたしました。</t>
    <rPh sb="0" eb="2">
      <t>ヒョウ</t>
    </rPh>
    <rPh sb="8" eb="10">
      <t>ナイヨウ</t>
    </rPh>
    <rPh sb="11" eb="13">
      <t>ヒョウ</t>
    </rPh>
    <rPh sb="16" eb="19">
      <t>シュケイヤク</t>
    </rPh>
    <rPh sb="20" eb="22">
      <t>メイショウ</t>
    </rPh>
    <rPh sb="25" eb="27">
      <t>ヒョウ</t>
    </rPh>
    <rPh sb="32" eb="34">
      <t>シュウセイ</t>
    </rPh>
    <phoneticPr fontId="3"/>
  </si>
  <si>
    <t>画面の修正を行いました。
他画面でも統一を行います。</t>
    <rPh sb="0" eb="2">
      <t>ガメn</t>
    </rPh>
    <rPh sb="3" eb="5">
      <t>シュウセイ</t>
    </rPh>
    <rPh sb="6" eb="7">
      <t>オコナイ</t>
    </rPh>
    <rPh sb="13" eb="16">
      <t>ホカ</t>
    </rPh>
    <rPh sb="18" eb="20">
      <t>トウイテゥ</t>
    </rPh>
    <rPh sb="21" eb="22">
      <t>オコナイ</t>
    </rPh>
    <phoneticPr fontId="3"/>
  </si>
  <si>
    <t>要</t>
    <rPh sb="0" eb="1">
      <t>ヨウテn</t>
    </rPh>
    <phoneticPr fontId="3"/>
  </si>
  <si>
    <t>商品毎に、「確認事項一つ一つの確認」で画面レイアウト及び設計所の修正をいたしました。</t>
    <rPh sb="0" eb="3">
      <t>ショウヒンゴ</t>
    </rPh>
    <rPh sb="6" eb="10">
      <t>カクニンジ</t>
    </rPh>
    <rPh sb="10" eb="11">
      <t>ヒトテゥ</t>
    </rPh>
    <rPh sb="15" eb="17">
      <t>カクニn</t>
    </rPh>
    <rPh sb="19" eb="21">
      <t>ガメn</t>
    </rPh>
    <rPh sb="26" eb="27">
      <t xml:space="preserve">オヨビ </t>
    </rPh>
    <rPh sb="28" eb="31">
      <t>セッケイ</t>
    </rPh>
    <rPh sb="32" eb="34">
      <t>シュウセイ</t>
    </rPh>
    <phoneticPr fontId="3"/>
  </si>
  <si>
    <t>意向確認画面に来るフローを見直し、申込情報の修正をするボタンは前のフローの画面に設置したため、当画面では「戻る」ボタンに修正しております。</t>
    <rPh sb="0" eb="6">
      <t>イコウ</t>
    </rPh>
    <rPh sb="7" eb="8">
      <t xml:space="preserve">クル </t>
    </rPh>
    <rPh sb="13" eb="15">
      <t>ミナオセィ</t>
    </rPh>
    <rPh sb="17" eb="21">
      <t>モウセィ</t>
    </rPh>
    <rPh sb="22" eb="24">
      <t>シュウセイ</t>
    </rPh>
    <rPh sb="31" eb="32">
      <t>マエノ</t>
    </rPh>
    <rPh sb="37" eb="39">
      <t>ガメn</t>
    </rPh>
    <rPh sb="40" eb="42">
      <t>セッティ</t>
    </rPh>
    <rPh sb="47" eb="50">
      <t>トウガメn</t>
    </rPh>
    <rPh sb="53" eb="54">
      <t>モドル</t>
    </rPh>
    <rPh sb="60" eb="62">
      <t>シュウセイ</t>
    </rPh>
    <phoneticPr fontId="3"/>
  </si>
  <si>
    <t>画面レイアウト・設計書ともに修正いたしました。</t>
    <rPh sb="0" eb="1">
      <t>ガメn</t>
    </rPh>
    <rPh sb="8" eb="11">
      <t>セッケイ</t>
    </rPh>
    <rPh sb="14" eb="16">
      <t>シュウセイ</t>
    </rPh>
    <phoneticPr fontId="3"/>
  </si>
  <si>
    <t>山川</t>
    <rPh sb="0" eb="2">
      <t xml:space="preserve">ヤマカワ </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</si>
</sst>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34">
    <font>
      <sz val="11"/>
      <color theme="1"/>
      <name val="游ゴシック"/>
      <family val="2"/>
      <charset val="128"/>
      <scheme val="minor"/>
    </font>
    <font>
      <sz val="11"/>
      <name val="ＭＳ Ｐゴシック"/>
      <family val="3"/>
      <charset val="128"/>
    </font>
    <font>
      <sz val="10"/>
      <name val="ＭＳ Ｐゴシック"/>
      <family val="3"/>
      <charset val="128"/>
    </font>
    <font>
      <sz val="6"/>
      <name val="游ゴシック"/>
      <family val="2"/>
      <charset val="128"/>
      <scheme val="minor"/>
    </font>
    <font>
      <i/>
      <u/>
      <sz val="24"/>
      <name val="ＭＳ Ｐゴシック"/>
      <family val="3"/>
      <charset val="128"/>
    </font>
    <font>
      <sz val="6"/>
      <name val="ＭＳ Ｐゴシック"/>
      <family val="3"/>
      <charset val="128"/>
    </font>
    <font>
      <i/>
      <sz val="10"/>
      <name val="ＭＳ Ｐゴシック"/>
      <family val="3"/>
      <charset val="128"/>
    </font>
    <font>
      <b/>
      <sz val="10"/>
      <name val="ＭＳ Ｐゴシック"/>
      <family val="3"/>
      <charset val="128"/>
    </font>
    <font>
      <sz val="11"/>
      <color theme="1"/>
      <name val="ＭＳ Ｐゴシック"/>
      <family val="2"/>
      <charset val="128"/>
    </font>
    <font>
      <sz val="10"/>
      <color rgb="FF000000"/>
      <name val="ＭＳ Ｐゴシック"/>
      <family val="3"/>
      <charset val="128"/>
    </font>
    <font>
      <sz val="10"/>
      <name val="ＭＳ Ｐ明朝"/>
      <family val="1"/>
      <charset val="128"/>
    </font>
    <font>
      <sz val="6"/>
      <name val="ＭＳ Ｐ明朝"/>
      <family val="1"/>
      <charset val="128"/>
    </font>
    <font>
      <sz val="10"/>
      <name val="ＭＳ ゴシック"/>
      <family val="3"/>
      <charset val="128"/>
    </font>
    <font>
      <sz val="6"/>
      <name val="ＭＳ Ｐゴシック"/>
      <family val="2"/>
      <charset val="128"/>
    </font>
    <font>
      <sz val="7"/>
      <name val="ＭＳ Ｐゴシック"/>
      <family val="3"/>
      <charset val="128"/>
    </font>
    <font>
      <u/>
      <sz val="11"/>
      <color theme="10"/>
      <name val="ＭＳ Ｐゴシック"/>
      <family val="3"/>
      <charset val="128"/>
    </font>
    <font>
      <sz val="9"/>
      <color indexed="81"/>
      <name val="ＭＳ Ｐゴシック"/>
      <family val="3"/>
      <charset val="128"/>
    </font>
    <font>
      <b/>
      <sz val="9"/>
      <color indexed="81"/>
      <name val="ＭＳ Ｐゴシック"/>
      <family val="3"/>
      <charset val="128"/>
    </font>
    <font>
      <sz val="10"/>
      <color rgb="FFFF0000"/>
      <name val="ＭＳ Ｐゴシック"/>
      <family val="3"/>
      <charset val="128"/>
    </font>
    <font>
      <b/>
      <sz val="10"/>
      <color theme="1"/>
      <name val="ＭＳ Ｐゴシック"/>
      <family val="3"/>
      <charset val="128"/>
    </font>
    <font>
      <sz val="11"/>
      <color theme="1"/>
      <name val="ＭＳ Ｐゴシック"/>
      <family val="3"/>
      <charset val="128"/>
    </font>
    <font>
      <sz val="10"/>
      <color theme="1"/>
      <name val="ＭＳ Ｐゴシック"/>
      <family val="3"/>
      <charset val="128"/>
    </font>
    <font>
      <b/>
      <sz val="9"/>
      <color rgb="FF000000"/>
      <name val="ＭＳ Ｐゴシック"/>
      <family val="2"/>
      <charset val="128"/>
    </font>
    <font>
      <sz val="9"/>
      <color rgb="FF000000"/>
      <name val="ＭＳ Ｐゴシック"/>
      <family val="2"/>
      <charset val="128"/>
    </font>
    <font>
      <b/>
      <sz val="9"/>
      <color rgb="FF000000"/>
      <name val="MS P ゴシック"/>
      <charset val="128"/>
    </font>
    <font>
      <sz val="11"/>
      <color theme="1"/>
      <name val="游ゴシック"/>
      <family val="2"/>
      <scheme val="minor"/>
    </font>
    <font>
      <sz val="6"/>
      <name val="游ゴシック"/>
      <family val="3"/>
      <charset val="128"/>
      <scheme val="minor"/>
    </font>
    <font>
      <b/>
      <sz val="14"/>
      <color theme="1"/>
      <name val="游ゴシック"/>
      <family val="3"/>
      <charset val="128"/>
      <scheme val="minor"/>
    </font>
    <font>
      <b/>
      <u/>
      <sz val="11"/>
      <color theme="1"/>
      <name val="游ゴシック"/>
      <family val="3"/>
      <charset val="128"/>
      <scheme val="minor"/>
    </font>
    <font>
      <sz val="11"/>
      <color rgb="FFFF0000"/>
      <name val="游ゴシック"/>
      <family val="2"/>
      <scheme val="minor"/>
    </font>
    <font>
      <sz val="11"/>
      <color theme="1"/>
      <name val="Segoe UI Symbol"/>
      <family val="2"/>
    </font>
    <font>
      <sz val="10"/>
      <color rgb="FF0000FF"/>
      <name val="ＭＳ ゴシック"/>
      <family val="3"/>
      <charset val="128"/>
    </font>
    <font>
      <sz val="11"/>
      <name val="游ゴシック"/>
      <family val="2"/>
      <charset val="128"/>
      <scheme val="minor"/>
    </font>
    <font>
      <strike/>
      <sz val="10"/>
      <name val="ＭＳ ゴシック"/>
      <family val="3"/>
      <charset val="128"/>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
      <patternFill patternType="solid">
        <fgColor theme="4" tint="0.59996337778862885"/>
        <bgColor indexed="64"/>
      </patternFill>
    </fill>
    <fill>
      <patternFill patternType="solid">
        <fgColor theme="4" tint="0.59999389629810485"/>
        <bgColor indexed="64"/>
      </patternFill>
    </fill>
  </fills>
  <borders count="5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dotted">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dotted">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dotted">
        <color indexed="64"/>
      </right>
      <top style="double">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7">
    <xf numFmtId="0" fontId="0" fillId="0" borderId="0">
      <alignment vertical="center"/>
    </xf>
    <xf numFmtId="0" fontId="1" fillId="0" borderId="0"/>
    <xf numFmtId="0" fontId="1" fillId="0" borderId="0">
      <alignment vertical="center"/>
    </xf>
    <xf numFmtId="0" fontId="8" fillId="0" borderId="0">
      <alignment vertical="center"/>
    </xf>
    <xf numFmtId="0" fontId="10" fillId="0" borderId="0"/>
    <xf numFmtId="0" fontId="15" fillId="0" borderId="0" applyNumberFormat="0" applyFill="0" applyBorder="0" applyAlignment="0" applyProtection="0">
      <alignment vertical="top"/>
      <protection locked="0"/>
    </xf>
    <xf numFmtId="0" fontId="25" fillId="0" borderId="0"/>
  </cellStyleXfs>
  <cellXfs count="335">
    <xf numFmtId="0" fontId="0" fillId="0" borderId="0" xfId="0">
      <alignment vertical="center"/>
    </xf>
    <xf numFmtId="0" fontId="2" fillId="0" borderId="0" xfId="1" applyFont="1" applyAlignment="1" applyProtection="1">
      <alignment vertical="center"/>
      <protection locked="0"/>
    </xf>
    <xf numFmtId="0" fontId="2" fillId="0" borderId="0" xfId="1" applyFont="1" applyAlignment="1" applyProtection="1">
      <protection locked="0"/>
    </xf>
    <xf numFmtId="0" fontId="2" fillId="0" borderId="0" xfId="1" applyFont="1" applyAlignment="1" applyProtection="1"/>
    <xf numFmtId="0" fontId="6" fillId="0" borderId="0" xfId="1" applyFont="1" applyAlignment="1" applyProtection="1">
      <alignment vertical="center"/>
      <protection locked="0"/>
    </xf>
    <xf numFmtId="0" fontId="6" fillId="0" borderId="4" xfId="1" applyFont="1" applyBorder="1" applyAlignment="1" applyProtection="1">
      <alignment vertical="center"/>
      <protection locked="0"/>
    </xf>
    <xf numFmtId="0" fontId="6" fillId="0" borderId="5" xfId="1" applyFont="1" applyBorder="1" applyAlignment="1" applyProtection="1">
      <alignment vertical="center"/>
      <protection locked="0"/>
    </xf>
    <xf numFmtId="0" fontId="2" fillId="2" borderId="6" xfId="1" applyFont="1" applyFill="1" applyBorder="1" applyAlignment="1" applyProtection="1">
      <alignment horizontal="left" vertical="center"/>
      <protection locked="0"/>
    </xf>
    <xf numFmtId="0" fontId="2" fillId="2" borderId="7" xfId="1" applyFont="1" applyFill="1" applyBorder="1" applyAlignment="1" applyProtection="1">
      <alignment horizontal="left" vertical="center"/>
      <protection locked="0"/>
    </xf>
    <xf numFmtId="0" fontId="2" fillId="2" borderId="5" xfId="1" applyFont="1" applyFill="1" applyBorder="1" applyAlignment="1" applyProtection="1">
      <alignment horizontal="left" vertical="center"/>
      <protection locked="0"/>
    </xf>
    <xf numFmtId="0" fontId="2" fillId="0" borderId="6" xfId="1" applyFont="1" applyFill="1" applyBorder="1" applyAlignment="1" applyProtection="1">
      <alignment horizontal="left" vertical="center"/>
      <protection locked="0"/>
    </xf>
    <xf numFmtId="0" fontId="2" fillId="0" borderId="7" xfId="1" applyFont="1" applyBorder="1" applyAlignment="1" applyProtection="1">
      <alignment horizontal="left" vertical="center"/>
      <protection locked="0"/>
    </xf>
    <xf numFmtId="0" fontId="2" fillId="0" borderId="6" xfId="1" applyFont="1" applyBorder="1" applyAlignment="1" applyProtection="1">
      <alignment horizontal="left" vertical="center"/>
      <protection locked="0"/>
    </xf>
    <xf numFmtId="0" fontId="2" fillId="0" borderId="7" xfId="1" applyFont="1" applyBorder="1" applyAlignment="1" applyProtection="1">
      <alignment vertical="center"/>
      <protection locked="0"/>
    </xf>
    <xf numFmtId="0" fontId="2" fillId="0" borderId="5" xfId="1" applyFont="1" applyBorder="1" applyAlignment="1" applyProtection="1">
      <alignment vertical="center"/>
      <protection locked="0"/>
    </xf>
    <xf numFmtId="0" fontId="2" fillId="0" borderId="0" xfId="1" applyFont="1" applyBorder="1" applyAlignment="1" applyProtection="1">
      <alignment vertical="center"/>
      <protection locked="0"/>
    </xf>
    <xf numFmtId="0" fontId="2" fillId="0" borderId="8" xfId="1" applyFont="1" applyBorder="1" applyAlignment="1" applyProtection="1">
      <alignment vertical="center"/>
      <protection locked="0"/>
    </xf>
    <xf numFmtId="0" fontId="2" fillId="0" borderId="4" xfId="1" applyFont="1" applyBorder="1" applyAlignment="1" applyProtection="1">
      <alignment vertical="center"/>
      <protection locked="0"/>
    </xf>
    <xf numFmtId="0" fontId="2" fillId="0" borderId="9" xfId="1" applyFont="1" applyBorder="1" applyAlignment="1" applyProtection="1">
      <alignment vertical="center"/>
      <protection locked="0"/>
    </xf>
    <xf numFmtId="0" fontId="2" fillId="0" borderId="10" xfId="1" applyFont="1" applyBorder="1" applyAlignment="1" applyProtection="1">
      <alignment vertical="center"/>
      <protection locked="0"/>
    </xf>
    <xf numFmtId="0" fontId="2" fillId="0" borderId="11" xfId="1" applyFont="1" applyBorder="1" applyAlignment="1" applyProtection="1">
      <alignment vertical="center"/>
      <protection locked="0"/>
    </xf>
    <xf numFmtId="0" fontId="2" fillId="0" borderId="0" xfId="1" applyFont="1" applyAlignment="1" applyProtection="1">
      <alignment horizontal="left" vertical="center"/>
      <protection locked="0"/>
    </xf>
    <xf numFmtId="0" fontId="6" fillId="0" borderId="0" xfId="1" applyFont="1" applyAlignment="1" applyProtection="1">
      <alignment horizontal="left" vertical="center"/>
      <protection locked="0"/>
    </xf>
    <xf numFmtId="0" fontId="2" fillId="0" borderId="0" xfId="1" applyFont="1" applyAlignment="1" applyProtection="1">
      <alignment horizontal="left"/>
      <protection locked="0"/>
    </xf>
    <xf numFmtId="0" fontId="2" fillId="0" borderId="0" xfId="1" applyFont="1" applyAlignment="1" applyProtection="1">
      <alignment horizontal="left"/>
    </xf>
    <xf numFmtId="0" fontId="2" fillId="0" borderId="0" xfId="1" applyFont="1" applyBorder="1" applyAlignment="1" applyProtection="1">
      <alignment horizontal="left" vertical="top"/>
      <protection locked="0"/>
    </xf>
    <xf numFmtId="0" fontId="2" fillId="0" borderId="0" xfId="1" applyFont="1" applyBorder="1" applyAlignment="1" applyProtection="1">
      <alignment horizontal="left"/>
      <protection locked="0"/>
    </xf>
    <xf numFmtId="0" fontId="9" fillId="0" borderId="0" xfId="3" applyFont="1">
      <alignment vertical="center"/>
    </xf>
    <xf numFmtId="0" fontId="2" fillId="0" borderId="0" xfId="1" applyFont="1" applyBorder="1" applyAlignment="1" applyProtection="1">
      <alignment horizontal="left"/>
    </xf>
    <xf numFmtId="0" fontId="7" fillId="0" borderId="2" xfId="1" applyFont="1" applyFill="1" applyBorder="1" applyAlignment="1" applyProtection="1">
      <alignment horizontal="center" vertical="center"/>
      <protection locked="0"/>
    </xf>
    <xf numFmtId="0" fontId="7" fillId="0" borderId="3" xfId="1" applyFont="1" applyFill="1" applyBorder="1" applyAlignment="1" applyProtection="1">
      <alignment horizontal="center" vertical="center"/>
      <protection locked="0"/>
    </xf>
    <xf numFmtId="0" fontId="2" fillId="0" borderId="3" xfId="1" applyFont="1" applyBorder="1" applyAlignment="1" applyProtection="1">
      <alignment horizontal="right" vertical="top"/>
      <protection locked="0"/>
    </xf>
    <xf numFmtId="0" fontId="2" fillId="0" borderId="2" xfId="1" applyFont="1" applyBorder="1" applyAlignment="1" applyProtection="1">
      <alignment horizontal="left" vertical="top"/>
      <protection locked="0"/>
    </xf>
    <xf numFmtId="0" fontId="7" fillId="0" borderId="3" xfId="1" applyFont="1" applyBorder="1" applyAlignment="1" applyProtection="1">
      <alignment horizontal="right" vertical="center"/>
      <protection locked="0"/>
    </xf>
    <xf numFmtId="0" fontId="2" fillId="0" borderId="0" xfId="1" applyFont="1" applyBorder="1" applyAlignment="1" applyProtection="1">
      <alignment horizontal="left" vertical="center"/>
      <protection locked="0"/>
    </xf>
    <xf numFmtId="0" fontId="2" fillId="0" borderId="13" xfId="1" applyFont="1" applyBorder="1" applyAlignment="1" applyProtection="1">
      <alignment horizontal="left"/>
      <protection locked="0"/>
    </xf>
    <xf numFmtId="0" fontId="2" fillId="0" borderId="13" xfId="1" applyFont="1" applyBorder="1" applyAlignment="1" applyProtection="1">
      <alignment horizontal="left"/>
    </xf>
    <xf numFmtId="0" fontId="2" fillId="0" borderId="0" xfId="1" applyFont="1" applyFill="1" applyBorder="1" applyAlignment="1" applyProtection="1">
      <alignment horizontal="left"/>
      <protection locked="0"/>
    </xf>
    <xf numFmtId="0" fontId="2" fillId="2" borderId="1" xfId="1" applyFont="1" applyFill="1" applyBorder="1" applyAlignment="1" applyProtection="1">
      <alignment horizontal="left" vertical="center"/>
      <protection locked="0"/>
    </xf>
    <xf numFmtId="0" fontId="7" fillId="2" borderId="2" xfId="1" applyFont="1" applyFill="1" applyBorder="1" applyAlignment="1" applyProtection="1">
      <alignment horizontal="left" vertical="center"/>
      <protection locked="0"/>
    </xf>
    <xf numFmtId="0" fontId="7" fillId="2" borderId="3" xfId="1" applyFont="1" applyFill="1" applyBorder="1" applyAlignment="1" applyProtection="1">
      <alignment horizontal="left" vertical="center"/>
      <protection locked="0"/>
    </xf>
    <xf numFmtId="0" fontId="7" fillId="2" borderId="6" xfId="1" applyFont="1" applyFill="1" applyBorder="1" applyAlignment="1" applyProtection="1">
      <alignment horizontal="left" vertical="center"/>
      <protection locked="0"/>
    </xf>
    <xf numFmtId="0" fontId="7" fillId="2" borderId="7" xfId="1" applyFont="1" applyFill="1" applyBorder="1" applyAlignment="1" applyProtection="1">
      <alignment horizontal="left" vertical="center"/>
      <protection locked="0"/>
    </xf>
    <xf numFmtId="0" fontId="7" fillId="2" borderId="5" xfId="1" applyFont="1" applyFill="1" applyBorder="1" applyAlignment="1" applyProtection="1">
      <alignment horizontal="left" vertical="center"/>
      <protection locked="0"/>
    </xf>
    <xf numFmtId="0" fontId="12" fillId="0" borderId="14" xfId="1" applyFont="1" applyBorder="1" applyAlignment="1" applyProtection="1">
      <alignment horizontal="left"/>
      <protection locked="0"/>
    </xf>
    <xf numFmtId="0" fontId="2" fillId="0" borderId="15" xfId="1" applyFont="1" applyBorder="1" applyAlignment="1" applyProtection="1">
      <alignment horizontal="left"/>
      <protection locked="0"/>
    </xf>
    <xf numFmtId="0" fontId="2" fillId="0" borderId="16" xfId="1" applyFont="1" applyBorder="1" applyAlignment="1" applyProtection="1">
      <alignment horizontal="left"/>
      <protection locked="0"/>
    </xf>
    <xf numFmtId="0" fontId="2" fillId="0" borderId="17" xfId="1" applyFont="1" applyBorder="1" applyAlignment="1" applyProtection="1">
      <alignment horizontal="left"/>
      <protection locked="0"/>
    </xf>
    <xf numFmtId="0" fontId="2" fillId="0" borderId="17" xfId="1" applyFont="1" applyBorder="1" applyAlignment="1" applyProtection="1">
      <alignment horizontal="left"/>
    </xf>
    <xf numFmtId="0" fontId="2" fillId="0" borderId="18" xfId="1" applyFont="1" applyFill="1" applyBorder="1" applyAlignment="1" applyProtection="1">
      <alignment horizontal="left"/>
    </xf>
    <xf numFmtId="0" fontId="2" fillId="2" borderId="19" xfId="1" applyFont="1" applyFill="1" applyBorder="1" applyAlignment="1" applyProtection="1">
      <alignment horizontal="left" vertical="center"/>
      <protection locked="0"/>
    </xf>
    <xf numFmtId="0" fontId="2" fillId="0" borderId="20" xfId="1" applyFont="1" applyFill="1" applyBorder="1" applyAlignment="1" applyProtection="1">
      <alignment horizontal="left"/>
      <protection locked="0"/>
    </xf>
    <xf numFmtId="0" fontId="2" fillId="0" borderId="21" xfId="1" applyFont="1" applyBorder="1" applyAlignment="1" applyProtection="1">
      <alignment horizontal="left"/>
      <protection locked="0"/>
    </xf>
    <xf numFmtId="0" fontId="2" fillId="0" borderId="22" xfId="1" applyFont="1" applyBorder="1" applyAlignment="1" applyProtection="1">
      <alignment horizontal="left"/>
      <protection locked="0"/>
    </xf>
    <xf numFmtId="0" fontId="12" fillId="0" borderId="20" xfId="1" applyFont="1" applyBorder="1" applyAlignment="1" applyProtection="1">
      <alignment horizontal="left"/>
      <protection locked="0"/>
    </xf>
    <xf numFmtId="0" fontId="2" fillId="0" borderId="23" xfId="1" applyFont="1" applyBorder="1" applyAlignment="1" applyProtection="1">
      <alignment horizontal="left"/>
      <protection locked="0"/>
    </xf>
    <xf numFmtId="0" fontId="2" fillId="0" borderId="24" xfId="1" applyFont="1" applyBorder="1" applyAlignment="1" applyProtection="1">
      <alignment horizontal="left"/>
      <protection locked="0"/>
    </xf>
    <xf numFmtId="0" fontId="2" fillId="0" borderId="20" xfId="1" applyFont="1" applyBorder="1" applyAlignment="1" applyProtection="1">
      <alignment horizontal="left"/>
      <protection locked="0"/>
    </xf>
    <xf numFmtId="0" fontId="2" fillId="0" borderId="20" xfId="1" applyFont="1" applyBorder="1" applyAlignment="1" applyProtection="1">
      <alignment horizontal="left"/>
    </xf>
    <xf numFmtId="0" fontId="2" fillId="0" borderId="18" xfId="1" applyFont="1" applyFill="1" applyBorder="1" applyAlignment="1" applyProtection="1">
      <alignment horizontal="left"/>
      <protection locked="0"/>
    </xf>
    <xf numFmtId="0" fontId="2" fillId="0" borderId="19" xfId="1" applyFont="1" applyBorder="1" applyAlignment="1" applyProtection="1">
      <alignment horizontal="left"/>
      <protection locked="0"/>
    </xf>
    <xf numFmtId="0" fontId="2" fillId="2" borderId="8" xfId="1" applyFont="1" applyFill="1" applyBorder="1" applyAlignment="1" applyProtection="1">
      <alignment horizontal="left" vertical="center"/>
      <protection locked="0"/>
    </xf>
    <xf numFmtId="0" fontId="2" fillId="2" borderId="0" xfId="1" applyFont="1" applyFill="1" applyBorder="1" applyAlignment="1" applyProtection="1">
      <alignment horizontal="left" vertical="center"/>
      <protection locked="0"/>
    </xf>
    <xf numFmtId="0" fontId="2" fillId="2" borderId="4" xfId="1" applyFont="1" applyFill="1" applyBorder="1" applyAlignment="1" applyProtection="1">
      <alignment horizontal="left" vertical="center"/>
      <protection locked="0"/>
    </xf>
    <xf numFmtId="0" fontId="7" fillId="2" borderId="9" xfId="1" applyFont="1" applyFill="1" applyBorder="1" applyAlignment="1" applyProtection="1">
      <alignment horizontal="left" vertical="center"/>
      <protection locked="0"/>
    </xf>
    <xf numFmtId="0" fontId="7" fillId="2" borderId="10" xfId="1" applyFont="1" applyFill="1" applyBorder="1" applyAlignment="1" applyProtection="1">
      <alignment horizontal="left" vertical="center"/>
      <protection locked="0"/>
    </xf>
    <xf numFmtId="0" fontId="7" fillId="2" borderId="11" xfId="1" applyFont="1" applyFill="1" applyBorder="1" applyAlignment="1" applyProtection="1">
      <alignment horizontal="left" vertical="center"/>
      <protection locked="0"/>
    </xf>
    <xf numFmtId="0" fontId="2" fillId="2" borderId="9" xfId="1" applyFont="1" applyFill="1" applyBorder="1" applyAlignment="1" applyProtection="1">
      <alignment horizontal="left" vertical="center"/>
      <protection locked="0"/>
    </xf>
    <xf numFmtId="0" fontId="2" fillId="2" borderId="10" xfId="1" applyFont="1" applyFill="1" applyBorder="1" applyAlignment="1" applyProtection="1">
      <alignment horizontal="left" vertical="center"/>
      <protection locked="0"/>
    </xf>
    <xf numFmtId="0" fontId="2" fillId="2" borderId="11" xfId="1" applyFont="1" applyFill="1" applyBorder="1" applyAlignment="1" applyProtection="1">
      <alignment horizontal="left" vertical="center"/>
      <protection locked="0"/>
    </xf>
    <xf numFmtId="0" fontId="2" fillId="0" borderId="23" xfId="1" applyFont="1" applyFill="1" applyBorder="1" applyAlignment="1" applyProtection="1">
      <alignment horizontal="left"/>
      <protection locked="0"/>
    </xf>
    <xf numFmtId="0" fontId="2" fillId="0" borderId="24" xfId="1" applyFont="1" applyFill="1" applyBorder="1" applyAlignment="1" applyProtection="1">
      <alignment horizontal="left"/>
      <protection locked="0"/>
    </xf>
    <xf numFmtId="0" fontId="2" fillId="0" borderId="20" xfId="1" applyFont="1" applyFill="1" applyBorder="1" applyAlignment="1" applyProtection="1">
      <alignment horizontal="left"/>
    </xf>
    <xf numFmtId="0" fontId="2" fillId="0" borderId="19" xfId="1" applyFont="1" applyFill="1" applyBorder="1" applyAlignment="1" applyProtection="1">
      <alignment horizontal="left"/>
      <protection locked="0"/>
    </xf>
    <xf numFmtId="0" fontId="2" fillId="2" borderId="28" xfId="1" applyFont="1" applyFill="1" applyBorder="1" applyAlignment="1" applyProtection="1">
      <alignment horizontal="center" vertical="center"/>
      <protection locked="0"/>
    </xf>
    <xf numFmtId="0" fontId="2" fillId="2" borderId="29" xfId="1" applyFont="1" applyFill="1" applyBorder="1" applyAlignment="1" applyProtection="1">
      <alignment horizontal="center" vertical="center"/>
      <protection locked="0"/>
    </xf>
    <xf numFmtId="0" fontId="2" fillId="2" borderId="30" xfId="1" applyFont="1" applyFill="1" applyBorder="1" applyAlignment="1" applyProtection="1">
      <alignment horizontal="center" vertical="center"/>
      <protection locked="0"/>
    </xf>
    <xf numFmtId="0" fontId="2" fillId="2" borderId="29" xfId="1" applyFont="1" applyFill="1" applyBorder="1" applyAlignment="1" applyProtection="1">
      <alignment horizontal="left" vertical="center"/>
      <protection locked="0"/>
    </xf>
    <xf numFmtId="0" fontId="12" fillId="0" borderId="20" xfId="1" applyFont="1" applyFill="1" applyBorder="1" applyAlignment="1" applyProtection="1">
      <alignment horizontal="left"/>
      <protection locked="0"/>
    </xf>
    <xf numFmtId="0" fontId="2" fillId="2" borderId="19" xfId="1" applyFont="1" applyFill="1" applyBorder="1" applyAlignment="1" applyProtection="1">
      <alignment horizontal="left" vertical="center" wrapText="1"/>
      <protection locked="0"/>
    </xf>
    <xf numFmtId="0" fontId="2" fillId="0" borderId="20" xfId="1" applyFont="1" applyFill="1" applyBorder="1" applyAlignment="1" applyProtection="1">
      <alignment horizontal="left" wrapText="1"/>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2" fillId="2" borderId="9" xfId="1" applyFont="1" applyFill="1" applyBorder="1" applyAlignment="1" applyProtection="1">
      <alignment horizontal="center" vertical="center"/>
      <protection locked="0"/>
    </xf>
    <xf numFmtId="0" fontId="7" fillId="2" borderId="31" xfId="1" applyFont="1" applyFill="1" applyBorder="1" applyAlignment="1" applyProtection="1">
      <alignment horizontal="left" vertical="center"/>
      <protection locked="0"/>
    </xf>
    <xf numFmtId="0" fontId="7" fillId="2" borderId="32" xfId="1" applyFont="1" applyFill="1" applyBorder="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left" vertical="center"/>
      <protection locked="0"/>
    </xf>
    <xf numFmtId="0" fontId="2" fillId="2" borderId="3" xfId="1" applyFont="1" applyFill="1" applyBorder="1" applyAlignment="1" applyProtection="1">
      <alignment horizontal="left" vertical="center"/>
      <protection locked="0"/>
    </xf>
    <xf numFmtId="0" fontId="2" fillId="0" borderId="34" xfId="1" applyFont="1" applyFill="1" applyBorder="1" applyAlignment="1" applyProtection="1">
      <alignment horizontal="left"/>
      <protection locked="0"/>
    </xf>
    <xf numFmtId="0" fontId="2" fillId="0" borderId="35" xfId="1" applyFont="1" applyFill="1" applyBorder="1" applyAlignment="1" applyProtection="1">
      <alignment horizontal="left"/>
      <protection locked="0"/>
    </xf>
    <xf numFmtId="0" fontId="2" fillId="0" borderId="36" xfId="1" applyFont="1" applyFill="1" applyBorder="1" applyAlignment="1" applyProtection="1">
      <alignment horizontal="left"/>
      <protection locked="0"/>
    </xf>
    <xf numFmtId="0" fontId="2" fillId="0" borderId="34" xfId="1" applyFont="1" applyFill="1" applyBorder="1" applyAlignment="1" applyProtection="1">
      <alignment horizontal="left"/>
    </xf>
    <xf numFmtId="0" fontId="2" fillId="0" borderId="37" xfId="1" applyFont="1" applyFill="1" applyBorder="1" applyAlignment="1" applyProtection="1">
      <alignment horizontal="left"/>
      <protection locked="0"/>
    </xf>
    <xf numFmtId="0" fontId="2" fillId="0" borderId="38" xfId="1" applyFont="1" applyFill="1" applyBorder="1" applyAlignment="1" applyProtection="1">
      <alignment horizontal="left"/>
      <protection locked="0"/>
    </xf>
    <xf numFmtId="0" fontId="2" fillId="0" borderId="0" xfId="1" applyFont="1" applyFill="1" applyBorder="1" applyAlignment="1" applyProtection="1">
      <alignment horizontal="left"/>
    </xf>
    <xf numFmtId="0" fontId="2" fillId="2" borderId="6" xfId="1" applyFont="1" applyFill="1" applyBorder="1" applyAlignment="1" applyProtection="1">
      <alignment horizontal="center" vertical="center"/>
      <protection locked="0"/>
    </xf>
    <xf numFmtId="0" fontId="2" fillId="2" borderId="8" xfId="1" applyFont="1" applyFill="1" applyBorder="1" applyAlignment="1" applyProtection="1">
      <alignment horizontal="center" vertical="center"/>
      <protection locked="0"/>
    </xf>
    <xf numFmtId="0" fontId="2" fillId="2" borderId="30" xfId="1" applyFont="1" applyFill="1" applyBorder="1" applyAlignment="1" applyProtection="1">
      <alignment horizontal="left" vertical="center"/>
      <protection locked="0"/>
    </xf>
    <xf numFmtId="0" fontId="2" fillId="0" borderId="0" xfId="1" applyFont="1" applyBorder="1" applyAlignment="1" applyProtection="1">
      <alignment horizontal="left" vertical="top"/>
    </xf>
    <xf numFmtId="0" fontId="1" fillId="0" borderId="0" xfId="1" applyAlignment="1" applyProtection="1">
      <protection locked="0"/>
    </xf>
    <xf numFmtId="0" fontId="1" fillId="0" borderId="0" xfId="1" applyAlignment="1" applyProtection="1">
      <alignment wrapText="1"/>
      <protection locked="0"/>
    </xf>
    <xf numFmtId="0" fontId="1" fillId="0" borderId="0" xfId="1" applyAlignment="1" applyProtection="1"/>
    <xf numFmtId="20" fontId="2" fillId="0" borderId="2" xfId="1" applyNumberFormat="1" applyFont="1" applyBorder="1" applyAlignment="1" applyProtection="1">
      <alignment horizontal="center"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2" fillId="0" borderId="8" xfId="1" applyFont="1" applyBorder="1" applyAlignment="1" applyProtection="1">
      <alignment vertical="center" wrapText="1"/>
      <protection locked="0"/>
    </xf>
    <xf numFmtId="0" fontId="2" fillId="0" borderId="0" xfId="1" applyFont="1" applyBorder="1" applyAlignment="1" applyProtection="1">
      <alignment vertical="center" wrapText="1"/>
      <protection locked="0"/>
    </xf>
    <xf numFmtId="0" fontId="7" fillId="0" borderId="8" xfId="1" applyFont="1" applyFill="1" applyBorder="1" applyAlignment="1" applyProtection="1">
      <alignment vertical="center" wrapText="1"/>
      <protection locked="0"/>
    </xf>
    <xf numFmtId="0" fontId="7" fillId="0" borderId="0" xfId="1" applyFont="1" applyFill="1" applyBorder="1" applyAlignment="1" applyProtection="1">
      <alignment vertical="center" wrapText="1"/>
      <protection locked="0"/>
    </xf>
    <xf numFmtId="0" fontId="25" fillId="0" borderId="0" xfId="6"/>
    <xf numFmtId="14" fontId="25" fillId="0" borderId="0" xfId="6" applyNumberFormat="1"/>
    <xf numFmtId="0" fontId="25" fillId="0" borderId="39" xfId="6" applyBorder="1"/>
    <xf numFmtId="0" fontId="25" fillId="0" borderId="40" xfId="6" applyBorder="1"/>
    <xf numFmtId="0" fontId="25" fillId="0" borderId="41" xfId="6" applyBorder="1"/>
    <xf numFmtId="0" fontId="25" fillId="0" borderId="42" xfId="6" applyBorder="1"/>
    <xf numFmtId="0" fontId="25" fillId="0" borderId="43" xfId="6" applyBorder="1"/>
    <xf numFmtId="0" fontId="25" fillId="0" borderId="44" xfId="6" applyBorder="1"/>
    <xf numFmtId="0" fontId="25" fillId="0" borderId="45" xfId="6" applyBorder="1"/>
    <xf numFmtId="0" fontId="25" fillId="0" borderId="46" xfId="6" applyBorder="1"/>
    <xf numFmtId="0" fontId="27" fillId="0" borderId="42" xfId="6" applyFont="1" applyBorder="1"/>
    <xf numFmtId="0" fontId="28" fillId="0" borderId="42" xfId="6" applyFont="1" applyBorder="1"/>
    <xf numFmtId="0" fontId="28" fillId="0" borderId="0" xfId="6" applyFont="1"/>
    <xf numFmtId="0" fontId="29" fillId="0" borderId="0" xfId="6" applyFont="1"/>
    <xf numFmtId="0" fontId="25" fillId="0" borderId="47" xfId="6" applyBorder="1"/>
    <xf numFmtId="0" fontId="25" fillId="0" borderId="48" xfId="6" applyBorder="1"/>
    <xf numFmtId="0" fontId="25" fillId="0" borderId="49" xfId="6" applyBorder="1"/>
    <xf numFmtId="0" fontId="25" fillId="0" borderId="40" xfId="6" applyBorder="1" applyAlignment="1">
      <alignment horizontal="left" vertical="center"/>
    </xf>
    <xf numFmtId="0" fontId="25" fillId="0" borderId="0" xfId="6" applyAlignment="1">
      <alignment horizontal="left" vertical="center"/>
    </xf>
    <xf numFmtId="0" fontId="25" fillId="0" borderId="45" xfId="6" applyBorder="1" applyAlignment="1">
      <alignment horizontal="left" vertical="center"/>
    </xf>
    <xf numFmtId="49" fontId="12" fillId="5" borderId="12" xfId="0" applyNumberFormat="1" applyFont="1" applyFill="1" applyBorder="1" applyAlignment="1">
      <alignment horizontal="center" vertical="center"/>
    </xf>
    <xf numFmtId="0" fontId="12" fillId="0" borderId="12" xfId="0" applyFont="1" applyBorder="1" applyAlignment="1">
      <alignment horizontal="center" vertical="center"/>
    </xf>
    <xf numFmtId="0" fontId="12" fillId="5" borderId="12" xfId="0" applyFont="1" applyFill="1" applyBorder="1" applyAlignment="1">
      <alignment horizontal="center" vertical="center"/>
    </xf>
    <xf numFmtId="0" fontId="31" fillId="0" borderId="0" xfId="0" applyFont="1">
      <alignment vertical="center"/>
    </xf>
    <xf numFmtId="0" fontId="12" fillId="0" borderId="0" xfId="0" applyFont="1">
      <alignment vertical="center"/>
    </xf>
    <xf numFmtId="49" fontId="12" fillId="0" borderId="0" xfId="0" applyNumberFormat="1" applyFont="1">
      <alignment vertical="center"/>
    </xf>
    <xf numFmtId="49" fontId="12" fillId="0" borderId="39" xfId="0" applyNumberFormat="1" applyFont="1" applyBorder="1">
      <alignment vertical="center"/>
    </xf>
    <xf numFmtId="49" fontId="12" fillId="0" borderId="40" xfId="0" applyNumberFormat="1" applyFont="1" applyBorder="1">
      <alignment vertical="center"/>
    </xf>
    <xf numFmtId="0" fontId="12" fillId="0" borderId="40" xfId="0" applyFont="1" applyBorder="1">
      <alignment vertical="center"/>
    </xf>
    <xf numFmtId="0" fontId="12" fillId="0" borderId="41" xfId="0" applyFont="1" applyBorder="1">
      <alignment vertical="center"/>
    </xf>
    <xf numFmtId="49" fontId="12" fillId="0" borderId="42" xfId="0" applyNumberFormat="1" applyFont="1" applyBorder="1">
      <alignment vertical="center"/>
    </xf>
    <xf numFmtId="0" fontId="12" fillId="0" borderId="43" xfId="0" applyFont="1" applyBorder="1">
      <alignment vertical="center"/>
    </xf>
    <xf numFmtId="49" fontId="31" fillId="0" borderId="42" xfId="0" applyNumberFormat="1" applyFont="1" applyBorder="1">
      <alignment vertical="center"/>
    </xf>
    <xf numFmtId="49" fontId="31" fillId="0" borderId="0" xfId="0" applyNumberFormat="1" applyFont="1">
      <alignment vertical="center"/>
    </xf>
    <xf numFmtId="49" fontId="12" fillId="0" borderId="44" xfId="0" applyNumberFormat="1" applyFont="1" applyBorder="1">
      <alignment vertical="center"/>
    </xf>
    <xf numFmtId="49" fontId="12" fillId="0" borderId="45" xfId="0" applyNumberFormat="1" applyFont="1" applyBorder="1">
      <alignment vertical="center"/>
    </xf>
    <xf numFmtId="0" fontId="12" fillId="0" borderId="45" xfId="0" applyFont="1" applyBorder="1">
      <alignment vertical="center"/>
    </xf>
    <xf numFmtId="0" fontId="12" fillId="0" borderId="46" xfId="0" applyFont="1" applyBorder="1">
      <alignment vertical="center"/>
    </xf>
    <xf numFmtId="0" fontId="2" fillId="4" borderId="1" xfId="1" applyFont="1" applyFill="1" applyBorder="1" applyAlignment="1" applyProtection="1">
      <alignment horizontal="center" vertical="center"/>
    </xf>
    <xf numFmtId="0" fontId="2" fillId="4" borderId="3" xfId="1" applyFont="1" applyFill="1" applyBorder="1" applyAlignment="1" applyProtection="1">
      <alignment horizontal="center" vertical="center"/>
    </xf>
    <xf numFmtId="0" fontId="15" fillId="0" borderId="1" xfId="5" applyBorder="1" applyAlignment="1" applyProtection="1">
      <alignment horizontal="left" vertical="center" wrapText="1"/>
      <protection locked="0"/>
    </xf>
    <xf numFmtId="0" fontId="2" fillId="0" borderId="2" xfId="1" applyFont="1" applyBorder="1" applyAlignment="1" applyProtection="1">
      <alignment horizontal="left" vertical="center" wrapText="1"/>
      <protection locked="0"/>
    </xf>
    <xf numFmtId="0" fontId="2" fillId="0" borderId="3" xfId="1" applyFont="1" applyBorder="1" applyAlignment="1" applyProtection="1">
      <alignment horizontal="left" vertical="center" wrapText="1"/>
      <protection locked="0"/>
    </xf>
    <xf numFmtId="0" fontId="2" fillId="0" borderId="1" xfId="1" applyFont="1" applyBorder="1" applyAlignment="1" applyProtection="1">
      <alignment horizontal="center" vertical="center"/>
      <protection locked="0"/>
    </xf>
    <xf numFmtId="0" fontId="2" fillId="0" borderId="2" xfId="1" applyFont="1" applyBorder="1" applyAlignment="1" applyProtection="1">
      <alignment horizontal="center" vertical="center"/>
      <protection locked="0"/>
    </xf>
    <xf numFmtId="0" fontId="2" fillId="0" borderId="3" xfId="1" applyFont="1" applyBorder="1" applyAlignment="1" applyProtection="1">
      <alignment horizontal="center" vertical="center"/>
      <protection locked="0"/>
    </xf>
    <xf numFmtId="0" fontId="14" fillId="0" borderId="1" xfId="1" applyFont="1" applyBorder="1" applyAlignment="1" applyProtection="1">
      <alignment horizontal="center" vertical="center" wrapText="1" shrinkToFit="1"/>
      <protection locked="0"/>
    </xf>
    <xf numFmtId="0" fontId="14" fillId="0" borderId="2" xfId="1" applyFont="1" applyBorder="1" applyAlignment="1" applyProtection="1">
      <alignment horizontal="center" vertical="center" wrapText="1" shrinkToFit="1"/>
      <protection locked="0"/>
    </xf>
    <xf numFmtId="0" fontId="14" fillId="0" borderId="3" xfId="1" applyFont="1" applyBorder="1" applyAlignment="1" applyProtection="1">
      <alignment horizontal="center" vertical="center" wrapText="1" shrinkToFit="1"/>
      <protection locked="0"/>
    </xf>
    <xf numFmtId="0" fontId="2" fillId="0" borderId="1" xfId="1" applyFont="1" applyBorder="1" applyAlignment="1" applyProtection="1">
      <alignment horizontal="left" vertical="center" wrapText="1"/>
      <protection locked="0"/>
    </xf>
    <xf numFmtId="181" fontId="2" fillId="0" borderId="1" xfId="1" applyNumberFormat="1" applyFont="1" applyBorder="1" applyAlignment="1" applyProtection="1">
      <alignment horizontal="center" vertical="center"/>
      <protection locked="0"/>
    </xf>
    <xf numFmtId="181" fontId="2" fillId="0" borderId="3" xfId="1" applyNumberFormat="1" applyFont="1" applyBorder="1" applyAlignment="1" applyProtection="1">
      <alignment horizontal="center" vertical="center"/>
      <protection locked="0"/>
    </xf>
    <xf numFmtId="181" fontId="2" fillId="0" borderId="2" xfId="1" applyNumberFormat="1" applyFont="1" applyBorder="1" applyAlignment="1" applyProtection="1">
      <alignment horizontal="center" vertical="center"/>
      <protection locked="0"/>
    </xf>
    <xf numFmtId="0" fontId="2" fillId="0" borderId="1" xfId="1" applyNumberFormat="1" applyFont="1" applyBorder="1" applyAlignment="1" applyProtection="1">
      <alignment horizontal="center" vertical="center" wrapText="1"/>
      <protection locked="0"/>
    </xf>
    <xf numFmtId="0" fontId="2" fillId="0" borderId="3" xfId="1" applyNumberFormat="1" applyFont="1" applyBorder="1" applyAlignment="1" applyProtection="1">
      <alignment horizontal="center" vertical="center" wrapText="1"/>
      <protection locked="0"/>
    </xf>
    <xf numFmtId="181" fontId="2" fillId="0" borderId="1" xfId="1" applyNumberFormat="1" applyFont="1" applyBorder="1" applyAlignment="1" applyProtection="1">
      <alignment horizontal="center" vertical="center"/>
    </xf>
    <xf numFmtId="181" fontId="2" fillId="0" borderId="2" xfId="1" applyNumberFormat="1" applyFont="1" applyBorder="1" applyAlignment="1" applyProtection="1">
      <alignment horizontal="center" vertical="center"/>
    </xf>
    <xf numFmtId="181" fontId="2" fillId="0" borderId="3" xfId="1" applyNumberFormat="1" applyFont="1" applyBorder="1" applyAlignment="1" applyProtection="1">
      <alignment horizontal="center" vertical="center"/>
    </xf>
    <xf numFmtId="179" fontId="2" fillId="4" borderId="9" xfId="1" applyNumberFormat="1" applyFont="1" applyFill="1" applyBorder="1" applyAlignment="1" applyProtection="1">
      <alignment horizontal="right" vertical="center"/>
    </xf>
    <xf numFmtId="179" fontId="2" fillId="4" borderId="10" xfId="1" applyNumberFormat="1" applyFont="1" applyFill="1" applyBorder="1" applyAlignment="1" applyProtection="1">
      <alignment horizontal="right" vertical="center"/>
    </xf>
    <xf numFmtId="179" fontId="2" fillId="4" borderId="11" xfId="1" applyNumberFormat="1" applyFont="1" applyFill="1" applyBorder="1" applyAlignment="1" applyProtection="1">
      <alignment horizontal="right" vertical="center"/>
    </xf>
    <xf numFmtId="179" fontId="2" fillId="4" borderId="1" xfId="1" applyNumberFormat="1" applyFont="1" applyFill="1" applyBorder="1" applyAlignment="1" applyProtection="1">
      <alignment horizontal="right" vertical="center"/>
    </xf>
    <xf numFmtId="179" fontId="2" fillId="4" borderId="2" xfId="1" applyNumberFormat="1" applyFont="1" applyFill="1" applyBorder="1" applyAlignment="1" applyProtection="1">
      <alignment horizontal="right" vertical="center"/>
    </xf>
    <xf numFmtId="179" fontId="2" fillId="4" borderId="3" xfId="1" applyNumberFormat="1" applyFont="1" applyFill="1" applyBorder="1" applyAlignment="1" applyProtection="1">
      <alignment horizontal="right" vertical="center"/>
    </xf>
    <xf numFmtId="0" fontId="7" fillId="2" borderId="1"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wrapText="1"/>
      <protection locked="0"/>
    </xf>
    <xf numFmtId="179" fontId="2" fillId="4" borderId="28" xfId="1" applyNumberFormat="1" applyFont="1" applyFill="1" applyBorder="1" applyAlignment="1" applyProtection="1">
      <alignment horizontal="right" vertical="center"/>
    </xf>
    <xf numFmtId="179" fontId="2" fillId="4" borderId="29" xfId="1" applyNumberFormat="1" applyFont="1" applyFill="1" applyBorder="1" applyAlignment="1" applyProtection="1">
      <alignment horizontal="right" vertical="center"/>
    </xf>
    <xf numFmtId="179" fontId="2" fillId="4" borderId="30" xfId="1" applyNumberFormat="1" applyFont="1" applyFill="1" applyBorder="1" applyAlignment="1" applyProtection="1">
      <alignment horizontal="right" vertical="center"/>
    </xf>
    <xf numFmtId="0" fontId="7" fillId="2" borderId="1"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wrapText="1"/>
      <protection locked="0"/>
    </xf>
    <xf numFmtId="0" fontId="7" fillId="2" borderId="7" xfId="1" applyFont="1" applyFill="1" applyBorder="1" applyAlignment="1" applyProtection="1">
      <alignment horizontal="center" vertical="center"/>
      <protection locked="0"/>
    </xf>
    <xf numFmtId="0" fontId="7" fillId="2" borderId="5" xfId="1" applyFont="1" applyFill="1" applyBorder="1" applyAlignment="1" applyProtection="1">
      <alignment horizontal="center" vertical="center"/>
      <protection locked="0"/>
    </xf>
    <xf numFmtId="0" fontId="1" fillId="0" borderId="2" xfId="1" applyBorder="1" applyAlignment="1">
      <alignment horizontal="center" vertical="center"/>
    </xf>
    <xf numFmtId="0" fontId="7" fillId="2" borderId="1" xfId="1" applyFont="1" applyFill="1" applyBorder="1" applyAlignment="1" applyProtection="1">
      <alignment horizontal="center" vertical="center" shrinkToFit="1"/>
      <protection locked="0"/>
    </xf>
    <xf numFmtId="0" fontId="1" fillId="0" borderId="3" xfId="1" applyBorder="1" applyAlignment="1">
      <alignment horizontal="center" vertical="center" shrinkToFit="1"/>
    </xf>
    <xf numFmtId="0" fontId="7" fillId="2" borderId="1" xfId="1" applyFont="1" applyFill="1" applyBorder="1" applyAlignment="1" applyProtection="1">
      <alignment horizontal="center" vertical="center" wrapText="1" shrinkToFit="1"/>
      <protection locked="0"/>
    </xf>
    <xf numFmtId="0" fontId="7" fillId="2" borderId="12" xfId="1" applyFont="1" applyFill="1" applyBorder="1" applyAlignment="1" applyProtection="1">
      <alignment horizontal="center" vertical="center" wrapText="1"/>
      <protection locked="0"/>
    </xf>
    <xf numFmtId="0" fontId="1" fillId="0" borderId="12" xfId="1" applyBorder="1" applyAlignment="1">
      <alignment horizontal="center" vertical="center" wrapText="1"/>
    </xf>
    <xf numFmtId="0" fontId="7" fillId="2" borderId="6" xfId="1" applyFont="1" applyFill="1" applyBorder="1" applyAlignment="1" applyProtection="1">
      <alignment horizontal="center" vertical="center"/>
      <protection locked="0"/>
    </xf>
    <xf numFmtId="0" fontId="7" fillId="2" borderId="9" xfId="1" applyFont="1" applyFill="1" applyBorder="1" applyAlignment="1" applyProtection="1">
      <alignment horizontal="center" vertical="center"/>
      <protection locked="0"/>
    </xf>
    <xf numFmtId="0" fontId="7" fillId="2" borderId="10" xfId="1" applyFont="1" applyFill="1" applyBorder="1" applyAlignment="1" applyProtection="1">
      <alignment horizontal="center" vertical="center"/>
      <protection locked="0"/>
    </xf>
    <xf numFmtId="0" fontId="7" fillId="2" borderId="11" xfId="1" applyFont="1" applyFill="1" applyBorder="1" applyAlignment="1" applyProtection="1">
      <alignment horizontal="center" vertical="center"/>
      <protection locked="0"/>
    </xf>
    <xf numFmtId="179" fontId="2" fillId="4" borderId="2" xfId="1" applyNumberFormat="1" applyFont="1" applyFill="1" applyBorder="1" applyAlignment="1" applyProtection="1">
      <alignment horizontal="center" vertical="center"/>
    </xf>
    <xf numFmtId="179" fontId="2" fillId="4" borderId="3" xfId="1" applyNumberFormat="1" applyFont="1" applyFill="1" applyBorder="1" applyAlignment="1" applyProtection="1">
      <alignment horizontal="center" vertical="center"/>
    </xf>
    <xf numFmtId="179" fontId="2" fillId="4" borderId="1" xfId="1" applyNumberFormat="1" applyFont="1" applyFill="1" applyBorder="1" applyAlignment="1" applyProtection="1">
      <alignment horizontal="center" vertical="center"/>
    </xf>
    <xf numFmtId="0" fontId="2" fillId="2" borderId="33" xfId="1" applyFont="1" applyFill="1" applyBorder="1" applyAlignment="1" applyProtection="1">
      <alignment horizontal="center" vertical="top"/>
      <protection locked="0"/>
    </xf>
    <xf numFmtId="0" fontId="2" fillId="2" borderId="31" xfId="1" applyFont="1" applyFill="1" applyBorder="1" applyAlignment="1" applyProtection="1">
      <alignment horizontal="center" vertical="top"/>
      <protection locked="0"/>
    </xf>
    <xf numFmtId="0" fontId="2" fillId="2" borderId="11" xfId="1" applyFont="1" applyFill="1" applyBorder="1" applyAlignment="1" applyProtection="1">
      <alignment horizontal="center" vertical="top"/>
      <protection locked="0"/>
    </xf>
    <xf numFmtId="0" fontId="2" fillId="2" borderId="1" xfId="1" applyFont="1" applyFill="1" applyBorder="1" applyAlignment="1" applyProtection="1">
      <alignment horizontal="center" vertical="center"/>
    </xf>
    <xf numFmtId="0" fontId="2" fillId="2" borderId="2" xfId="1" applyFont="1" applyFill="1" applyBorder="1" applyAlignment="1" applyProtection="1">
      <alignment horizontal="center" vertical="center"/>
    </xf>
    <xf numFmtId="0" fontId="2" fillId="2" borderId="3" xfId="1" applyFont="1" applyFill="1" applyBorder="1" applyAlignment="1" applyProtection="1">
      <alignment horizontal="center" vertical="center"/>
    </xf>
    <xf numFmtId="0" fontId="7" fillId="2" borderId="1" xfId="1" applyFont="1" applyFill="1" applyBorder="1" applyAlignment="1" applyProtection="1">
      <alignment horizontal="center" vertical="center"/>
    </xf>
    <xf numFmtId="0" fontId="7" fillId="2" borderId="3" xfId="1" applyFont="1" applyFill="1" applyBorder="1" applyAlignment="1" applyProtection="1">
      <alignment horizontal="center" vertical="center"/>
    </xf>
    <xf numFmtId="0" fontId="7" fillId="2" borderId="8" xfId="1" applyFont="1" applyFill="1" applyBorder="1" applyAlignment="1" applyProtection="1">
      <alignment horizontal="center" vertical="center" textRotation="255"/>
      <protection locked="0"/>
    </xf>
    <xf numFmtId="0" fontId="7" fillId="2" borderId="4" xfId="1" applyFont="1" applyFill="1" applyBorder="1" applyAlignment="1" applyProtection="1">
      <alignment horizontal="center" vertical="center" textRotation="255"/>
      <protection locked="0"/>
    </xf>
    <xf numFmtId="0" fontId="7" fillId="2" borderId="25" xfId="1" applyFont="1" applyFill="1" applyBorder="1" applyAlignment="1" applyProtection="1">
      <alignment horizontal="center" vertical="center" textRotation="255"/>
      <protection locked="0"/>
    </xf>
    <xf numFmtId="0" fontId="7" fillId="2" borderId="27" xfId="1" applyFont="1" applyFill="1" applyBorder="1" applyAlignment="1" applyProtection="1">
      <alignment horizontal="center" vertical="center" textRotation="255"/>
      <protection locked="0"/>
    </xf>
    <xf numFmtId="180" fontId="2" fillId="0" borderId="1" xfId="1" applyNumberFormat="1" applyFont="1" applyFill="1" applyBorder="1" applyAlignment="1" applyProtection="1">
      <alignment horizontal="center" vertical="center"/>
    </xf>
    <xf numFmtId="180" fontId="2" fillId="0" borderId="2" xfId="1" applyNumberFormat="1" applyFont="1" applyFill="1" applyBorder="1" applyAlignment="1" applyProtection="1">
      <alignment horizontal="center" vertical="center"/>
    </xf>
    <xf numFmtId="180" fontId="2" fillId="0" borderId="3" xfId="1" applyNumberFormat="1" applyFont="1" applyFill="1" applyBorder="1" applyAlignment="1" applyProtection="1">
      <alignment horizontal="center" vertical="center"/>
    </xf>
    <xf numFmtId="20" fontId="2" fillId="4" borderId="1" xfId="1" applyNumberFormat="1" applyFont="1" applyFill="1" applyBorder="1" applyAlignment="1" applyProtection="1">
      <alignment horizontal="center" vertical="center"/>
    </xf>
    <xf numFmtId="0" fontId="2" fillId="4" borderId="2" xfId="1" applyFont="1" applyFill="1" applyBorder="1" applyAlignment="1" applyProtection="1">
      <alignment horizontal="center" vertical="center"/>
    </xf>
    <xf numFmtId="177" fontId="2" fillId="4" borderId="1" xfId="1" applyNumberFormat="1" applyFont="1" applyFill="1" applyBorder="1" applyAlignment="1" applyProtection="1">
      <alignment horizontal="center" vertical="center"/>
    </xf>
    <xf numFmtId="177" fontId="2" fillId="4" borderId="2" xfId="1" applyNumberFormat="1" applyFont="1" applyFill="1" applyBorder="1" applyAlignment="1" applyProtection="1">
      <alignment horizontal="center" vertical="center"/>
    </xf>
    <xf numFmtId="177" fontId="2" fillId="4" borderId="3" xfId="1" applyNumberFormat="1" applyFont="1" applyFill="1" applyBorder="1" applyAlignment="1" applyProtection="1">
      <alignment horizontal="center" vertical="center"/>
    </xf>
    <xf numFmtId="0" fontId="2" fillId="0" borderId="1" xfId="1" quotePrefix="1" applyFont="1" applyBorder="1" applyAlignment="1" applyProtection="1">
      <alignment horizontal="center" vertical="center"/>
      <protection locked="0"/>
    </xf>
    <xf numFmtId="0" fontId="4" fillId="0" borderId="0" xfId="1" applyFont="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center" vertical="center"/>
      <protection locked="0"/>
    </xf>
    <xf numFmtId="0" fontId="2" fillId="2" borderId="3" xfId="1" applyFont="1" applyFill="1" applyBorder="1" applyAlignment="1" applyProtection="1">
      <alignment horizontal="center" vertical="center"/>
      <protection locked="0"/>
    </xf>
    <xf numFmtId="176" fontId="2" fillId="0" borderId="1" xfId="1" applyNumberFormat="1" applyFont="1" applyBorder="1" applyAlignment="1" applyProtection="1">
      <alignment horizontal="center" vertical="center"/>
      <protection locked="0"/>
    </xf>
    <xf numFmtId="176" fontId="2" fillId="0" borderId="2" xfId="1" applyNumberFormat="1" applyFont="1" applyBorder="1" applyAlignment="1" applyProtection="1">
      <alignment horizontal="center" vertical="center"/>
      <protection locked="0"/>
    </xf>
    <xf numFmtId="176" fontId="2" fillId="0" borderId="3" xfId="1" applyNumberFormat="1" applyFont="1" applyBorder="1" applyAlignment="1" applyProtection="1">
      <alignment horizontal="center" vertical="center"/>
      <protection locked="0"/>
    </xf>
    <xf numFmtId="0" fontId="7" fillId="2" borderId="2" xfId="1" applyFont="1" applyFill="1" applyBorder="1" applyAlignment="1" applyProtection="1">
      <alignment horizontal="center" vertical="center" shrinkToFit="1"/>
      <protection locked="0"/>
    </xf>
    <xf numFmtId="0" fontId="7" fillId="2" borderId="3" xfId="1" applyFont="1" applyFill="1" applyBorder="1" applyAlignment="1" applyProtection="1">
      <alignment horizontal="center" vertical="center" shrinkToFit="1"/>
      <protection locked="0"/>
    </xf>
    <xf numFmtId="0" fontId="10" fillId="0" borderId="2" xfId="4" applyBorder="1" applyAlignment="1">
      <alignment horizontal="center" vertical="center"/>
    </xf>
    <xf numFmtId="0" fontId="2" fillId="0" borderId="1" xfId="1" applyFont="1" applyFill="1" applyBorder="1" applyAlignment="1" applyProtection="1">
      <alignment horizontal="center" vertical="center"/>
      <protection locked="0"/>
    </xf>
    <xf numFmtId="0" fontId="10" fillId="0" borderId="3" xfId="4" applyBorder="1" applyAlignment="1">
      <alignment horizontal="center" vertical="center"/>
    </xf>
    <xf numFmtId="0" fontId="2" fillId="0" borderId="1" xfId="1" applyNumberFormat="1" applyFont="1" applyBorder="1" applyAlignment="1" applyProtection="1">
      <alignment horizontal="center" vertical="center"/>
      <protection locked="0"/>
    </xf>
    <xf numFmtId="0" fontId="2" fillId="0" borderId="2" xfId="1" applyNumberFormat="1" applyFont="1" applyBorder="1" applyAlignment="1" applyProtection="1">
      <alignment horizontal="center" vertical="center"/>
      <protection locked="0"/>
    </xf>
    <xf numFmtId="0" fontId="2" fillId="0" borderId="9" xfId="1" applyFont="1" applyFill="1" applyBorder="1" applyAlignment="1" applyProtection="1">
      <alignment horizontal="left" vertical="center"/>
      <protection locked="0"/>
    </xf>
    <xf numFmtId="0" fontId="2" fillId="0" borderId="10" xfId="1" applyFont="1" applyFill="1" applyBorder="1" applyAlignment="1" applyProtection="1">
      <alignment horizontal="left" vertical="center"/>
      <protection locked="0"/>
    </xf>
    <xf numFmtId="0" fontId="2" fillId="0" borderId="11" xfId="1" applyFont="1" applyFill="1" applyBorder="1" applyAlignment="1" applyProtection="1">
      <alignment horizontal="left" vertical="center"/>
      <protection locked="0"/>
    </xf>
    <xf numFmtId="0" fontId="2" fillId="0" borderId="9" xfId="1" applyFont="1" applyBorder="1" applyAlignment="1" applyProtection="1">
      <alignment horizontal="left" vertical="center"/>
      <protection locked="0"/>
    </xf>
    <xf numFmtId="0" fontId="2" fillId="0" borderId="10" xfId="1" applyFont="1" applyBorder="1" applyAlignment="1" applyProtection="1">
      <alignment horizontal="left" vertical="center"/>
      <protection locked="0"/>
    </xf>
    <xf numFmtId="0" fontId="2" fillId="0" borderId="11" xfId="1" applyFont="1" applyBorder="1" applyAlignment="1" applyProtection="1">
      <alignment horizontal="left" vertical="center"/>
      <protection locked="0"/>
    </xf>
    <xf numFmtId="0" fontId="2" fillId="0" borderId="1" xfId="1" applyFont="1" applyFill="1" applyBorder="1" applyAlignment="1" applyProtection="1">
      <alignment horizontal="center" vertical="center" wrapText="1"/>
      <protection locked="0"/>
    </xf>
    <xf numFmtId="0" fontId="2" fillId="0" borderId="2" xfId="1" applyFont="1" applyFill="1" applyBorder="1" applyAlignment="1" applyProtection="1">
      <alignment horizontal="center" vertical="center" wrapText="1"/>
      <protection locked="0"/>
    </xf>
    <xf numFmtId="0" fontId="2" fillId="0" borderId="3" xfId="1" applyFont="1" applyFill="1" applyBorder="1" applyAlignment="1" applyProtection="1">
      <alignment horizontal="center" vertical="center" wrapText="1"/>
      <protection locked="0"/>
    </xf>
    <xf numFmtId="0" fontId="7" fillId="2" borderId="2" xfId="1" applyFont="1" applyFill="1" applyBorder="1" applyAlignment="1" applyProtection="1">
      <alignment horizontal="center" vertical="center" wrapText="1" shrinkToFit="1"/>
      <protection locked="0"/>
    </xf>
    <xf numFmtId="0" fontId="7" fillId="2" borderId="3" xfId="1" applyFont="1" applyFill="1" applyBorder="1" applyAlignment="1" applyProtection="1">
      <alignment horizontal="center" vertical="center" wrapText="1" shrinkToFit="1"/>
      <protection locked="0"/>
    </xf>
    <xf numFmtId="0" fontId="2" fillId="0" borderId="1" xfId="1" applyFont="1" applyBorder="1" applyAlignment="1" applyProtection="1">
      <alignment horizontal="left"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7" fillId="2" borderId="4" xfId="1" applyFont="1" applyFill="1" applyBorder="1" applyAlignment="1" applyProtection="1">
      <alignment horizontal="center" vertical="center"/>
      <protection locked="0"/>
    </xf>
    <xf numFmtId="0" fontId="2" fillId="0" borderId="6" xfId="1" applyFont="1" applyFill="1" applyBorder="1" applyAlignment="1" applyProtection="1">
      <alignment horizontal="center" vertical="center"/>
      <protection locked="0"/>
    </xf>
    <xf numFmtId="0" fontId="2" fillId="0" borderId="7" xfId="1" applyFont="1" applyFill="1" applyBorder="1" applyAlignment="1" applyProtection="1">
      <alignment horizontal="center" vertical="center"/>
      <protection locked="0"/>
    </xf>
    <xf numFmtId="0" fontId="2" fillId="0" borderId="5" xfId="1" applyFont="1" applyFill="1" applyBorder="1" applyAlignment="1" applyProtection="1">
      <alignment horizontal="center" vertical="center"/>
      <protection locked="0"/>
    </xf>
    <xf numFmtId="0" fontId="2" fillId="0" borderId="8" xfId="1" applyFont="1" applyFill="1" applyBorder="1" applyAlignment="1" applyProtection="1">
      <alignment horizontal="center" vertical="center"/>
      <protection locked="0"/>
    </xf>
    <xf numFmtId="0" fontId="2" fillId="0" borderId="0" xfId="1" applyFont="1" applyFill="1" applyBorder="1" applyAlignment="1" applyProtection="1">
      <alignment horizontal="center" vertical="center"/>
      <protection locked="0"/>
    </xf>
    <xf numFmtId="0" fontId="2" fillId="0" borderId="4" xfId="1" applyFont="1" applyFill="1" applyBorder="1" applyAlignment="1" applyProtection="1">
      <alignment horizontal="center" vertical="center"/>
      <protection locked="0"/>
    </xf>
    <xf numFmtId="0" fontId="2" fillId="0" borderId="9" xfId="1" applyFont="1" applyFill="1" applyBorder="1" applyAlignment="1" applyProtection="1">
      <alignment horizontal="center" vertical="center"/>
      <protection locked="0"/>
    </xf>
    <xf numFmtId="0" fontId="2" fillId="0" borderId="10" xfId="1" applyFont="1" applyFill="1" applyBorder="1" applyAlignment="1" applyProtection="1">
      <alignment horizontal="center" vertical="center"/>
      <protection locked="0"/>
    </xf>
    <xf numFmtId="0" fontId="2" fillId="0" borderId="11" xfId="1" applyFont="1" applyFill="1" applyBorder="1" applyAlignment="1" applyProtection="1">
      <alignment horizontal="center" vertical="center"/>
      <protection locked="0"/>
    </xf>
    <xf numFmtId="0" fontId="7" fillId="2" borderId="25" xfId="1" applyFont="1" applyFill="1" applyBorder="1" applyAlignment="1" applyProtection="1">
      <alignment horizontal="center" vertical="center"/>
      <protection locked="0"/>
    </xf>
    <xf numFmtId="0" fontId="7" fillId="2" borderId="26" xfId="1" applyFont="1" applyFill="1" applyBorder="1" applyAlignment="1" applyProtection="1">
      <alignment horizontal="center" vertical="center"/>
      <protection locked="0"/>
    </xf>
    <xf numFmtId="0" fontId="7" fillId="2" borderId="27" xfId="1" applyFont="1" applyFill="1" applyBorder="1" applyAlignment="1" applyProtection="1">
      <alignment horizontal="center" vertical="center"/>
      <protection locked="0"/>
    </xf>
    <xf numFmtId="178" fontId="7" fillId="2" borderId="6" xfId="1" applyNumberFormat="1" applyFont="1" applyFill="1" applyBorder="1" applyAlignment="1" applyProtection="1">
      <alignment horizontal="center" vertical="center"/>
      <protection locked="0"/>
    </xf>
    <xf numFmtId="178" fontId="7" fillId="2" borderId="7" xfId="1" applyNumberFormat="1" applyFont="1" applyFill="1" applyBorder="1" applyAlignment="1" applyProtection="1">
      <alignment horizontal="center" vertical="center"/>
      <protection locked="0"/>
    </xf>
    <xf numFmtId="178" fontId="7" fillId="2" borderId="5" xfId="1" applyNumberFormat="1" applyFont="1" applyFill="1" applyBorder="1" applyAlignment="1" applyProtection="1">
      <alignment horizontal="center" vertical="center"/>
      <protection locked="0"/>
    </xf>
    <xf numFmtId="0" fontId="2" fillId="2" borderId="6" xfId="1" applyFont="1" applyFill="1" applyBorder="1" applyAlignment="1" applyProtection="1">
      <alignment horizontal="center" vertical="center"/>
      <protection locked="0"/>
    </xf>
    <xf numFmtId="0" fontId="2" fillId="2" borderId="7" xfId="1" applyFont="1" applyFill="1" applyBorder="1" applyAlignment="1" applyProtection="1">
      <alignment horizontal="center" vertical="center"/>
      <protection locked="0"/>
    </xf>
    <xf numFmtId="0" fontId="2" fillId="2" borderId="5" xfId="1" applyFont="1" applyFill="1" applyBorder="1" applyAlignment="1" applyProtection="1">
      <alignment horizontal="center" vertical="center"/>
      <protection locked="0"/>
    </xf>
    <xf numFmtId="0" fontId="2" fillId="2" borderId="25" xfId="1" applyFont="1" applyFill="1" applyBorder="1" applyAlignment="1" applyProtection="1">
      <alignment horizontal="center" vertical="center"/>
      <protection locked="0"/>
    </xf>
    <xf numFmtId="0" fontId="2" fillId="2" borderId="26" xfId="1" applyFont="1" applyFill="1" applyBorder="1" applyAlignment="1" applyProtection="1">
      <alignment horizontal="center" vertical="center"/>
      <protection locked="0"/>
    </xf>
    <xf numFmtId="0" fontId="2" fillId="2" borderId="27" xfId="1" applyFont="1" applyFill="1" applyBorder="1" applyAlignment="1" applyProtection="1">
      <alignment horizontal="center" vertical="center"/>
      <protection locked="0"/>
    </xf>
    <xf numFmtId="179" fontId="2" fillId="4" borderId="33" xfId="1" applyNumberFormat="1" applyFont="1" applyFill="1" applyBorder="1" applyAlignment="1" applyProtection="1">
      <alignment horizontal="right" vertical="center"/>
    </xf>
    <xf numFmtId="179" fontId="2" fillId="4" borderId="31" xfId="1" applyNumberFormat="1" applyFont="1" applyFill="1" applyBorder="1" applyAlignment="1" applyProtection="1">
      <alignment horizontal="right" vertical="center"/>
    </xf>
    <xf numFmtId="179" fontId="2" fillId="4" borderId="32" xfId="1" applyNumberFormat="1" applyFont="1" applyFill="1" applyBorder="1" applyAlignment="1" applyProtection="1">
      <alignment horizontal="right" vertical="center"/>
    </xf>
    <xf numFmtId="0" fontId="2" fillId="3" borderId="1" xfId="1" applyFont="1" applyFill="1" applyBorder="1" applyAlignment="1" applyProtection="1">
      <alignment horizontal="center" vertical="center" wrapText="1"/>
      <protection locked="0"/>
    </xf>
    <xf numFmtId="0" fontId="2" fillId="3" borderId="2" xfId="1" applyFont="1" applyFill="1" applyBorder="1" applyAlignment="1" applyProtection="1">
      <alignment horizontal="center" vertical="center" wrapText="1"/>
      <protection locked="0"/>
    </xf>
    <xf numFmtId="0" fontId="1" fillId="3" borderId="2" xfId="2" applyFont="1" applyFill="1" applyBorder="1" applyAlignment="1">
      <alignment horizontal="center" vertical="center" wrapText="1"/>
    </xf>
    <xf numFmtId="0" fontId="1" fillId="3" borderId="3" xfId="2" applyFont="1" applyFill="1" applyBorder="1" applyAlignment="1">
      <alignment horizontal="center" vertical="center" wrapText="1"/>
    </xf>
    <xf numFmtId="176" fontId="2" fillId="0" borderId="6" xfId="1" applyNumberFormat="1" applyFont="1" applyBorder="1" applyAlignment="1" applyProtection="1">
      <alignment horizontal="center" vertical="center"/>
      <protection locked="0"/>
    </xf>
    <xf numFmtId="176" fontId="2" fillId="0" borderId="7" xfId="1" applyNumberFormat="1" applyFont="1" applyBorder="1" applyAlignment="1" applyProtection="1">
      <alignment horizontal="center" vertical="center"/>
      <protection locked="0"/>
    </xf>
    <xf numFmtId="176" fontId="2" fillId="0" borderId="5" xfId="1" applyNumberFormat="1" applyFont="1" applyBorder="1" applyAlignment="1" applyProtection="1">
      <alignment horizontal="center" vertical="center"/>
      <protection locked="0"/>
    </xf>
    <xf numFmtId="20" fontId="2" fillId="0" borderId="1" xfId="1" applyNumberFormat="1" applyFont="1" applyBorder="1" applyAlignment="1" applyProtection="1">
      <alignment horizontal="center" vertical="center"/>
      <protection locked="0"/>
    </xf>
    <xf numFmtId="20" fontId="2" fillId="0" borderId="2" xfId="1" applyNumberFormat="1" applyFont="1" applyBorder="1" applyAlignment="1" applyProtection="1">
      <alignment horizontal="center" vertical="center"/>
      <protection locked="0"/>
    </xf>
    <xf numFmtId="177" fontId="2" fillId="0" borderId="1" xfId="1" applyNumberFormat="1" applyFont="1" applyBorder="1" applyAlignment="1" applyProtection="1">
      <alignment horizontal="center" vertical="center"/>
      <protection locked="0"/>
    </xf>
    <xf numFmtId="177" fontId="2" fillId="0" borderId="2" xfId="1" applyNumberFormat="1" applyFont="1" applyBorder="1" applyAlignment="1" applyProtection="1">
      <alignment horizontal="center" vertical="center"/>
      <protection locked="0"/>
    </xf>
    <xf numFmtId="177" fontId="2" fillId="0" borderId="3" xfId="1" applyNumberFormat="1" applyFont="1" applyBorder="1" applyAlignment="1" applyProtection="1">
      <alignment horizontal="center" vertical="center"/>
      <protection locked="0"/>
    </xf>
    <xf numFmtId="0" fontId="18" fillId="0" borderId="1" xfId="1" applyNumberFormat="1" applyFont="1" applyBorder="1" applyAlignment="1" applyProtection="1">
      <alignment horizontal="center" vertical="center" wrapText="1"/>
      <protection locked="0"/>
    </xf>
    <xf numFmtId="0" fontId="18" fillId="0" borderId="3" xfId="1" applyNumberFormat="1" applyFont="1" applyBorder="1" applyAlignment="1" applyProtection="1">
      <alignment horizontal="center" vertical="center" wrapText="1"/>
      <protection locked="0"/>
    </xf>
    <xf numFmtId="0" fontId="19" fillId="2" borderId="1" xfId="1" applyFont="1" applyFill="1" applyBorder="1" applyAlignment="1" applyProtection="1">
      <alignment horizontal="center" vertical="center" wrapText="1" shrinkToFit="1"/>
      <protection locked="0"/>
    </xf>
    <xf numFmtId="0" fontId="20" fillId="0" borderId="3" xfId="1" applyFont="1" applyBorder="1" applyAlignment="1">
      <alignment horizontal="center" vertical="center" shrinkToFit="1"/>
    </xf>
    <xf numFmtId="0" fontId="21" fillId="0" borderId="1" xfId="1" applyNumberFormat="1" applyFont="1" applyBorder="1" applyAlignment="1" applyProtection="1">
      <alignment horizontal="center" vertical="center" wrapText="1"/>
      <protection locked="0"/>
    </xf>
    <xf numFmtId="0" fontId="21" fillId="0" borderId="3" xfId="1" applyNumberFormat="1" applyFont="1" applyBorder="1" applyAlignment="1" applyProtection="1">
      <alignment horizontal="center" vertical="center" wrapText="1"/>
      <protection locked="0"/>
    </xf>
    <xf numFmtId="0" fontId="25" fillId="0" borderId="0" xfId="6" applyAlignment="1">
      <alignment horizontal="left" vertical="top" wrapText="1"/>
    </xf>
    <xf numFmtId="0" fontId="25" fillId="0" borderId="50" xfId="6" applyBorder="1" applyAlignment="1">
      <alignment horizontal="center" vertical="center"/>
    </xf>
    <xf numFmtId="0" fontId="25" fillId="0" borderId="51" xfId="6" applyBorder="1" applyAlignment="1">
      <alignment horizontal="center" vertical="center"/>
    </xf>
    <xf numFmtId="0" fontId="25" fillId="0" borderId="52" xfId="6" applyBorder="1" applyAlignment="1">
      <alignment horizontal="center"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49" fontId="12" fillId="0" borderId="1" xfId="0" quotePrefix="1" applyNumberFormat="1" applyFont="1" applyBorder="1" applyAlignment="1">
      <alignment horizontal="center" vertical="center"/>
    </xf>
    <xf numFmtId="49" fontId="12" fillId="0" borderId="2" xfId="0" applyNumberFormat="1" applyFont="1" applyBorder="1" applyAlignment="1">
      <alignment horizontal="center" vertical="center"/>
    </xf>
    <xf numFmtId="0" fontId="12" fillId="0" borderId="1" xfId="0" quotePrefix="1" applyFont="1" applyBorder="1" applyAlignment="1">
      <alignment horizontal="center" vertical="center"/>
    </xf>
    <xf numFmtId="0" fontId="12" fillId="0" borderId="1" xfId="0" applyFont="1" applyBorder="1" applyAlignment="1">
      <alignment vertical="center" wrapText="1"/>
    </xf>
    <xf numFmtId="0" fontId="12" fillId="0" borderId="2" xfId="0" applyFont="1" applyBorder="1">
      <alignment vertical="center"/>
    </xf>
    <xf numFmtId="0" fontId="12" fillId="0" borderId="3" xfId="0" applyFont="1" applyBorder="1">
      <alignment vertical="center"/>
    </xf>
    <xf numFmtId="49" fontId="12" fillId="0" borderId="6" xfId="0" quotePrefix="1" applyNumberFormat="1" applyFont="1" applyBorder="1" applyAlignment="1">
      <alignment horizontal="center" vertical="center"/>
    </xf>
    <xf numFmtId="49" fontId="12" fillId="0" borderId="7" xfId="0" applyNumberFormat="1" applyFont="1" applyBorder="1" applyAlignment="1">
      <alignment horizontal="center" vertical="center"/>
    </xf>
    <xf numFmtId="0" fontId="12" fillId="0" borderId="5"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31" fillId="0" borderId="1" xfId="0" applyFont="1" applyBorder="1" applyAlignment="1">
      <alignment horizontal="center" vertical="center"/>
    </xf>
    <xf numFmtId="0" fontId="31" fillId="0" borderId="2" xfId="0" applyFont="1" applyBorder="1" applyAlignment="1">
      <alignment horizontal="center" vertical="center"/>
    </xf>
    <xf numFmtId="0" fontId="31" fillId="0" borderId="3" xfId="0" applyFont="1" applyBorder="1" applyAlignment="1">
      <alignment horizontal="center" vertical="center"/>
    </xf>
    <xf numFmtId="0" fontId="12" fillId="0" borderId="1" xfId="0" applyFont="1" applyBorder="1">
      <alignment vertical="center"/>
    </xf>
    <xf numFmtId="49" fontId="12" fillId="6" borderId="1" xfId="0" applyNumberFormat="1" applyFont="1" applyFill="1" applyBorder="1" applyAlignment="1">
      <alignment horizontal="center" vertical="center" wrapText="1"/>
    </xf>
    <xf numFmtId="0" fontId="32" fillId="0" borderId="2" xfId="0" applyFont="1" applyBorder="1" applyAlignment="1">
      <alignment horizontal="center" vertical="center" wrapText="1"/>
    </xf>
    <xf numFmtId="0" fontId="32" fillId="0" borderId="3" xfId="0" applyFont="1" applyBorder="1" applyAlignment="1">
      <alignment horizontal="center" vertical="center" wrapText="1"/>
    </xf>
    <xf numFmtId="0" fontId="12" fillId="6" borderId="6" xfId="0" applyFont="1" applyFill="1" applyBorder="1" applyAlignment="1">
      <alignment horizontal="center" vertical="center"/>
    </xf>
    <xf numFmtId="0" fontId="12" fillId="0" borderId="7" xfId="0" applyFont="1" applyBorder="1">
      <alignment vertical="center"/>
    </xf>
    <xf numFmtId="0" fontId="12" fillId="0" borderId="5" xfId="0" applyFont="1" applyBorder="1">
      <alignment vertical="center"/>
    </xf>
    <xf numFmtId="0" fontId="12" fillId="0" borderId="9" xfId="0" applyFont="1" applyBorder="1">
      <alignment vertical="center"/>
    </xf>
    <xf numFmtId="0" fontId="12" fillId="0" borderId="10" xfId="0" applyFont="1" applyBorder="1">
      <alignment vertical="center"/>
    </xf>
    <xf numFmtId="0" fontId="12" fillId="0" borderId="11" xfId="0" applyFont="1" applyBorder="1">
      <alignment vertical="center"/>
    </xf>
    <xf numFmtId="0" fontId="12" fillId="6" borderId="1" xfId="0" applyFont="1" applyFill="1" applyBorder="1" applyAlignment="1">
      <alignment horizontal="center" vertical="center"/>
    </xf>
    <xf numFmtId="0" fontId="12" fillId="6" borderId="2"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1" xfId="0" applyFont="1" applyFill="1" applyBorder="1" applyAlignment="1">
      <alignment horizontal="center" vertical="center" wrapText="1"/>
    </xf>
    <xf numFmtId="0" fontId="31" fillId="6" borderId="1" xfId="0" applyFont="1" applyFill="1" applyBorder="1" applyAlignment="1">
      <alignment horizontal="center" vertical="center" wrapText="1"/>
    </xf>
    <xf numFmtId="0" fontId="31" fillId="6" borderId="2" xfId="0" applyFont="1" applyFill="1" applyBorder="1" applyAlignment="1">
      <alignment horizontal="center" vertical="center"/>
    </xf>
    <xf numFmtId="0" fontId="31" fillId="6" borderId="3" xfId="0" applyFont="1" applyFill="1" applyBorder="1" applyAlignment="1">
      <alignment horizontal="center" vertical="center"/>
    </xf>
    <xf numFmtId="0" fontId="12" fillId="5" borderId="12" xfId="0" applyFont="1" applyFill="1" applyBorder="1" applyAlignment="1">
      <alignment horizontal="center" vertical="center"/>
    </xf>
    <xf numFmtId="0" fontId="12" fillId="0" borderId="12" xfId="0" applyFont="1" applyBorder="1">
      <alignment vertical="center"/>
    </xf>
    <xf numFmtId="14" fontId="12" fillId="0" borderId="12" xfId="0" applyNumberFormat="1" applyFont="1" applyBorder="1">
      <alignment vertical="center"/>
    </xf>
  </cellXfs>
  <cellStyles count="7">
    <cellStyle name="ハイパーリンク" xfId="5" builtinId="8"/>
    <cellStyle name="標準" xfId="0" builtinId="0"/>
    <cellStyle name="標準 2" xfId="1" xr:uid="{00000000-0005-0000-0000-000002000000}"/>
    <cellStyle name="標準 3" xfId="3" xr:uid="{00000000-0005-0000-0000-000003000000}"/>
    <cellStyle name="標準 4" xfId="6" xr:uid="{25B35F10-8A43-4592-9186-506038794440}"/>
    <cellStyle name="標準_MG01201_ピアレビュー記録票フォーマット_V2" xfId="2" xr:uid="{00000000-0005-0000-0000-000004000000}"/>
    <cellStyle name="標準_レビュー評価ver.2.1"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276225</xdr:colOff>
      <xdr:row>33</xdr:row>
      <xdr:rowOff>123825</xdr:rowOff>
    </xdr:from>
    <xdr:to>
      <xdr:col>19</xdr:col>
      <xdr:colOff>152400</xdr:colOff>
      <xdr:row>38</xdr:row>
      <xdr:rowOff>38100</xdr:rowOff>
    </xdr:to>
    <xdr:sp macro="" textlink="">
      <xdr:nvSpPr>
        <xdr:cNvPr id="2" name="正方形/長方形 1">
          <a:extLst>
            <a:ext uri="{FF2B5EF4-FFF2-40B4-BE49-F238E27FC236}">
              <a16:creationId xmlns:a16="http://schemas.microsoft.com/office/drawing/2014/main" id="{6D143578-5C3A-4CA9-8413-D2FB8659BD3D}"/>
            </a:ext>
          </a:extLst>
        </xdr:cNvPr>
        <xdr:cNvSpPr/>
      </xdr:nvSpPr>
      <xdr:spPr>
        <a:xfrm>
          <a:off x="561975" y="8105775"/>
          <a:ext cx="5019675" cy="1104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11</xdr:row>
      <xdr:rowOff>9526</xdr:rowOff>
    </xdr:from>
    <xdr:to>
      <xdr:col>38</xdr:col>
      <xdr:colOff>238125</xdr:colOff>
      <xdr:row>15</xdr:row>
      <xdr:rowOff>47626</xdr:rowOff>
    </xdr:to>
    <xdr:sp macro="" textlink="">
      <xdr:nvSpPr>
        <xdr:cNvPr id="3" name="吹き出し: 折線 (枠付き、強調線付き) 2">
          <a:extLst>
            <a:ext uri="{FF2B5EF4-FFF2-40B4-BE49-F238E27FC236}">
              <a16:creationId xmlns:a16="http://schemas.microsoft.com/office/drawing/2014/main" id="{7849834E-2F5E-487C-9604-2D8A50C603DF}"/>
            </a:ext>
          </a:extLst>
        </xdr:cNvPr>
        <xdr:cNvSpPr/>
      </xdr:nvSpPr>
      <xdr:spPr>
        <a:xfrm>
          <a:off x="6448425" y="2714626"/>
          <a:ext cx="5143500" cy="990600"/>
        </a:xfrm>
        <a:prstGeom prst="accentBorderCallout2">
          <a:avLst>
            <a:gd name="adj1" fmla="val 18750"/>
            <a:gd name="adj2" fmla="val -8333"/>
            <a:gd name="adj3" fmla="val 18750"/>
            <a:gd name="adj4" fmla="val -16667"/>
            <a:gd name="adj5" fmla="val 178567"/>
            <a:gd name="adj6" fmla="val -4460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意向に差異が発生している場合は差異があることを表示</a:t>
          </a:r>
          <a:endParaRPr kumimoji="1" lang="en-US" altLang="ja-JP" sz="1100"/>
        </a:p>
        <a:p>
          <a:pPr algn="l"/>
          <a:endParaRPr kumimoji="1" lang="en-US" altLang="ja-JP" sz="1100"/>
        </a:p>
        <a:p>
          <a:pPr algn="l"/>
          <a:r>
            <a:rPr kumimoji="1" lang="ja-JP" altLang="en-US" sz="1100"/>
            <a:t>「以下のとおりご意向の変更がありました」</a:t>
          </a:r>
        </a:p>
      </xdr:txBody>
    </xdr:sp>
    <xdr:clientData/>
  </xdr:twoCellAnchor>
  <xdr:twoCellAnchor>
    <xdr:from>
      <xdr:col>22</xdr:col>
      <xdr:colOff>161925</xdr:colOff>
      <xdr:row>31</xdr:row>
      <xdr:rowOff>117476</xdr:rowOff>
    </xdr:from>
    <xdr:to>
      <xdr:col>42</xdr:col>
      <xdr:colOff>180975</xdr:colOff>
      <xdr:row>37</xdr:row>
      <xdr:rowOff>117475</xdr:rowOff>
    </xdr:to>
    <xdr:sp macro="" textlink="">
      <xdr:nvSpPr>
        <xdr:cNvPr id="4" name="吹き出し: 折線 (枠付き、強調線付き) 3">
          <a:extLst>
            <a:ext uri="{FF2B5EF4-FFF2-40B4-BE49-F238E27FC236}">
              <a16:creationId xmlns:a16="http://schemas.microsoft.com/office/drawing/2014/main" id="{E05510F8-3D1F-4AD1-AC27-0235E454185E}"/>
            </a:ext>
          </a:extLst>
        </xdr:cNvPr>
        <xdr:cNvSpPr/>
      </xdr:nvSpPr>
      <xdr:spPr>
        <a:xfrm>
          <a:off x="6308725" y="7356476"/>
          <a:ext cx="6102350" cy="1371599"/>
        </a:xfrm>
        <a:prstGeom prst="accentBorderCallout2">
          <a:avLst>
            <a:gd name="adj1" fmla="val 18750"/>
            <a:gd name="adj2" fmla="val -8333"/>
            <a:gd name="adj3" fmla="val 18750"/>
            <a:gd name="adj4" fmla="val -16667"/>
            <a:gd name="adj5" fmla="val 76937"/>
            <a:gd name="adj6" fmla="val -490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以後は申込商品分の意向確認同意事項を表示、☑させることで次画面遷移可能とする</a:t>
          </a:r>
          <a:endParaRPr lang="ja-JP" altLang="ja-JP">
            <a:effectLst/>
          </a:endParaRPr>
        </a:p>
        <a:p>
          <a:pPr algn="l"/>
          <a:endParaRPr kumimoji="1" lang="en-US" altLang="ja-JP" sz="1100"/>
        </a:p>
        <a:p>
          <a:pPr algn="l"/>
          <a:r>
            <a:rPr kumimoji="1" lang="ja-JP" altLang="en-US" sz="1100"/>
            <a:t>＜</a:t>
          </a:r>
          <a:r>
            <a:rPr kumimoji="1" lang="en-US" altLang="ja-JP" sz="1100"/>
            <a:t>PEND</a:t>
          </a:r>
          <a:r>
            <a:rPr kumimoji="1" lang="ja-JP" altLang="en-US" sz="1100"/>
            <a:t>＞</a:t>
          </a:r>
          <a:endParaRPr kumimoji="1" lang="en-US" altLang="ja-JP" sz="1100"/>
        </a:p>
        <a:p>
          <a:pPr algn="l"/>
          <a:r>
            <a:rPr kumimoji="1" lang="ja-JP" altLang="en-US" sz="1100"/>
            <a:t>意向確認項目が同一の商品は同意アクションを集約できるか確認する（はなさく内確認）</a:t>
          </a:r>
        </a:p>
      </xdr:txBody>
    </xdr:sp>
    <xdr:clientData/>
  </xdr:twoCellAnchor>
  <xdr:twoCellAnchor>
    <xdr:from>
      <xdr:col>22</xdr:col>
      <xdr:colOff>152400</xdr:colOff>
      <xdr:row>19</xdr:row>
      <xdr:rowOff>180976</xdr:rowOff>
    </xdr:from>
    <xdr:to>
      <xdr:col>38</xdr:col>
      <xdr:colOff>228600</xdr:colOff>
      <xdr:row>26</xdr:row>
      <xdr:rowOff>66675</xdr:rowOff>
    </xdr:to>
    <xdr:sp macro="" textlink="">
      <xdr:nvSpPr>
        <xdr:cNvPr id="5" name="吹き出し: 折線 (枠付き、強調線付き) 4">
          <a:extLst>
            <a:ext uri="{FF2B5EF4-FFF2-40B4-BE49-F238E27FC236}">
              <a16:creationId xmlns:a16="http://schemas.microsoft.com/office/drawing/2014/main" id="{F29392AF-DF37-44BA-BB19-733DCA5095D7}"/>
            </a:ext>
          </a:extLst>
        </xdr:cNvPr>
        <xdr:cNvSpPr/>
      </xdr:nvSpPr>
      <xdr:spPr>
        <a:xfrm>
          <a:off x="6438900" y="4791076"/>
          <a:ext cx="5143500" cy="1571624"/>
        </a:xfrm>
        <a:prstGeom prst="accentBorderCallout2">
          <a:avLst>
            <a:gd name="adj1" fmla="val 18750"/>
            <a:gd name="adj2" fmla="val -8333"/>
            <a:gd name="adj3" fmla="val 18750"/>
            <a:gd name="adj4" fmla="val -16667"/>
            <a:gd name="adj5" fmla="val 122203"/>
            <a:gd name="adj6" fmla="val -4479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a:t>
          </a:r>
          <a:r>
            <a:rPr kumimoji="1" lang="en-US" altLang="ja-JP" sz="1100"/>
            <a:t>PEND</a:t>
          </a:r>
          <a:r>
            <a:rPr kumimoji="1" lang="ja-JP" altLang="en-US" sz="1100"/>
            <a:t>＞</a:t>
          </a:r>
          <a:endParaRPr kumimoji="1" lang="en-US" altLang="ja-JP" sz="1100"/>
        </a:p>
        <a:p>
          <a:pPr algn="l"/>
          <a:r>
            <a:rPr kumimoji="1" lang="ja-JP" altLang="en-US" sz="1100"/>
            <a:t>この画面に商品毎の「契約概要・注意喚起情報と「しおり・約款」の</a:t>
          </a:r>
          <a:r>
            <a:rPr kumimoji="1" lang="en-US" altLang="ja-JP" sz="1100"/>
            <a:t>PDF</a:t>
          </a:r>
          <a:r>
            <a:rPr kumimoji="1" lang="ja-JP" altLang="en-US" sz="1100"/>
            <a:t>を確認する流れのほうがよいか（はなさく内部確認）</a:t>
          </a:r>
          <a:endParaRPr kumimoji="1" lang="en-US" altLang="ja-JP" sz="1100"/>
        </a:p>
        <a:p>
          <a:pPr algn="l"/>
          <a:r>
            <a:rPr kumimoji="1" lang="en-US" altLang="ja-JP" sz="1100"/>
            <a:t>SA</a:t>
          </a:r>
          <a:r>
            <a:rPr kumimoji="1" lang="ja-JP" altLang="en-US" sz="1100"/>
            <a:t>段階では意向確認と重要事項確認は分離する方向（代理店チャネルと同様順序）で仮置きする</a:t>
          </a:r>
          <a:endParaRPr kumimoji="1" lang="en-US" altLang="ja-JP" sz="1100"/>
        </a:p>
      </xdr:txBody>
    </xdr:sp>
    <xdr:clientData/>
  </xdr:twoCellAnchor>
</xdr:wsDr>
</file>

<file path=xl/persons/person.xml><?xml version="1.0" encoding="utf-8"?>
<personList xmlns="http://schemas.microsoft.com/office/spreadsheetml/2018/threadedcomments" xmlns:x="http://schemas.openxmlformats.org/spreadsheetml/2006/main">
  <person displayName="山川 諒" id="{8D3574F8-0BA5-FF42-82CB-E343BFAC1A51}" userId="S::r.yamakawa@sasukefinlab.onmicrosoft.com::013e1756-1933-4af8-bef2-d3e0b6a1e868"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Y34" dT="2020-08-18T06:56:22.20" personId="{8D3574F8-0BA5-FF42-82CB-E343BFAC1A51}" id="{9A62B081-27FB-4B43-9527-13D8E3236D53}">
    <text>どこまで表示するのか内部で協議が必要
主契約のどこまで表示するのか</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W44"/>
  <sheetViews>
    <sheetView tabSelected="1" view="pageBreakPreview" topLeftCell="A20" zoomScaleNormal="100" zoomScaleSheetLayoutView="100" workbookViewId="0">
      <selection activeCell="G37" sqref="G37:I37"/>
    </sheetView>
  </sheetViews>
  <sheetFormatPr baseColWidth="10" defaultColWidth="9" defaultRowHeight="14"/>
  <cols>
    <col min="1" max="2" width="2.83203125" style="100" customWidth="1"/>
    <col min="3" max="6" width="2.83203125" style="101" customWidth="1"/>
    <col min="7" max="48" width="2.83203125" style="100" customWidth="1"/>
    <col min="49" max="65" width="3" style="100" customWidth="1"/>
    <col min="66" max="66" width="10.1640625" style="100" customWidth="1"/>
    <col min="67" max="67" width="3" style="100" customWidth="1"/>
    <col min="68" max="68" width="10.1640625" style="100" customWidth="1"/>
    <col min="69" max="70" width="12.6640625" style="100" customWidth="1"/>
    <col min="71" max="71" width="14.83203125" style="102" customWidth="1"/>
    <col min="72" max="72" width="2.83203125" style="100" customWidth="1"/>
    <col min="73" max="74" width="17" style="100" customWidth="1"/>
    <col min="75" max="75" width="2.6640625" style="100" customWidth="1"/>
    <col min="76" max="76" width="4.6640625" style="100" customWidth="1"/>
    <col min="77" max="77" width="10.33203125" style="100" customWidth="1"/>
    <col min="78" max="81" width="2.6640625" style="100" customWidth="1"/>
    <col min="82" max="82" width="2.5" style="100" customWidth="1"/>
    <col min="83" max="132" width="2.6640625" style="100" customWidth="1"/>
    <col min="133" max="16384" width="9" style="100"/>
  </cols>
  <sheetData>
    <row r="1" spans="1:101" s="2" customFormat="1">
      <c r="A1" s="1"/>
      <c r="B1" s="220" t="s">
        <v>0</v>
      </c>
      <c r="C1" s="220"/>
      <c r="D1" s="220"/>
      <c r="E1" s="220"/>
      <c r="F1" s="220"/>
      <c r="G1" s="220"/>
      <c r="H1" s="220"/>
      <c r="I1" s="220"/>
      <c r="J1" s="220"/>
      <c r="K1" s="220"/>
      <c r="L1" s="220"/>
      <c r="M1" s="220"/>
      <c r="N1" s="220"/>
      <c r="O1" s="220"/>
      <c r="P1" s="220"/>
      <c r="Q1" s="220"/>
      <c r="R1" s="220"/>
      <c r="S1" s="220"/>
      <c r="T1" s="220"/>
      <c r="U1" s="220"/>
      <c r="V1" s="220"/>
      <c r="W1" s="220"/>
      <c r="X1" s="220"/>
      <c r="Y1" s="220"/>
      <c r="Z1" s="220"/>
      <c r="AA1" s="220"/>
      <c r="AB1" s="220"/>
      <c r="AC1" s="220"/>
      <c r="AD1" s="220"/>
      <c r="AE1" s="1"/>
      <c r="AF1" s="1"/>
      <c r="AG1" s="1"/>
      <c r="AH1" s="1"/>
      <c r="AI1" s="1"/>
      <c r="AJ1" s="1"/>
      <c r="AK1" s="221" t="s">
        <v>1</v>
      </c>
      <c r="AL1" s="222"/>
      <c r="AM1" s="222"/>
      <c r="AN1" s="223"/>
      <c r="AO1" s="221" t="s">
        <v>2</v>
      </c>
      <c r="AP1" s="222"/>
      <c r="AQ1" s="222"/>
      <c r="AR1" s="223"/>
      <c r="AS1" s="221" t="s">
        <v>3</v>
      </c>
      <c r="AT1" s="222"/>
      <c r="AU1" s="222"/>
      <c r="AV1" s="223"/>
      <c r="BS1" s="3"/>
    </row>
    <row r="2" spans="1:101" s="2" customFormat="1">
      <c r="A2" s="1"/>
      <c r="B2" s="220"/>
      <c r="C2" s="220"/>
      <c r="D2" s="220"/>
      <c r="E2" s="220"/>
      <c r="F2" s="220"/>
      <c r="G2" s="220"/>
      <c r="H2" s="220"/>
      <c r="I2" s="220"/>
      <c r="J2" s="220"/>
      <c r="K2" s="220"/>
      <c r="L2" s="220"/>
      <c r="M2" s="220"/>
      <c r="N2" s="220"/>
      <c r="O2" s="220"/>
      <c r="P2" s="220"/>
      <c r="Q2" s="220"/>
      <c r="R2" s="220"/>
      <c r="S2" s="220"/>
      <c r="T2" s="220"/>
      <c r="U2" s="220"/>
      <c r="V2" s="220"/>
      <c r="W2" s="220"/>
      <c r="X2" s="220"/>
      <c r="Y2" s="220"/>
      <c r="Z2" s="220"/>
      <c r="AA2" s="220"/>
      <c r="AB2" s="220"/>
      <c r="AC2" s="220"/>
      <c r="AD2" s="220"/>
      <c r="AE2" s="1"/>
      <c r="AF2" s="1"/>
      <c r="AG2" s="1"/>
      <c r="AH2" s="1"/>
      <c r="AI2" s="1"/>
      <c r="AJ2" s="1"/>
      <c r="AK2" s="224"/>
      <c r="AL2" s="225"/>
      <c r="AM2" s="225"/>
      <c r="AN2" s="226"/>
      <c r="AO2" s="224"/>
      <c r="AP2" s="225"/>
      <c r="AQ2" s="225"/>
      <c r="AR2" s="226"/>
      <c r="AS2" s="224"/>
      <c r="AT2" s="225"/>
      <c r="AU2" s="225"/>
      <c r="AV2" s="226"/>
      <c r="BS2" s="3"/>
    </row>
    <row r="3" spans="1:101" s="2" customFormat="1">
      <c r="A3" s="1"/>
      <c r="B3" s="4"/>
      <c r="C3" s="1"/>
      <c r="D3" s="4"/>
      <c r="E3" s="1"/>
      <c r="F3" s="4"/>
      <c r="G3" s="1"/>
      <c r="H3" s="4"/>
      <c r="I3" s="1"/>
      <c r="J3" s="4"/>
      <c r="K3" s="1"/>
      <c r="L3" s="4"/>
      <c r="M3" s="1"/>
      <c r="N3" s="4"/>
      <c r="O3" s="1"/>
      <c r="P3" s="4"/>
      <c r="Q3" s="1"/>
      <c r="R3" s="4"/>
      <c r="S3" s="1"/>
      <c r="T3" s="4"/>
      <c r="U3" s="1"/>
      <c r="V3" s="4"/>
      <c r="W3" s="1"/>
      <c r="X3" s="4"/>
      <c r="Y3" s="1"/>
      <c r="Z3" s="4"/>
      <c r="AA3" s="1"/>
      <c r="AB3" s="4"/>
      <c r="AC3" s="1"/>
      <c r="AD3" s="4"/>
      <c r="AE3" s="1"/>
      <c r="AF3" s="4"/>
      <c r="AG3" s="1"/>
      <c r="AH3" s="4"/>
      <c r="AI3" s="1"/>
      <c r="AJ3" s="5"/>
      <c r="AK3" s="1"/>
      <c r="AL3" s="4"/>
      <c r="AM3" s="1"/>
      <c r="AN3" s="6"/>
      <c r="AO3" s="1"/>
      <c r="AP3" s="4"/>
      <c r="AQ3" s="1"/>
      <c r="AR3" s="6"/>
      <c r="AS3" s="1"/>
      <c r="AT3" s="4"/>
      <c r="AU3" s="1"/>
      <c r="AV3" s="6"/>
      <c r="AW3" s="1"/>
      <c r="AX3" s="4"/>
      <c r="AY3" s="1"/>
      <c r="BS3" s="3"/>
    </row>
    <row r="4" spans="1:101" s="2" customFormat="1">
      <c r="A4" s="7"/>
      <c r="B4" s="8"/>
      <c r="C4" s="8"/>
      <c r="D4" s="9"/>
      <c r="E4" s="10"/>
      <c r="F4" s="11"/>
      <c r="G4" s="11"/>
      <c r="H4" s="11"/>
      <c r="I4" s="11"/>
      <c r="J4" s="11"/>
      <c r="K4" s="11"/>
      <c r="L4" s="11"/>
      <c r="M4" s="12"/>
      <c r="N4" s="11"/>
      <c r="O4" s="11"/>
      <c r="P4" s="11"/>
      <c r="Q4" s="11"/>
      <c r="R4" s="11"/>
      <c r="S4" s="11"/>
      <c r="T4" s="11"/>
      <c r="U4" s="11"/>
      <c r="V4" s="11"/>
      <c r="W4" s="11"/>
      <c r="X4" s="11"/>
      <c r="Y4" s="11"/>
      <c r="Z4" s="11"/>
      <c r="AA4" s="13"/>
      <c r="AB4" s="13"/>
      <c r="AC4" s="13"/>
      <c r="AD4" s="13"/>
      <c r="AE4" s="14"/>
      <c r="AF4" s="15"/>
      <c r="AG4" s="1"/>
      <c r="AH4" s="1"/>
      <c r="AI4" s="1"/>
      <c r="AJ4" s="1"/>
      <c r="AK4" s="16"/>
      <c r="AL4" s="15"/>
      <c r="AM4" s="15"/>
      <c r="AN4" s="17"/>
      <c r="AO4" s="16"/>
      <c r="AP4" s="15"/>
      <c r="AQ4" s="15"/>
      <c r="AR4" s="17"/>
      <c r="AS4" s="16"/>
      <c r="AT4" s="15"/>
      <c r="AU4" s="15"/>
      <c r="AV4" s="17"/>
      <c r="BS4" s="3"/>
    </row>
    <row r="5" spans="1:101" s="2" customFormat="1">
      <c r="A5" s="193" t="s">
        <v>4</v>
      </c>
      <c r="B5" s="194"/>
      <c r="C5" s="194"/>
      <c r="D5" s="195"/>
      <c r="E5" s="234"/>
      <c r="F5" s="235"/>
      <c r="G5" s="235"/>
      <c r="H5" s="235"/>
      <c r="I5" s="235"/>
      <c r="J5" s="235"/>
      <c r="K5" s="235"/>
      <c r="L5" s="236"/>
      <c r="M5" s="237" t="s">
        <v>155</v>
      </c>
      <c r="N5" s="238"/>
      <c r="O5" s="238"/>
      <c r="P5" s="238"/>
      <c r="Q5" s="238"/>
      <c r="R5" s="238"/>
      <c r="S5" s="238"/>
      <c r="T5" s="238"/>
      <c r="U5" s="238"/>
      <c r="V5" s="238"/>
      <c r="W5" s="238"/>
      <c r="X5" s="238"/>
      <c r="Y5" s="238"/>
      <c r="Z5" s="238"/>
      <c r="AA5" s="238"/>
      <c r="AB5" s="238"/>
      <c r="AC5" s="238"/>
      <c r="AD5" s="238"/>
      <c r="AE5" s="239"/>
      <c r="AF5" s="15"/>
      <c r="AG5" s="1"/>
      <c r="AH5" s="1"/>
      <c r="AI5" s="1"/>
      <c r="AJ5" s="1"/>
      <c r="AK5" s="18"/>
      <c r="AL5" s="19"/>
      <c r="AM5" s="19"/>
      <c r="AN5" s="20"/>
      <c r="AO5" s="18"/>
      <c r="AP5" s="19"/>
      <c r="AQ5" s="19"/>
      <c r="AR5" s="20"/>
      <c r="AS5" s="18"/>
      <c r="AT5" s="19"/>
      <c r="AU5" s="19"/>
      <c r="AV5" s="20"/>
      <c r="BS5" s="3"/>
    </row>
    <row r="6" spans="1:101" s="23" customFormat="1">
      <c r="A6" s="21"/>
      <c r="B6" s="22"/>
      <c r="C6" s="22"/>
      <c r="D6" s="22"/>
      <c r="E6" s="22"/>
      <c r="F6" s="22"/>
      <c r="G6" s="22"/>
      <c r="H6" s="22"/>
      <c r="I6" s="22"/>
      <c r="J6" s="22"/>
      <c r="K6" s="22"/>
      <c r="L6" s="22"/>
      <c r="M6" s="22"/>
      <c r="N6" s="22"/>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BQ6" s="2"/>
      <c r="BR6" s="2"/>
      <c r="BS6" s="24"/>
    </row>
    <row r="7" spans="1:101" s="26" customFormat="1" ht="81" customHeight="1">
      <c r="A7" s="187" t="s">
        <v>5</v>
      </c>
      <c r="B7" s="227"/>
      <c r="C7" s="227"/>
      <c r="D7" s="228"/>
      <c r="E7" s="240" t="s">
        <v>163</v>
      </c>
      <c r="F7" s="241"/>
      <c r="G7" s="241"/>
      <c r="H7" s="241"/>
      <c r="I7" s="241"/>
      <c r="J7" s="241"/>
      <c r="K7" s="241"/>
      <c r="L7" s="241"/>
      <c r="M7" s="241"/>
      <c r="N7" s="241"/>
      <c r="O7" s="241"/>
      <c r="P7" s="241"/>
      <c r="Q7" s="241"/>
      <c r="R7" s="241"/>
      <c r="S7" s="241"/>
      <c r="T7" s="241"/>
      <c r="U7" s="241"/>
      <c r="V7" s="242"/>
      <c r="W7" s="189" t="s">
        <v>6</v>
      </c>
      <c r="X7" s="243"/>
      <c r="Y7" s="243"/>
      <c r="Z7" s="244"/>
      <c r="AA7" s="275" t="s">
        <v>160</v>
      </c>
      <c r="AB7" s="276"/>
      <c r="AC7" s="276"/>
      <c r="AD7" s="276"/>
      <c r="AE7" s="276"/>
      <c r="AF7" s="276"/>
      <c r="AG7" s="276"/>
      <c r="AH7" s="276"/>
      <c r="AI7" s="276"/>
      <c r="AJ7" s="277"/>
      <c r="AK7" s="277"/>
      <c r="AL7" s="277"/>
      <c r="AM7" s="277"/>
      <c r="AN7" s="277"/>
      <c r="AO7" s="277"/>
      <c r="AP7" s="277"/>
      <c r="AQ7" s="277"/>
      <c r="AR7" s="277"/>
      <c r="AS7" s="277"/>
      <c r="AT7" s="277"/>
      <c r="AU7" s="277"/>
      <c r="AV7" s="278"/>
      <c r="AW7" s="25"/>
      <c r="AX7" s="25"/>
      <c r="AY7" s="25"/>
      <c r="AZ7" s="25"/>
      <c r="BA7" s="25"/>
      <c r="BB7" s="25"/>
      <c r="BC7" s="25"/>
      <c r="BD7" s="25"/>
      <c r="BE7" s="25"/>
      <c r="BF7" s="25"/>
      <c r="BG7" s="25"/>
      <c r="BH7" s="25"/>
      <c r="BI7" s="25"/>
      <c r="BJ7" s="25"/>
      <c r="BK7" s="25"/>
      <c r="BL7" s="25"/>
      <c r="BM7" s="25"/>
      <c r="BQ7" s="2"/>
      <c r="BR7" s="27"/>
      <c r="BS7" s="28"/>
    </row>
    <row r="8" spans="1:101" s="26" customFormat="1" ht="27" customHeight="1">
      <c r="A8" s="174" t="s">
        <v>7</v>
      </c>
      <c r="B8" s="182"/>
      <c r="C8" s="182"/>
      <c r="D8" s="175"/>
      <c r="E8" s="153"/>
      <c r="F8" s="154"/>
      <c r="G8" s="154"/>
      <c r="H8" s="154"/>
      <c r="I8" s="154"/>
      <c r="J8" s="155"/>
      <c r="K8" s="190" t="s">
        <v>8</v>
      </c>
      <c r="L8" s="190"/>
      <c r="M8" s="190"/>
      <c r="N8" s="190"/>
      <c r="O8" s="190"/>
      <c r="P8" s="153"/>
      <c r="Q8" s="154"/>
      <c r="R8" s="154"/>
      <c r="S8" s="154"/>
      <c r="T8" s="154"/>
      <c r="U8" s="154"/>
      <c r="V8" s="155"/>
      <c r="W8" s="181" t="s">
        <v>9</v>
      </c>
      <c r="X8" s="182"/>
      <c r="Y8" s="182"/>
      <c r="Z8" s="175"/>
      <c r="AA8" s="232"/>
      <c r="AB8" s="233"/>
      <c r="AC8" s="233"/>
      <c r="AD8" s="233"/>
      <c r="AE8" s="233"/>
      <c r="AF8" s="233"/>
      <c r="AG8" s="233"/>
      <c r="AH8" s="29"/>
      <c r="AI8" s="30" t="s">
        <v>149</v>
      </c>
      <c r="AJ8" s="31"/>
      <c r="AK8" s="153"/>
      <c r="AL8" s="154"/>
      <c r="AM8" s="154"/>
      <c r="AN8" s="154"/>
      <c r="AO8" s="154"/>
      <c r="AP8" s="154"/>
      <c r="AQ8" s="154"/>
      <c r="AR8" s="154"/>
      <c r="AS8" s="154"/>
      <c r="AT8" s="154"/>
      <c r="AU8" s="32"/>
      <c r="AV8" s="33" t="s">
        <v>150</v>
      </c>
      <c r="BQ8" s="2"/>
      <c r="BR8" s="27"/>
      <c r="BS8" s="28"/>
    </row>
    <row r="9" spans="1:101" s="26" customFormat="1" ht="12" customHeight="1">
      <c r="A9" s="187" t="s">
        <v>10</v>
      </c>
      <c r="B9" s="227"/>
      <c r="C9" s="227"/>
      <c r="D9" s="228"/>
      <c r="E9" s="153"/>
      <c r="F9" s="229"/>
      <c r="G9" s="229"/>
      <c r="H9" s="229"/>
      <c r="I9" s="229"/>
      <c r="J9" s="229"/>
      <c r="K9" s="229"/>
      <c r="L9" s="229"/>
      <c r="M9" s="229"/>
      <c r="N9" s="229"/>
      <c r="O9" s="229"/>
      <c r="P9" s="229"/>
      <c r="Q9" s="229"/>
      <c r="R9" s="229"/>
      <c r="S9" s="229"/>
      <c r="T9" s="229"/>
      <c r="U9" s="229"/>
      <c r="V9" s="229"/>
      <c r="W9" s="189" t="s">
        <v>11</v>
      </c>
      <c r="X9" s="227"/>
      <c r="Y9" s="227"/>
      <c r="Z9" s="228"/>
      <c r="AA9" s="230"/>
      <c r="AB9" s="229"/>
      <c r="AC9" s="229"/>
      <c r="AD9" s="229"/>
      <c r="AE9" s="229"/>
      <c r="AF9" s="229"/>
      <c r="AG9" s="229"/>
      <c r="AH9" s="229"/>
      <c r="AI9" s="229"/>
      <c r="AJ9" s="229"/>
      <c r="AK9" s="229"/>
      <c r="AL9" s="229"/>
      <c r="AM9" s="229"/>
      <c r="AN9" s="229"/>
      <c r="AO9" s="229"/>
      <c r="AP9" s="229"/>
      <c r="AQ9" s="229"/>
      <c r="AR9" s="229"/>
      <c r="AS9" s="229"/>
      <c r="AT9" s="229"/>
      <c r="AU9" s="229"/>
      <c r="AV9" s="231"/>
      <c r="BR9" s="27"/>
      <c r="BS9" s="28"/>
    </row>
    <row r="10" spans="1:101" s="23" customFormat="1" ht="15" thickBot="1">
      <c r="A10" s="181" t="s">
        <v>12</v>
      </c>
      <c r="B10" s="182"/>
      <c r="C10" s="182"/>
      <c r="D10" s="175"/>
      <c r="E10" s="279">
        <v>44060</v>
      </c>
      <c r="F10" s="280"/>
      <c r="G10" s="280"/>
      <c r="H10" s="280"/>
      <c r="I10" s="280"/>
      <c r="J10" s="281"/>
      <c r="K10" s="282">
        <v>0.70833333333333337</v>
      </c>
      <c r="L10" s="283"/>
      <c r="M10" s="283"/>
      <c r="N10" s="283"/>
      <c r="O10" s="283"/>
      <c r="P10" s="103"/>
      <c r="Q10" s="104" t="s">
        <v>151</v>
      </c>
      <c r="R10" s="283">
        <v>0.75</v>
      </c>
      <c r="S10" s="283"/>
      <c r="T10" s="283"/>
      <c r="U10" s="283"/>
      <c r="V10" s="105"/>
      <c r="W10" s="181" t="s">
        <v>13</v>
      </c>
      <c r="X10" s="182"/>
      <c r="Y10" s="182"/>
      <c r="Z10" s="175"/>
      <c r="AA10" s="284"/>
      <c r="AB10" s="285"/>
      <c r="AC10" s="285"/>
      <c r="AD10" s="285"/>
      <c r="AE10" s="286"/>
      <c r="AF10" s="181" t="s">
        <v>14</v>
      </c>
      <c r="AG10" s="182"/>
      <c r="AH10" s="182"/>
      <c r="AI10" s="175"/>
      <c r="AJ10" s="153"/>
      <c r="AK10" s="154"/>
      <c r="AL10" s="154"/>
      <c r="AM10" s="154"/>
      <c r="AN10" s="154"/>
      <c r="AO10" s="154"/>
      <c r="AP10" s="154"/>
      <c r="AQ10" s="154"/>
      <c r="AR10" s="154"/>
      <c r="AS10" s="154"/>
      <c r="AT10" s="154"/>
      <c r="AU10" s="154"/>
      <c r="AV10" s="155"/>
      <c r="AW10" s="26"/>
      <c r="AX10" s="26"/>
      <c r="AY10" s="26"/>
      <c r="AZ10" s="26"/>
      <c r="BA10" s="26"/>
      <c r="BB10" s="26"/>
      <c r="BC10" s="26"/>
      <c r="BD10" s="26"/>
      <c r="BE10" s="26"/>
      <c r="BF10" s="26"/>
      <c r="BG10" s="26"/>
      <c r="BH10" s="26"/>
      <c r="BI10" s="26"/>
      <c r="BJ10" s="26"/>
      <c r="BK10" s="26"/>
      <c r="BL10" s="26"/>
      <c r="BR10" s="27"/>
      <c r="BS10" s="24"/>
      <c r="CO10" s="26"/>
      <c r="CP10" s="26"/>
      <c r="CQ10" s="26"/>
      <c r="CR10" s="26"/>
      <c r="CS10" s="26"/>
      <c r="CT10" s="26"/>
      <c r="CU10" s="26"/>
      <c r="CV10" s="26"/>
      <c r="CW10" s="26"/>
    </row>
    <row r="11" spans="1:101" s="23" customFormat="1" ht="15" thickBot="1">
      <c r="A11" s="181" t="s">
        <v>15</v>
      </c>
      <c r="B11" s="182"/>
      <c r="C11" s="182"/>
      <c r="D11" s="182"/>
      <c r="E11" s="245"/>
      <c r="F11" s="246"/>
      <c r="G11" s="246"/>
      <c r="H11" s="246"/>
      <c r="I11" s="246"/>
      <c r="J11" s="247"/>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26"/>
      <c r="AX11" s="26"/>
      <c r="AY11" s="26"/>
      <c r="AZ11" s="26"/>
      <c r="BA11" s="26"/>
      <c r="BB11" s="26"/>
      <c r="BC11" s="26"/>
      <c r="BD11" s="26"/>
      <c r="BE11" s="26"/>
      <c r="BF11" s="26"/>
      <c r="BG11" s="26"/>
      <c r="BH11" s="26"/>
      <c r="BI11" s="26"/>
      <c r="BJ11" s="26"/>
      <c r="BK11" s="26"/>
      <c r="BL11" s="26"/>
      <c r="BN11" s="35" t="s">
        <v>16</v>
      </c>
      <c r="BO11" s="35" t="s">
        <v>17</v>
      </c>
      <c r="BP11" s="35"/>
      <c r="BQ11" s="35" t="s">
        <v>18</v>
      </c>
      <c r="BR11" s="35" t="s">
        <v>19</v>
      </c>
      <c r="BS11" s="36" t="s">
        <v>20</v>
      </c>
      <c r="BT11" s="35" t="s">
        <v>21</v>
      </c>
      <c r="BU11" s="35"/>
      <c r="BV11" s="35" t="s">
        <v>22</v>
      </c>
      <c r="BW11" s="35" t="s">
        <v>23</v>
      </c>
      <c r="BX11" s="35"/>
      <c r="BY11" s="35" t="s">
        <v>24</v>
      </c>
      <c r="CE11" s="37"/>
      <c r="CF11" s="37"/>
      <c r="CG11" s="37"/>
      <c r="CH11" s="37"/>
      <c r="CI11" s="37"/>
      <c r="CJ11" s="37"/>
      <c r="CK11" s="37"/>
      <c r="CL11" s="37"/>
      <c r="CM11" s="37"/>
      <c r="CN11" s="37"/>
    </row>
    <row r="12" spans="1:101" s="23" customFormat="1" ht="15" thickTop="1">
      <c r="A12" s="38"/>
      <c r="B12" s="39"/>
      <c r="C12" s="39"/>
      <c r="D12" s="40"/>
      <c r="E12" s="193" t="s">
        <v>25</v>
      </c>
      <c r="F12" s="194"/>
      <c r="G12" s="194"/>
      <c r="H12" s="194"/>
      <c r="I12" s="195"/>
      <c r="J12" s="193" t="s">
        <v>26</v>
      </c>
      <c r="K12" s="182"/>
      <c r="L12" s="182"/>
      <c r="M12" s="182"/>
      <c r="N12" s="175"/>
      <c r="O12" s="181" t="s">
        <v>27</v>
      </c>
      <c r="P12" s="182"/>
      <c r="Q12" s="182"/>
      <c r="R12" s="182"/>
      <c r="S12" s="182"/>
      <c r="T12" s="182"/>
      <c r="U12" s="182"/>
      <c r="V12" s="175"/>
      <c r="W12" s="41"/>
      <c r="X12" s="42"/>
      <c r="Y12" s="42"/>
      <c r="Z12" s="43"/>
      <c r="AA12" s="181" t="s">
        <v>25</v>
      </c>
      <c r="AB12" s="182"/>
      <c r="AC12" s="182"/>
      <c r="AD12" s="182"/>
      <c r="AE12" s="175"/>
      <c r="AF12" s="181" t="s">
        <v>26</v>
      </c>
      <c r="AG12" s="182"/>
      <c r="AH12" s="182"/>
      <c r="AI12" s="182"/>
      <c r="AJ12" s="175"/>
      <c r="AK12" s="181" t="s">
        <v>27</v>
      </c>
      <c r="AL12" s="182"/>
      <c r="AM12" s="182"/>
      <c r="AN12" s="182"/>
      <c r="AO12" s="182"/>
      <c r="AP12" s="182"/>
      <c r="AQ12" s="182"/>
      <c r="AR12" s="182"/>
      <c r="AS12" s="182"/>
      <c r="AT12" s="182"/>
      <c r="AU12" s="182"/>
      <c r="AV12" s="175"/>
      <c r="AW12" s="26"/>
      <c r="AX12" s="26"/>
      <c r="AY12" s="26"/>
      <c r="AZ12" s="26"/>
      <c r="BA12" s="26"/>
      <c r="BB12" s="26"/>
      <c r="BC12" s="26"/>
      <c r="BD12" s="26"/>
      <c r="BE12" s="26"/>
      <c r="BF12" s="26"/>
      <c r="BG12" s="26"/>
      <c r="BH12" s="26"/>
      <c r="BI12" s="26"/>
      <c r="BJ12" s="26"/>
      <c r="BK12" s="26"/>
      <c r="BL12" s="26"/>
      <c r="BN12" s="44" t="s">
        <v>28</v>
      </c>
      <c r="BO12" s="45" t="s">
        <v>29</v>
      </c>
      <c r="BP12" s="46" t="s">
        <v>30</v>
      </c>
      <c r="BQ12" s="47" t="s">
        <v>31</v>
      </c>
      <c r="BR12" s="27" t="s">
        <v>32</v>
      </c>
      <c r="BS12" s="48" t="s">
        <v>33</v>
      </c>
      <c r="BT12" s="49" t="s">
        <v>34</v>
      </c>
      <c r="BU12" s="50" t="s">
        <v>35</v>
      </c>
      <c r="BV12" s="51" t="s">
        <v>36</v>
      </c>
      <c r="BW12" s="52">
        <v>1</v>
      </c>
      <c r="BX12" s="53" t="s">
        <v>37</v>
      </c>
      <c r="BY12" s="44" t="s">
        <v>28</v>
      </c>
      <c r="CE12" s="37"/>
      <c r="CF12" s="37"/>
      <c r="CG12" s="37"/>
      <c r="CH12" s="37"/>
      <c r="CI12" s="37"/>
      <c r="CJ12" s="37"/>
      <c r="CK12" s="37"/>
      <c r="CL12" s="37"/>
      <c r="CM12" s="37"/>
      <c r="CN12" s="37"/>
    </row>
    <row r="13" spans="1:101" s="26" customFormat="1" ht="12" customHeight="1">
      <c r="A13" s="174" t="s">
        <v>38</v>
      </c>
      <c r="B13" s="182"/>
      <c r="C13" s="182"/>
      <c r="D13" s="175"/>
      <c r="E13" s="153" t="s">
        <v>156</v>
      </c>
      <c r="F13" s="154"/>
      <c r="G13" s="154"/>
      <c r="H13" s="154"/>
      <c r="I13" s="155"/>
      <c r="J13" s="153"/>
      <c r="K13" s="154"/>
      <c r="L13" s="154"/>
      <c r="M13" s="154"/>
      <c r="N13" s="155"/>
      <c r="O13" s="153" t="s">
        <v>165</v>
      </c>
      <c r="P13" s="154"/>
      <c r="Q13" s="154"/>
      <c r="R13" s="154"/>
      <c r="S13" s="154"/>
      <c r="T13" s="154"/>
      <c r="U13" s="154"/>
      <c r="V13" s="155"/>
      <c r="W13" s="192" t="s">
        <v>152</v>
      </c>
      <c r="X13" s="184"/>
      <c r="Y13" s="184"/>
      <c r="Z13" s="185"/>
      <c r="AA13" s="153"/>
      <c r="AB13" s="154"/>
      <c r="AC13" s="154"/>
      <c r="AD13" s="154"/>
      <c r="AE13" s="155"/>
      <c r="AF13" s="153"/>
      <c r="AG13" s="154"/>
      <c r="AH13" s="154"/>
      <c r="AI13" s="154"/>
      <c r="AJ13" s="155"/>
      <c r="AK13" s="153"/>
      <c r="AL13" s="154"/>
      <c r="AM13" s="154"/>
      <c r="AN13" s="154"/>
      <c r="AO13" s="154"/>
      <c r="AP13" s="154"/>
      <c r="AQ13" s="154"/>
      <c r="AR13" s="154"/>
      <c r="AS13" s="154"/>
      <c r="AT13" s="154"/>
      <c r="AU13" s="154"/>
      <c r="AV13" s="155"/>
      <c r="BN13" s="54" t="s">
        <v>39</v>
      </c>
      <c r="BO13" s="55" t="s">
        <v>40</v>
      </c>
      <c r="BP13" s="56" t="s">
        <v>41</v>
      </c>
      <c r="BQ13" s="57" t="s">
        <v>42</v>
      </c>
      <c r="BR13" s="57" t="s">
        <v>43</v>
      </c>
      <c r="BS13" s="58" t="s">
        <v>44</v>
      </c>
      <c r="BT13" s="49" t="s">
        <v>45</v>
      </c>
      <c r="BU13" s="50" t="s">
        <v>46</v>
      </c>
      <c r="BV13" s="51" t="s">
        <v>47</v>
      </c>
      <c r="BW13" s="59">
        <v>2</v>
      </c>
      <c r="BX13" s="60" t="s">
        <v>48</v>
      </c>
      <c r="BY13" s="54" t="s">
        <v>49</v>
      </c>
      <c r="CE13" s="37"/>
      <c r="CF13" s="37"/>
      <c r="CG13" s="37"/>
      <c r="CH13" s="37"/>
      <c r="CI13" s="37"/>
      <c r="CJ13" s="37"/>
      <c r="CK13" s="37"/>
      <c r="CL13" s="37"/>
      <c r="CM13" s="37"/>
      <c r="CN13" s="37"/>
    </row>
    <row r="14" spans="1:101" s="26" customFormat="1" ht="12" customHeight="1">
      <c r="A14" s="174" t="s">
        <v>50</v>
      </c>
      <c r="B14" s="182"/>
      <c r="C14" s="182"/>
      <c r="D14" s="175"/>
      <c r="E14" s="153" t="s">
        <v>156</v>
      </c>
      <c r="F14" s="154"/>
      <c r="G14" s="154"/>
      <c r="H14" s="154"/>
      <c r="I14" s="155"/>
      <c r="J14" s="153"/>
      <c r="K14" s="154"/>
      <c r="L14" s="154"/>
      <c r="M14" s="154"/>
      <c r="N14" s="155"/>
      <c r="O14" s="153" t="s">
        <v>161</v>
      </c>
      <c r="P14" s="154"/>
      <c r="Q14" s="154"/>
      <c r="R14" s="154"/>
      <c r="S14" s="154"/>
      <c r="T14" s="154"/>
      <c r="U14" s="154"/>
      <c r="V14" s="155"/>
      <c r="W14" s="61"/>
      <c r="X14" s="62"/>
      <c r="Y14" s="62"/>
      <c r="Z14" s="63"/>
      <c r="AA14" s="153"/>
      <c r="AB14" s="154"/>
      <c r="AC14" s="154"/>
      <c r="AD14" s="154"/>
      <c r="AE14" s="155"/>
      <c r="AF14" s="153"/>
      <c r="AG14" s="154"/>
      <c r="AH14" s="154"/>
      <c r="AI14" s="154"/>
      <c r="AJ14" s="155"/>
      <c r="AK14" s="153"/>
      <c r="AL14" s="154"/>
      <c r="AM14" s="154"/>
      <c r="AN14" s="154"/>
      <c r="AO14" s="154"/>
      <c r="AP14" s="154"/>
      <c r="AQ14" s="154"/>
      <c r="AR14" s="154"/>
      <c r="AS14" s="154"/>
      <c r="AT14" s="154"/>
      <c r="AU14" s="154"/>
      <c r="AV14" s="155"/>
      <c r="BN14" s="54" t="s">
        <v>51</v>
      </c>
      <c r="BO14" s="55" t="s">
        <v>52</v>
      </c>
      <c r="BP14" s="56" t="s">
        <v>53</v>
      </c>
      <c r="BQ14" s="57" t="s">
        <v>54</v>
      </c>
      <c r="BR14" s="57" t="s">
        <v>55</v>
      </c>
      <c r="BS14" s="58" t="s">
        <v>56</v>
      </c>
      <c r="BT14" s="49" t="s">
        <v>57</v>
      </c>
      <c r="BU14" s="50" t="s">
        <v>58</v>
      </c>
      <c r="BV14" s="51" t="s">
        <v>59</v>
      </c>
      <c r="BW14" s="59">
        <v>3</v>
      </c>
      <c r="BX14" s="60" t="s">
        <v>60</v>
      </c>
      <c r="BY14" s="54" t="s">
        <v>61</v>
      </c>
      <c r="CE14" s="37"/>
      <c r="CF14" s="37"/>
      <c r="CG14" s="37"/>
      <c r="CH14" s="37"/>
      <c r="CI14" s="37"/>
      <c r="CJ14" s="37"/>
      <c r="CK14" s="37"/>
      <c r="CL14" s="37"/>
      <c r="CM14" s="37"/>
      <c r="CN14" s="37"/>
    </row>
    <row r="15" spans="1:101" s="26" customFormat="1">
      <c r="A15" s="192" t="s">
        <v>153</v>
      </c>
      <c r="B15" s="184"/>
      <c r="C15" s="184"/>
      <c r="D15" s="185"/>
      <c r="E15" s="153"/>
      <c r="F15" s="154"/>
      <c r="G15" s="154"/>
      <c r="H15" s="154"/>
      <c r="I15" s="155"/>
      <c r="J15" s="153"/>
      <c r="K15" s="154"/>
      <c r="L15" s="154"/>
      <c r="M15" s="154"/>
      <c r="N15" s="155"/>
      <c r="O15" s="153"/>
      <c r="P15" s="154"/>
      <c r="Q15" s="154"/>
      <c r="R15" s="154"/>
      <c r="S15" s="154"/>
      <c r="T15" s="154"/>
      <c r="U15" s="154"/>
      <c r="V15" s="155"/>
      <c r="W15" s="61"/>
      <c r="X15" s="62"/>
      <c r="Y15" s="62"/>
      <c r="Z15" s="63"/>
      <c r="AA15" s="153"/>
      <c r="AB15" s="154"/>
      <c r="AC15" s="154"/>
      <c r="AD15" s="154"/>
      <c r="AE15" s="155"/>
      <c r="AF15" s="219"/>
      <c r="AG15" s="154"/>
      <c r="AH15" s="154"/>
      <c r="AI15" s="154"/>
      <c r="AJ15" s="155"/>
      <c r="AK15" s="153"/>
      <c r="AL15" s="154"/>
      <c r="AM15" s="154"/>
      <c r="AN15" s="154"/>
      <c r="AO15" s="154"/>
      <c r="AP15" s="154"/>
      <c r="AQ15" s="154"/>
      <c r="AR15" s="154"/>
      <c r="AS15" s="154"/>
      <c r="AT15" s="154"/>
      <c r="AU15" s="154"/>
      <c r="AV15" s="155"/>
      <c r="BN15" s="54" t="s">
        <v>62</v>
      </c>
      <c r="BO15" s="55"/>
      <c r="BP15" s="56"/>
      <c r="BQ15" s="57" t="s">
        <v>63</v>
      </c>
      <c r="BR15" s="57" t="s">
        <v>64</v>
      </c>
      <c r="BS15" s="58" t="s">
        <v>65</v>
      </c>
      <c r="BT15" s="49" t="s">
        <v>66</v>
      </c>
      <c r="BU15" s="50" t="s">
        <v>67</v>
      </c>
      <c r="BV15" s="51" t="s">
        <v>68</v>
      </c>
      <c r="BW15" s="59">
        <v>9</v>
      </c>
      <c r="BX15" s="60" t="s">
        <v>69</v>
      </c>
      <c r="BY15" s="54" t="s">
        <v>70</v>
      </c>
      <c r="CE15" s="37"/>
      <c r="CF15" s="37"/>
      <c r="CG15" s="37"/>
      <c r="CH15" s="37"/>
      <c r="CI15" s="37"/>
      <c r="CJ15" s="37"/>
      <c r="CK15" s="37"/>
      <c r="CL15" s="37"/>
      <c r="CM15" s="37"/>
      <c r="CN15" s="37"/>
    </row>
    <row r="16" spans="1:101" s="26" customFormat="1">
      <c r="A16" s="64"/>
      <c r="B16" s="65"/>
      <c r="C16" s="65"/>
      <c r="D16" s="66"/>
      <c r="E16" s="153"/>
      <c r="F16" s="154"/>
      <c r="G16" s="154"/>
      <c r="H16" s="154"/>
      <c r="I16" s="155"/>
      <c r="J16" s="153"/>
      <c r="K16" s="154"/>
      <c r="L16" s="154"/>
      <c r="M16" s="154"/>
      <c r="N16" s="155"/>
      <c r="O16" s="153"/>
      <c r="P16" s="154"/>
      <c r="Q16" s="154"/>
      <c r="R16" s="154"/>
      <c r="S16" s="154"/>
      <c r="T16" s="154"/>
      <c r="U16" s="154"/>
      <c r="V16" s="155"/>
      <c r="W16" s="67"/>
      <c r="X16" s="68"/>
      <c r="Y16" s="68"/>
      <c r="Z16" s="69"/>
      <c r="AA16" s="153"/>
      <c r="AB16" s="154"/>
      <c r="AC16" s="154"/>
      <c r="AD16" s="154"/>
      <c r="AE16" s="155"/>
      <c r="AF16" s="219"/>
      <c r="AG16" s="154"/>
      <c r="AH16" s="154"/>
      <c r="AI16" s="154"/>
      <c r="AJ16" s="155"/>
      <c r="AK16" s="153"/>
      <c r="AL16" s="154"/>
      <c r="AM16" s="154"/>
      <c r="AN16" s="154"/>
      <c r="AO16" s="154"/>
      <c r="AP16" s="154"/>
      <c r="AQ16" s="154"/>
      <c r="AR16" s="154"/>
      <c r="AS16" s="154"/>
      <c r="AT16" s="154"/>
      <c r="AU16" s="154"/>
      <c r="AV16" s="155"/>
      <c r="BN16" s="54" t="s">
        <v>71</v>
      </c>
      <c r="BO16" s="55"/>
      <c r="BP16" s="56"/>
      <c r="BQ16" s="57"/>
      <c r="BR16" s="57"/>
      <c r="BS16" s="58"/>
      <c r="BT16" s="49" t="s">
        <v>72</v>
      </c>
      <c r="BU16" s="50" t="s">
        <v>73</v>
      </c>
      <c r="BV16" s="51" t="s">
        <v>74</v>
      </c>
      <c r="BW16" s="59"/>
      <c r="BX16" s="60"/>
      <c r="BY16" s="54" t="s">
        <v>75</v>
      </c>
      <c r="CE16" s="37"/>
      <c r="CF16" s="37"/>
      <c r="CG16" s="37"/>
      <c r="CH16" s="37"/>
      <c r="CI16" s="37"/>
      <c r="CJ16" s="37"/>
      <c r="CK16" s="37"/>
      <c r="CL16" s="37"/>
      <c r="CM16" s="37"/>
      <c r="CN16" s="37"/>
    </row>
    <row r="17" spans="1:92" s="26" customForma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BN17" s="54" t="s">
        <v>76</v>
      </c>
      <c r="BO17" s="55"/>
      <c r="BP17" s="56"/>
      <c r="BQ17" s="57"/>
      <c r="BR17" s="57"/>
      <c r="BS17" s="58"/>
      <c r="BT17" s="49" t="s">
        <v>77</v>
      </c>
      <c r="BU17" s="50" t="s">
        <v>78</v>
      </c>
      <c r="BV17" s="51" t="s">
        <v>79</v>
      </c>
      <c r="BW17" s="59"/>
      <c r="BX17" s="60"/>
      <c r="BY17" s="54" t="s">
        <v>80</v>
      </c>
      <c r="CE17" s="37"/>
      <c r="CF17" s="37"/>
      <c r="CG17" s="37"/>
      <c r="CH17" s="37"/>
      <c r="CI17" s="37"/>
      <c r="CJ17" s="37"/>
      <c r="CK17" s="37"/>
      <c r="CL17" s="37"/>
      <c r="CM17" s="37"/>
      <c r="CN17" s="37"/>
    </row>
    <row r="18" spans="1:92" s="26" customFormat="1">
      <c r="A18" s="181" t="s">
        <v>81</v>
      </c>
      <c r="B18" s="182"/>
      <c r="C18" s="182"/>
      <c r="D18" s="182"/>
      <c r="E18" s="182"/>
      <c r="F18" s="182"/>
      <c r="G18" s="182"/>
      <c r="H18" s="182"/>
      <c r="I18" s="182"/>
      <c r="J18" s="182"/>
      <c r="K18" s="182"/>
      <c r="L18" s="182"/>
      <c r="M18" s="182"/>
      <c r="N18" s="182"/>
      <c r="O18" s="182"/>
      <c r="P18" s="182"/>
      <c r="Q18" s="182"/>
      <c r="R18" s="182"/>
      <c r="S18" s="182"/>
      <c r="T18" s="182"/>
      <c r="U18" s="182"/>
      <c r="V18" s="182"/>
      <c r="W18" s="182"/>
      <c r="X18" s="182"/>
      <c r="Y18" s="182"/>
      <c r="Z18" s="182"/>
      <c r="AA18" s="182"/>
      <c r="AB18" s="182"/>
      <c r="AC18" s="182"/>
      <c r="AD18" s="182"/>
      <c r="AE18" s="182"/>
      <c r="AF18" s="182"/>
      <c r="AG18" s="182"/>
      <c r="AH18" s="182"/>
      <c r="AI18" s="182"/>
      <c r="AJ18" s="182"/>
      <c r="AK18" s="182"/>
      <c r="AL18" s="182"/>
      <c r="AM18" s="182"/>
      <c r="AN18" s="182"/>
      <c r="AO18" s="182"/>
      <c r="AP18" s="182"/>
      <c r="AQ18" s="182"/>
      <c r="AR18" s="182"/>
      <c r="AS18" s="182"/>
      <c r="AT18" s="182"/>
      <c r="AU18" s="182"/>
      <c r="AV18" s="175"/>
      <c r="BN18" s="54" t="s">
        <v>82</v>
      </c>
      <c r="BO18" s="55"/>
      <c r="BP18" s="56"/>
      <c r="BQ18" s="57"/>
      <c r="BR18" s="57"/>
      <c r="BS18" s="58"/>
      <c r="BT18" s="49" t="s">
        <v>83</v>
      </c>
      <c r="BU18" s="50" t="s">
        <v>84</v>
      </c>
      <c r="BV18" s="51" t="s">
        <v>85</v>
      </c>
      <c r="BW18" s="59"/>
      <c r="BX18" s="60"/>
      <c r="BY18" s="54" t="s">
        <v>86</v>
      </c>
      <c r="CE18" s="37"/>
      <c r="CF18" s="37"/>
      <c r="CG18" s="37"/>
      <c r="CH18" s="37"/>
      <c r="CI18" s="37"/>
      <c r="CJ18" s="37"/>
      <c r="CK18" s="37"/>
      <c r="CL18" s="37"/>
      <c r="CM18" s="37"/>
      <c r="CN18" s="37"/>
    </row>
    <row r="19" spans="1:92" s="37" customFormat="1">
      <c r="A19" s="183" t="s">
        <v>87</v>
      </c>
      <c r="B19" s="184"/>
      <c r="C19" s="184"/>
      <c r="D19" s="185"/>
      <c r="E19" s="251"/>
      <c r="F19" s="252"/>
      <c r="G19" s="252"/>
      <c r="H19" s="252"/>
      <c r="I19" s="252"/>
      <c r="J19" s="252"/>
      <c r="K19" s="252"/>
      <c r="L19" s="252"/>
      <c r="M19" s="252"/>
      <c r="N19" s="253"/>
      <c r="O19" s="192" t="s">
        <v>88</v>
      </c>
      <c r="P19" s="184"/>
      <c r="Q19" s="184"/>
      <c r="R19" s="184"/>
      <c r="S19" s="184"/>
      <c r="T19" s="184"/>
      <c r="U19" s="184"/>
      <c r="V19" s="184"/>
      <c r="W19" s="184"/>
      <c r="X19" s="185"/>
      <c r="Y19" s="263" t="s">
        <v>89</v>
      </c>
      <c r="Z19" s="264"/>
      <c r="AA19" s="264"/>
      <c r="AB19" s="264"/>
      <c r="AC19" s="264"/>
      <c r="AD19" s="264"/>
      <c r="AE19" s="264"/>
      <c r="AF19" s="264"/>
      <c r="AG19" s="264"/>
      <c r="AH19" s="264"/>
      <c r="AI19" s="264"/>
      <c r="AJ19" s="264"/>
      <c r="AK19" s="264"/>
      <c r="AL19" s="264"/>
      <c r="AM19" s="264"/>
      <c r="AN19" s="264"/>
      <c r="AO19" s="264"/>
      <c r="AP19" s="264"/>
      <c r="AQ19" s="264"/>
      <c r="AR19" s="265"/>
      <c r="AS19" s="266" t="s">
        <v>90</v>
      </c>
      <c r="AT19" s="267"/>
      <c r="AU19" s="267"/>
      <c r="AV19" s="268"/>
      <c r="BN19" s="54" t="s">
        <v>91</v>
      </c>
      <c r="BO19" s="70"/>
      <c r="BP19" s="71"/>
      <c r="BQ19" s="51"/>
      <c r="BR19" s="51"/>
      <c r="BS19" s="72"/>
      <c r="BT19" s="49" t="s">
        <v>92</v>
      </c>
      <c r="BU19" s="50" t="s">
        <v>93</v>
      </c>
      <c r="BV19" s="51" t="s">
        <v>94</v>
      </c>
      <c r="BW19" s="59"/>
      <c r="BX19" s="73"/>
      <c r="BY19" s="54" t="s">
        <v>95</v>
      </c>
    </row>
    <row r="20" spans="1:92" s="37" customFormat="1" ht="31" thickBot="1">
      <c r="A20" s="248"/>
      <c r="B20" s="249"/>
      <c r="C20" s="249"/>
      <c r="D20" s="250"/>
      <c r="E20" s="254"/>
      <c r="F20" s="255"/>
      <c r="G20" s="255"/>
      <c r="H20" s="255"/>
      <c r="I20" s="255"/>
      <c r="J20" s="255"/>
      <c r="K20" s="255"/>
      <c r="L20" s="255"/>
      <c r="M20" s="255"/>
      <c r="N20" s="256"/>
      <c r="O20" s="260"/>
      <c r="P20" s="261"/>
      <c r="Q20" s="261"/>
      <c r="R20" s="261"/>
      <c r="S20" s="261"/>
      <c r="T20" s="261"/>
      <c r="U20" s="261"/>
      <c r="V20" s="261"/>
      <c r="W20" s="261"/>
      <c r="X20" s="262"/>
      <c r="Y20" s="74">
        <v>1</v>
      </c>
      <c r="Z20" s="75" t="s">
        <v>96</v>
      </c>
      <c r="AA20" s="75"/>
      <c r="AB20" s="76"/>
      <c r="AC20" s="74">
        <v>2</v>
      </c>
      <c r="AD20" s="75" t="s">
        <v>97</v>
      </c>
      <c r="AE20" s="75"/>
      <c r="AF20" s="76"/>
      <c r="AG20" s="74">
        <v>3</v>
      </c>
      <c r="AH20" s="75" t="s">
        <v>98</v>
      </c>
      <c r="AI20" s="75"/>
      <c r="AJ20" s="76"/>
      <c r="AK20" s="74">
        <v>9</v>
      </c>
      <c r="AL20" s="75" t="s">
        <v>99</v>
      </c>
      <c r="AM20" s="75"/>
      <c r="AN20" s="76"/>
      <c r="AO20" s="74" t="s">
        <v>100</v>
      </c>
      <c r="AP20" s="77" t="s">
        <v>101</v>
      </c>
      <c r="AQ20" s="75"/>
      <c r="AR20" s="76"/>
      <c r="AS20" s="269"/>
      <c r="AT20" s="270"/>
      <c r="AU20" s="270"/>
      <c r="AV20" s="271"/>
      <c r="BN20" s="78" t="s">
        <v>102</v>
      </c>
      <c r="BO20" s="70"/>
      <c r="BP20" s="71"/>
      <c r="BQ20" s="51"/>
      <c r="BR20" s="51"/>
      <c r="BS20" s="72"/>
      <c r="BT20" s="49" t="s">
        <v>103</v>
      </c>
      <c r="BU20" s="79" t="s">
        <v>104</v>
      </c>
      <c r="BV20" s="80" t="s">
        <v>105</v>
      </c>
      <c r="BW20" s="59"/>
      <c r="BX20" s="73"/>
      <c r="BY20" s="78" t="s">
        <v>106</v>
      </c>
    </row>
    <row r="21" spans="1:92" s="37" customFormat="1" ht="15" thickTop="1">
      <c r="A21" s="248"/>
      <c r="B21" s="249"/>
      <c r="C21" s="249"/>
      <c r="D21" s="250"/>
      <c r="E21" s="254"/>
      <c r="F21" s="255"/>
      <c r="G21" s="255"/>
      <c r="H21" s="255"/>
      <c r="I21" s="255"/>
      <c r="J21" s="255"/>
      <c r="K21" s="255"/>
      <c r="L21" s="255"/>
      <c r="M21" s="255"/>
      <c r="N21" s="256"/>
      <c r="O21" s="81"/>
      <c r="P21" s="82"/>
      <c r="Q21" s="83" t="s">
        <v>107</v>
      </c>
      <c r="R21" s="68" t="s">
        <v>108</v>
      </c>
      <c r="S21" s="68"/>
      <c r="T21" s="68"/>
      <c r="U21" s="68"/>
      <c r="V21" s="68"/>
      <c r="W21" s="84"/>
      <c r="X21" s="85"/>
      <c r="Y21" s="171">
        <f>COUNTIF($BU$34:$BU$153,$Q21&amp;Y$20)</f>
        <v>2</v>
      </c>
      <c r="Z21" s="172"/>
      <c r="AA21" s="172"/>
      <c r="AB21" s="173"/>
      <c r="AC21" s="272">
        <f t="shared" ref="AC21:AC30" si="0">COUNTIF($BU$34:$BU$153,$Q21&amp;AC$20)</f>
        <v>0</v>
      </c>
      <c r="AD21" s="273"/>
      <c r="AE21" s="273"/>
      <c r="AF21" s="274"/>
      <c r="AG21" s="171">
        <f t="shared" ref="AG21:AG30" si="1">COUNTIF($BU$34:$BU$153,$Q21&amp;AG$20)</f>
        <v>0</v>
      </c>
      <c r="AH21" s="172"/>
      <c r="AI21" s="172"/>
      <c r="AJ21" s="173"/>
      <c r="AK21" s="168">
        <f t="shared" ref="AK21:AK30" si="2">COUNTIF($BU$34:$BU$153,$Q21&amp;AK$20)</f>
        <v>1</v>
      </c>
      <c r="AL21" s="169"/>
      <c r="AM21" s="169"/>
      <c r="AN21" s="170"/>
      <c r="AO21" s="171">
        <f t="shared" ref="AO21:AO30" si="3">COUNTIF($BU$34:$BU$153,$Q21&amp;AO$20)</f>
        <v>0</v>
      </c>
      <c r="AP21" s="172"/>
      <c r="AQ21" s="172"/>
      <c r="AR21" s="173"/>
      <c r="AS21" s="168">
        <f>SUM(Y21:AR21)</f>
        <v>3</v>
      </c>
      <c r="AT21" s="169"/>
      <c r="AU21" s="169"/>
      <c r="AV21" s="170"/>
      <c r="BN21" s="78" t="s">
        <v>109</v>
      </c>
      <c r="BO21" s="70"/>
      <c r="BP21" s="71"/>
      <c r="BQ21" s="51"/>
      <c r="BR21" s="51"/>
      <c r="BS21" s="72"/>
      <c r="BT21" s="49"/>
      <c r="BU21" s="50"/>
      <c r="BV21" s="51"/>
      <c r="BW21" s="59"/>
      <c r="BX21" s="73"/>
      <c r="BY21" s="78" t="s">
        <v>109</v>
      </c>
    </row>
    <row r="22" spans="1:92" s="37" customFormat="1">
      <c r="A22" s="248"/>
      <c r="B22" s="249"/>
      <c r="C22" s="249"/>
      <c r="D22" s="250"/>
      <c r="E22" s="254"/>
      <c r="F22" s="255"/>
      <c r="G22" s="255"/>
      <c r="H22" s="255"/>
      <c r="I22" s="255"/>
      <c r="J22" s="255"/>
      <c r="K22" s="255"/>
      <c r="L22" s="255"/>
      <c r="M22" s="255"/>
      <c r="N22" s="256"/>
      <c r="O22" s="207" t="s">
        <v>110</v>
      </c>
      <c r="P22" s="208"/>
      <c r="Q22" s="86" t="s">
        <v>111</v>
      </c>
      <c r="R22" s="87" t="s">
        <v>112</v>
      </c>
      <c r="S22" s="87"/>
      <c r="T22" s="87"/>
      <c r="U22" s="87"/>
      <c r="V22" s="87"/>
      <c r="W22" s="68"/>
      <c r="X22" s="69"/>
      <c r="Y22" s="171">
        <f t="shared" ref="Y22:Y30" si="4">COUNTIF($BU$34:$BU$153,$Q22&amp;Y$20)</f>
        <v>0</v>
      </c>
      <c r="Z22" s="172"/>
      <c r="AA22" s="172"/>
      <c r="AB22" s="173"/>
      <c r="AC22" s="171">
        <f t="shared" si="0"/>
        <v>0</v>
      </c>
      <c r="AD22" s="172"/>
      <c r="AE22" s="172"/>
      <c r="AF22" s="173"/>
      <c r="AG22" s="171">
        <f t="shared" si="1"/>
        <v>0</v>
      </c>
      <c r="AH22" s="172"/>
      <c r="AI22" s="172"/>
      <c r="AJ22" s="173"/>
      <c r="AK22" s="168">
        <f t="shared" si="2"/>
        <v>0</v>
      </c>
      <c r="AL22" s="169"/>
      <c r="AM22" s="169"/>
      <c r="AN22" s="170"/>
      <c r="AO22" s="171">
        <f t="shared" si="3"/>
        <v>0</v>
      </c>
      <c r="AP22" s="172"/>
      <c r="AQ22" s="172"/>
      <c r="AR22" s="173"/>
      <c r="AS22" s="168">
        <f t="shared" ref="AS22:AS30" si="5">SUM(Y22:AR22)</f>
        <v>0</v>
      </c>
      <c r="AT22" s="169"/>
      <c r="AU22" s="169"/>
      <c r="AV22" s="170"/>
      <c r="BN22" s="78" t="s">
        <v>113</v>
      </c>
      <c r="BO22" s="70"/>
      <c r="BP22" s="71"/>
      <c r="BQ22" s="51"/>
      <c r="BR22" s="51"/>
      <c r="BS22" s="72"/>
      <c r="BT22" s="59"/>
      <c r="BU22" s="73"/>
      <c r="BV22" s="51"/>
      <c r="BW22" s="59"/>
      <c r="BX22" s="73"/>
      <c r="BY22" s="78" t="s">
        <v>113</v>
      </c>
    </row>
    <row r="23" spans="1:92" s="37" customFormat="1">
      <c r="A23" s="248"/>
      <c r="B23" s="249"/>
      <c r="C23" s="249"/>
      <c r="D23" s="250"/>
      <c r="E23" s="254"/>
      <c r="F23" s="255"/>
      <c r="G23" s="255"/>
      <c r="H23" s="255"/>
      <c r="I23" s="255"/>
      <c r="J23" s="255"/>
      <c r="K23" s="255"/>
      <c r="L23" s="255"/>
      <c r="M23" s="255"/>
      <c r="N23" s="256"/>
      <c r="O23" s="207"/>
      <c r="P23" s="208"/>
      <c r="Q23" s="86" t="s">
        <v>114</v>
      </c>
      <c r="R23" s="87" t="s">
        <v>115</v>
      </c>
      <c r="S23" s="87"/>
      <c r="T23" s="87"/>
      <c r="U23" s="87"/>
      <c r="V23" s="87"/>
      <c r="W23" s="87"/>
      <c r="X23" s="88"/>
      <c r="Y23" s="171">
        <f t="shared" si="4"/>
        <v>0</v>
      </c>
      <c r="Z23" s="172"/>
      <c r="AA23" s="172"/>
      <c r="AB23" s="173"/>
      <c r="AC23" s="171">
        <f t="shared" si="0"/>
        <v>0</v>
      </c>
      <c r="AD23" s="172"/>
      <c r="AE23" s="172"/>
      <c r="AF23" s="173"/>
      <c r="AG23" s="171">
        <f t="shared" si="1"/>
        <v>0</v>
      </c>
      <c r="AH23" s="172"/>
      <c r="AI23" s="172"/>
      <c r="AJ23" s="173"/>
      <c r="AK23" s="168">
        <f t="shared" si="2"/>
        <v>0</v>
      </c>
      <c r="AL23" s="169"/>
      <c r="AM23" s="169"/>
      <c r="AN23" s="170"/>
      <c r="AO23" s="171">
        <f t="shared" si="3"/>
        <v>0</v>
      </c>
      <c r="AP23" s="172"/>
      <c r="AQ23" s="172"/>
      <c r="AR23" s="173"/>
      <c r="AS23" s="168">
        <f t="shared" si="5"/>
        <v>0</v>
      </c>
      <c r="AT23" s="169"/>
      <c r="AU23" s="169"/>
      <c r="AV23" s="170"/>
      <c r="BN23" s="78" t="s">
        <v>116</v>
      </c>
      <c r="BO23" s="70"/>
      <c r="BP23" s="71"/>
      <c r="BQ23" s="51"/>
      <c r="BR23" s="51"/>
      <c r="BS23" s="72"/>
      <c r="BT23" s="59"/>
      <c r="BU23" s="73"/>
      <c r="BV23" s="51"/>
      <c r="BW23" s="59"/>
      <c r="BX23" s="73"/>
      <c r="BY23" s="78" t="s">
        <v>116</v>
      </c>
    </row>
    <row r="24" spans="1:92" s="37" customFormat="1" ht="15" thickBot="1">
      <c r="A24" s="248"/>
      <c r="B24" s="249"/>
      <c r="C24" s="249"/>
      <c r="D24" s="250"/>
      <c r="E24" s="254"/>
      <c r="F24" s="255"/>
      <c r="G24" s="255"/>
      <c r="H24" s="255"/>
      <c r="I24" s="255"/>
      <c r="J24" s="255"/>
      <c r="K24" s="255"/>
      <c r="L24" s="255"/>
      <c r="M24" s="255"/>
      <c r="N24" s="256"/>
      <c r="O24" s="207"/>
      <c r="P24" s="208"/>
      <c r="Q24" s="86" t="s">
        <v>117</v>
      </c>
      <c r="R24" s="87" t="s">
        <v>118</v>
      </c>
      <c r="S24" s="87"/>
      <c r="T24" s="87"/>
      <c r="U24" s="87"/>
      <c r="V24" s="87"/>
      <c r="W24" s="87"/>
      <c r="X24" s="88"/>
      <c r="Y24" s="171">
        <f t="shared" si="4"/>
        <v>0</v>
      </c>
      <c r="Z24" s="172"/>
      <c r="AA24" s="172"/>
      <c r="AB24" s="173"/>
      <c r="AC24" s="171">
        <f t="shared" si="0"/>
        <v>0</v>
      </c>
      <c r="AD24" s="172"/>
      <c r="AE24" s="172"/>
      <c r="AF24" s="173"/>
      <c r="AG24" s="171">
        <f t="shared" si="1"/>
        <v>0</v>
      </c>
      <c r="AH24" s="172"/>
      <c r="AI24" s="172"/>
      <c r="AJ24" s="173"/>
      <c r="AK24" s="168">
        <f t="shared" si="2"/>
        <v>0</v>
      </c>
      <c r="AL24" s="169"/>
      <c r="AM24" s="169"/>
      <c r="AN24" s="170"/>
      <c r="AO24" s="171">
        <f t="shared" si="3"/>
        <v>0</v>
      </c>
      <c r="AP24" s="172"/>
      <c r="AQ24" s="172"/>
      <c r="AR24" s="173"/>
      <c r="AS24" s="168">
        <f t="shared" si="5"/>
        <v>0</v>
      </c>
      <c r="AT24" s="169"/>
      <c r="AU24" s="169"/>
      <c r="AV24" s="170"/>
      <c r="BN24" s="89"/>
      <c r="BO24" s="90"/>
      <c r="BP24" s="91"/>
      <c r="BQ24" s="89"/>
      <c r="BR24" s="89"/>
      <c r="BS24" s="92"/>
      <c r="BT24" s="93"/>
      <c r="BU24" s="94"/>
      <c r="BV24" s="89"/>
      <c r="BW24" s="93"/>
      <c r="BX24" s="94"/>
      <c r="BY24" s="89"/>
    </row>
    <row r="25" spans="1:92" s="37" customFormat="1">
      <c r="A25" s="248"/>
      <c r="B25" s="249"/>
      <c r="C25" s="249"/>
      <c r="D25" s="250"/>
      <c r="E25" s="254"/>
      <c r="F25" s="255"/>
      <c r="G25" s="255"/>
      <c r="H25" s="255"/>
      <c r="I25" s="255"/>
      <c r="J25" s="255"/>
      <c r="K25" s="255"/>
      <c r="L25" s="255"/>
      <c r="M25" s="255"/>
      <c r="N25" s="256"/>
      <c r="O25" s="207"/>
      <c r="P25" s="208"/>
      <c r="Q25" s="86" t="s">
        <v>72</v>
      </c>
      <c r="R25" s="87" t="s">
        <v>119</v>
      </c>
      <c r="S25" s="87"/>
      <c r="T25" s="87"/>
      <c r="U25" s="87"/>
      <c r="V25" s="87"/>
      <c r="W25" s="87"/>
      <c r="X25" s="88"/>
      <c r="Y25" s="171">
        <f t="shared" si="4"/>
        <v>0</v>
      </c>
      <c r="Z25" s="172"/>
      <c r="AA25" s="172"/>
      <c r="AB25" s="173"/>
      <c r="AC25" s="171">
        <f t="shared" si="0"/>
        <v>0</v>
      </c>
      <c r="AD25" s="172"/>
      <c r="AE25" s="172"/>
      <c r="AF25" s="173"/>
      <c r="AG25" s="171">
        <f t="shared" si="1"/>
        <v>0</v>
      </c>
      <c r="AH25" s="172"/>
      <c r="AI25" s="172"/>
      <c r="AJ25" s="173"/>
      <c r="AK25" s="168">
        <f t="shared" si="2"/>
        <v>0</v>
      </c>
      <c r="AL25" s="169"/>
      <c r="AM25" s="169"/>
      <c r="AN25" s="170"/>
      <c r="AO25" s="171">
        <f t="shared" si="3"/>
        <v>0</v>
      </c>
      <c r="AP25" s="172"/>
      <c r="AQ25" s="172"/>
      <c r="AR25" s="173"/>
      <c r="AS25" s="168">
        <f t="shared" si="5"/>
        <v>0</v>
      </c>
      <c r="AT25" s="169"/>
      <c r="AU25" s="169"/>
      <c r="AV25" s="170"/>
      <c r="BS25" s="95"/>
    </row>
    <row r="26" spans="1:92" s="37" customFormat="1">
      <c r="A26" s="248"/>
      <c r="B26" s="249"/>
      <c r="C26" s="249"/>
      <c r="D26" s="250"/>
      <c r="E26" s="254"/>
      <c r="F26" s="255"/>
      <c r="G26" s="255"/>
      <c r="H26" s="255"/>
      <c r="I26" s="255"/>
      <c r="J26" s="255"/>
      <c r="K26" s="255"/>
      <c r="L26" s="255"/>
      <c r="M26" s="255"/>
      <c r="N26" s="256"/>
      <c r="O26" s="207"/>
      <c r="P26" s="208"/>
      <c r="Q26" s="86" t="s">
        <v>120</v>
      </c>
      <c r="R26" s="87" t="s">
        <v>121</v>
      </c>
      <c r="S26" s="87"/>
      <c r="T26" s="87"/>
      <c r="U26" s="87"/>
      <c r="V26" s="87"/>
      <c r="W26" s="87"/>
      <c r="X26" s="88"/>
      <c r="Y26" s="171">
        <f t="shared" si="4"/>
        <v>0</v>
      </c>
      <c r="Z26" s="172"/>
      <c r="AA26" s="172"/>
      <c r="AB26" s="173"/>
      <c r="AC26" s="171">
        <f t="shared" si="0"/>
        <v>0</v>
      </c>
      <c r="AD26" s="172"/>
      <c r="AE26" s="172"/>
      <c r="AF26" s="173"/>
      <c r="AG26" s="171">
        <f t="shared" si="1"/>
        <v>0</v>
      </c>
      <c r="AH26" s="172"/>
      <c r="AI26" s="172"/>
      <c r="AJ26" s="173"/>
      <c r="AK26" s="168">
        <f t="shared" si="2"/>
        <v>0</v>
      </c>
      <c r="AL26" s="169"/>
      <c r="AM26" s="169"/>
      <c r="AN26" s="170"/>
      <c r="AO26" s="171">
        <f t="shared" si="3"/>
        <v>0</v>
      </c>
      <c r="AP26" s="172"/>
      <c r="AQ26" s="172"/>
      <c r="AR26" s="173"/>
      <c r="AS26" s="168">
        <f t="shared" si="5"/>
        <v>0</v>
      </c>
      <c r="AT26" s="169"/>
      <c r="AU26" s="169"/>
      <c r="AV26" s="170"/>
      <c r="BS26" s="95"/>
    </row>
    <row r="27" spans="1:92" s="37" customFormat="1">
      <c r="A27" s="193"/>
      <c r="B27" s="194"/>
      <c r="C27" s="194"/>
      <c r="D27" s="195"/>
      <c r="E27" s="257"/>
      <c r="F27" s="258"/>
      <c r="G27" s="258"/>
      <c r="H27" s="258"/>
      <c r="I27" s="258"/>
      <c r="J27" s="258"/>
      <c r="K27" s="258"/>
      <c r="L27" s="258"/>
      <c r="M27" s="258"/>
      <c r="N27" s="259"/>
      <c r="O27" s="207"/>
      <c r="P27" s="208"/>
      <c r="Q27" s="96" t="s">
        <v>122</v>
      </c>
      <c r="R27" s="8" t="s">
        <v>123</v>
      </c>
      <c r="S27" s="87"/>
      <c r="T27" s="87"/>
      <c r="U27" s="87"/>
      <c r="V27" s="87"/>
      <c r="W27" s="87"/>
      <c r="X27" s="88"/>
      <c r="Y27" s="171">
        <f t="shared" si="4"/>
        <v>0</v>
      </c>
      <c r="Z27" s="172"/>
      <c r="AA27" s="172"/>
      <c r="AB27" s="173"/>
      <c r="AC27" s="171">
        <f t="shared" si="0"/>
        <v>0</v>
      </c>
      <c r="AD27" s="172"/>
      <c r="AE27" s="172"/>
      <c r="AF27" s="173"/>
      <c r="AG27" s="171">
        <f t="shared" si="1"/>
        <v>0</v>
      </c>
      <c r="AH27" s="172"/>
      <c r="AI27" s="172"/>
      <c r="AJ27" s="173"/>
      <c r="AK27" s="168">
        <f t="shared" si="2"/>
        <v>0</v>
      </c>
      <c r="AL27" s="169"/>
      <c r="AM27" s="169"/>
      <c r="AN27" s="170"/>
      <c r="AO27" s="171">
        <f t="shared" si="3"/>
        <v>0</v>
      </c>
      <c r="AP27" s="172"/>
      <c r="AQ27" s="172"/>
      <c r="AR27" s="173"/>
      <c r="AS27" s="168">
        <f t="shared" si="5"/>
        <v>0</v>
      </c>
      <c r="AT27" s="169"/>
      <c r="AU27" s="169"/>
      <c r="AV27" s="170"/>
      <c r="BS27" s="95"/>
    </row>
    <row r="28" spans="1:92" s="37" customFormat="1">
      <c r="A28" s="192" t="s">
        <v>124</v>
      </c>
      <c r="B28" s="184"/>
      <c r="C28" s="184"/>
      <c r="D28" s="185"/>
      <c r="E28" s="202" t="s">
        <v>125</v>
      </c>
      <c r="F28" s="203"/>
      <c r="G28" s="204"/>
      <c r="H28" s="202" t="s">
        <v>126</v>
      </c>
      <c r="I28" s="203"/>
      <c r="J28" s="204"/>
      <c r="K28" s="202" t="s">
        <v>127</v>
      </c>
      <c r="L28" s="203"/>
      <c r="M28" s="203"/>
      <c r="N28" s="204"/>
      <c r="O28" s="207"/>
      <c r="P28" s="208"/>
      <c r="Q28" s="86" t="s">
        <v>128</v>
      </c>
      <c r="R28" s="87" t="s">
        <v>129</v>
      </c>
      <c r="S28" s="87"/>
      <c r="T28" s="87"/>
      <c r="U28" s="87"/>
      <c r="V28" s="87"/>
      <c r="W28" s="87"/>
      <c r="X28" s="88"/>
      <c r="Y28" s="171">
        <f t="shared" si="4"/>
        <v>0</v>
      </c>
      <c r="Z28" s="172"/>
      <c r="AA28" s="172"/>
      <c r="AB28" s="173"/>
      <c r="AC28" s="171">
        <f t="shared" si="0"/>
        <v>0</v>
      </c>
      <c r="AD28" s="172"/>
      <c r="AE28" s="172"/>
      <c r="AF28" s="173"/>
      <c r="AG28" s="171">
        <f t="shared" si="1"/>
        <v>0</v>
      </c>
      <c r="AH28" s="172"/>
      <c r="AI28" s="172"/>
      <c r="AJ28" s="173"/>
      <c r="AK28" s="168">
        <f t="shared" si="2"/>
        <v>0</v>
      </c>
      <c r="AL28" s="169"/>
      <c r="AM28" s="169"/>
      <c r="AN28" s="170"/>
      <c r="AO28" s="171">
        <f t="shared" si="3"/>
        <v>0</v>
      </c>
      <c r="AP28" s="172"/>
      <c r="AQ28" s="172"/>
      <c r="AR28" s="173"/>
      <c r="AS28" s="168">
        <f t="shared" si="5"/>
        <v>0</v>
      </c>
      <c r="AT28" s="169"/>
      <c r="AU28" s="169"/>
      <c r="AV28" s="170"/>
      <c r="BS28" s="95"/>
    </row>
    <row r="29" spans="1:92" s="37" customFormat="1">
      <c r="A29" s="193"/>
      <c r="B29" s="194"/>
      <c r="C29" s="194"/>
      <c r="D29" s="195"/>
      <c r="E29" s="211"/>
      <c r="F29" s="212"/>
      <c r="G29" s="213"/>
      <c r="H29" s="214">
        <f>R10-K10</f>
        <v>4.166666666666663E-2</v>
      </c>
      <c r="I29" s="215"/>
      <c r="J29" s="149"/>
      <c r="K29" s="216">
        <f>E29*H29+AA10</f>
        <v>0</v>
      </c>
      <c r="L29" s="217"/>
      <c r="M29" s="217"/>
      <c r="N29" s="218"/>
      <c r="O29" s="207"/>
      <c r="P29" s="208"/>
      <c r="Q29" s="97" t="s">
        <v>130</v>
      </c>
      <c r="R29" s="62" t="s">
        <v>131</v>
      </c>
      <c r="S29" s="62"/>
      <c r="T29" s="62"/>
      <c r="U29" s="62"/>
      <c r="V29" s="62"/>
      <c r="W29" s="8"/>
      <c r="X29" s="9"/>
      <c r="Y29" s="171">
        <f t="shared" si="4"/>
        <v>0</v>
      </c>
      <c r="Z29" s="172"/>
      <c r="AA29" s="172"/>
      <c r="AB29" s="173"/>
      <c r="AC29" s="171">
        <f t="shared" si="0"/>
        <v>0</v>
      </c>
      <c r="AD29" s="172"/>
      <c r="AE29" s="172"/>
      <c r="AF29" s="173"/>
      <c r="AG29" s="171">
        <f t="shared" si="1"/>
        <v>0</v>
      </c>
      <c r="AH29" s="172"/>
      <c r="AI29" s="172"/>
      <c r="AJ29" s="173"/>
      <c r="AK29" s="168">
        <f t="shared" si="2"/>
        <v>0</v>
      </c>
      <c r="AL29" s="169"/>
      <c r="AM29" s="169"/>
      <c r="AN29" s="170"/>
      <c r="AO29" s="171">
        <f t="shared" si="3"/>
        <v>0</v>
      </c>
      <c r="AP29" s="172"/>
      <c r="AQ29" s="172"/>
      <c r="AR29" s="173"/>
      <c r="AS29" s="168">
        <f t="shared" si="5"/>
        <v>0</v>
      </c>
      <c r="AT29" s="169"/>
      <c r="AU29" s="169"/>
      <c r="AV29" s="170"/>
      <c r="BS29" s="95"/>
    </row>
    <row r="30" spans="1:92" s="37" customFormat="1" ht="15" thickBot="1">
      <c r="A30" s="192" t="s">
        <v>132</v>
      </c>
      <c r="B30" s="184"/>
      <c r="C30" s="184"/>
      <c r="D30" s="185"/>
      <c r="E30" s="203" t="s">
        <v>133</v>
      </c>
      <c r="F30" s="203"/>
      <c r="G30" s="204"/>
      <c r="H30" s="203" t="s">
        <v>134</v>
      </c>
      <c r="I30" s="203"/>
      <c r="J30" s="204"/>
      <c r="K30" s="202" t="s">
        <v>90</v>
      </c>
      <c r="L30" s="203"/>
      <c r="M30" s="203"/>
      <c r="N30" s="204"/>
      <c r="O30" s="209"/>
      <c r="P30" s="210"/>
      <c r="Q30" s="74" t="s">
        <v>135</v>
      </c>
      <c r="R30" s="77" t="s">
        <v>136</v>
      </c>
      <c r="S30" s="77"/>
      <c r="T30" s="77"/>
      <c r="U30" s="77"/>
      <c r="V30" s="77"/>
      <c r="W30" s="77"/>
      <c r="X30" s="98"/>
      <c r="Y30" s="178">
        <f t="shared" si="4"/>
        <v>0</v>
      </c>
      <c r="Z30" s="179"/>
      <c r="AA30" s="179"/>
      <c r="AB30" s="180"/>
      <c r="AC30" s="178">
        <f t="shared" si="0"/>
        <v>0</v>
      </c>
      <c r="AD30" s="179"/>
      <c r="AE30" s="179"/>
      <c r="AF30" s="180"/>
      <c r="AG30" s="178">
        <f t="shared" si="1"/>
        <v>0</v>
      </c>
      <c r="AH30" s="179"/>
      <c r="AI30" s="179"/>
      <c r="AJ30" s="180"/>
      <c r="AK30" s="178">
        <f t="shared" si="2"/>
        <v>0</v>
      </c>
      <c r="AL30" s="179"/>
      <c r="AM30" s="179"/>
      <c r="AN30" s="180"/>
      <c r="AO30" s="178">
        <f t="shared" si="3"/>
        <v>5</v>
      </c>
      <c r="AP30" s="179"/>
      <c r="AQ30" s="179"/>
      <c r="AR30" s="180"/>
      <c r="AS30" s="178">
        <f t="shared" si="5"/>
        <v>5</v>
      </c>
      <c r="AT30" s="179"/>
      <c r="AU30" s="179"/>
      <c r="AV30" s="180"/>
      <c r="BS30" s="95"/>
    </row>
    <row r="31" spans="1:92" s="37" customFormat="1" ht="15" thickTop="1">
      <c r="A31" s="193"/>
      <c r="B31" s="194"/>
      <c r="C31" s="194"/>
      <c r="D31" s="195"/>
      <c r="E31" s="196">
        <f>SUM(Y31:AF31)</f>
        <v>2</v>
      </c>
      <c r="F31" s="196"/>
      <c r="G31" s="197"/>
      <c r="H31" s="196">
        <f>SUM(AG31:AR31)</f>
        <v>6</v>
      </c>
      <c r="I31" s="196"/>
      <c r="J31" s="197"/>
      <c r="K31" s="198">
        <f>AS31</f>
        <v>8</v>
      </c>
      <c r="L31" s="196"/>
      <c r="M31" s="196"/>
      <c r="N31" s="197"/>
      <c r="O31" s="199" t="s">
        <v>90</v>
      </c>
      <c r="P31" s="200"/>
      <c r="Q31" s="200"/>
      <c r="R31" s="200"/>
      <c r="S31" s="200"/>
      <c r="T31" s="200"/>
      <c r="U31" s="200"/>
      <c r="V31" s="200"/>
      <c r="W31" s="200"/>
      <c r="X31" s="201"/>
      <c r="Y31" s="168">
        <f>SUM(Y21:AB30)</f>
        <v>2</v>
      </c>
      <c r="Z31" s="169"/>
      <c r="AA31" s="169"/>
      <c r="AB31" s="170"/>
      <c r="AC31" s="168">
        <f>SUM(AC21:AF30)</f>
        <v>0</v>
      </c>
      <c r="AD31" s="169"/>
      <c r="AE31" s="169"/>
      <c r="AF31" s="170"/>
      <c r="AG31" s="168">
        <f>SUM(AG21:AJ30)</f>
        <v>0</v>
      </c>
      <c r="AH31" s="169"/>
      <c r="AI31" s="169"/>
      <c r="AJ31" s="170"/>
      <c r="AK31" s="168">
        <f>SUM(AK21:AN30)</f>
        <v>1</v>
      </c>
      <c r="AL31" s="169"/>
      <c r="AM31" s="169"/>
      <c r="AN31" s="170"/>
      <c r="AO31" s="168">
        <f>SUM(AO21:AR30)</f>
        <v>5</v>
      </c>
      <c r="AP31" s="169"/>
      <c r="AQ31" s="169"/>
      <c r="AR31" s="170"/>
      <c r="AS31" s="168">
        <f>SUM(AS21:AV30)</f>
        <v>8</v>
      </c>
      <c r="AT31" s="169"/>
      <c r="AU31" s="169"/>
      <c r="AV31" s="170"/>
      <c r="BS31" s="95"/>
    </row>
    <row r="32" spans="1:92" s="26" customFormat="1">
      <c r="A32" s="34"/>
      <c r="B32" s="34"/>
      <c r="C32" s="34"/>
      <c r="D32" s="34"/>
      <c r="E32" s="34"/>
      <c r="F32" s="34"/>
      <c r="G32" s="34"/>
      <c r="H32" s="34"/>
      <c r="I32" s="34"/>
      <c r="J32" s="34"/>
      <c r="K32" s="34"/>
      <c r="L32" s="34"/>
      <c r="M32" s="34"/>
      <c r="N32" s="34"/>
      <c r="O32" s="34"/>
      <c r="P32" s="34"/>
      <c r="Q32" s="34"/>
      <c r="R32" s="25"/>
      <c r="S32" s="25"/>
      <c r="T32" s="25"/>
      <c r="U32" s="25"/>
      <c r="V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BS32" s="28"/>
    </row>
    <row r="33" spans="1:75" s="25" customFormat="1" ht="27" customHeight="1">
      <c r="A33" s="205" t="s">
        <v>137</v>
      </c>
      <c r="B33" s="206"/>
      <c r="C33" s="181" t="s">
        <v>138</v>
      </c>
      <c r="D33" s="182"/>
      <c r="E33" s="182"/>
      <c r="F33" s="175"/>
      <c r="G33" s="183" t="s">
        <v>139</v>
      </c>
      <c r="H33" s="184"/>
      <c r="I33" s="185"/>
      <c r="J33" s="174" t="s">
        <v>140</v>
      </c>
      <c r="K33" s="182"/>
      <c r="L33" s="182"/>
      <c r="M33" s="186"/>
      <c r="N33" s="187" t="s">
        <v>89</v>
      </c>
      <c r="O33" s="188"/>
      <c r="P33" s="189" t="s">
        <v>141</v>
      </c>
      <c r="Q33" s="188"/>
      <c r="R33" s="289" t="s">
        <v>154</v>
      </c>
      <c r="S33" s="290"/>
      <c r="T33" s="181" t="s">
        <v>142</v>
      </c>
      <c r="U33" s="182"/>
      <c r="V33" s="182"/>
      <c r="W33" s="182"/>
      <c r="X33" s="182"/>
      <c r="Y33" s="182"/>
      <c r="Z33" s="182"/>
      <c r="AA33" s="182"/>
      <c r="AB33" s="182"/>
      <c r="AC33" s="182"/>
      <c r="AD33" s="182"/>
      <c r="AE33" s="182"/>
      <c r="AF33" s="182"/>
      <c r="AG33" s="182"/>
      <c r="AH33" s="182"/>
      <c r="AI33" s="182"/>
      <c r="AJ33" s="175"/>
      <c r="AK33" s="190" t="s">
        <v>143</v>
      </c>
      <c r="AL33" s="190"/>
      <c r="AM33" s="190" t="s">
        <v>144</v>
      </c>
      <c r="AN33" s="191"/>
      <c r="AO33" s="174" t="s">
        <v>145</v>
      </c>
      <c r="AP33" s="175"/>
      <c r="AQ33" s="174" t="s">
        <v>146</v>
      </c>
      <c r="AR33" s="176"/>
      <c r="AS33" s="176"/>
      <c r="AT33" s="177"/>
      <c r="AU33" s="174" t="s">
        <v>147</v>
      </c>
      <c r="AV33" s="176"/>
      <c r="AW33" s="176"/>
      <c r="AX33" s="177"/>
      <c r="AY33" s="174" t="s">
        <v>148</v>
      </c>
      <c r="AZ33" s="176"/>
      <c r="BA33" s="176"/>
      <c r="BB33" s="176"/>
      <c r="BC33" s="176"/>
      <c r="BD33" s="176"/>
      <c r="BE33" s="176"/>
      <c r="BF33" s="176"/>
      <c r="BG33" s="176"/>
      <c r="BH33" s="176"/>
      <c r="BI33" s="176"/>
      <c r="BJ33" s="176"/>
      <c r="BK33" s="176"/>
      <c r="BL33" s="176"/>
      <c r="BM33" s="177"/>
      <c r="BN33" s="108"/>
      <c r="BO33" s="109"/>
      <c r="BU33" s="99"/>
    </row>
    <row r="34" spans="1:75" s="25" customFormat="1" ht="82.5" customHeight="1">
      <c r="A34" s="148">
        <f>IF(ISBLANK(C34),"",MAX($A$33:$A33)+1)</f>
        <v>1</v>
      </c>
      <c r="B34" s="149"/>
      <c r="C34" s="150" t="s">
        <v>162</v>
      </c>
      <c r="D34" s="151"/>
      <c r="E34" s="151"/>
      <c r="F34" s="152"/>
      <c r="G34" s="153" t="s">
        <v>157</v>
      </c>
      <c r="H34" s="154"/>
      <c r="I34" s="155"/>
      <c r="J34" s="156" t="s">
        <v>36</v>
      </c>
      <c r="K34" s="157"/>
      <c r="L34" s="157"/>
      <c r="M34" s="158"/>
      <c r="N34" s="153">
        <v>1</v>
      </c>
      <c r="O34" s="155"/>
      <c r="P34" s="153" t="s">
        <v>158</v>
      </c>
      <c r="Q34" s="155"/>
      <c r="R34" s="291"/>
      <c r="S34" s="292"/>
      <c r="T34" s="159" t="s">
        <v>164</v>
      </c>
      <c r="U34" s="151"/>
      <c r="V34" s="151"/>
      <c r="W34" s="151"/>
      <c r="X34" s="151"/>
      <c r="Y34" s="151"/>
      <c r="Z34" s="151"/>
      <c r="AA34" s="151"/>
      <c r="AB34" s="151"/>
      <c r="AC34" s="151"/>
      <c r="AD34" s="151"/>
      <c r="AE34" s="151"/>
      <c r="AF34" s="151"/>
      <c r="AG34" s="151"/>
      <c r="AH34" s="151"/>
      <c r="AI34" s="151"/>
      <c r="AJ34" s="152"/>
      <c r="AK34" s="163" t="s">
        <v>165</v>
      </c>
      <c r="AL34" s="164"/>
      <c r="AM34" s="160"/>
      <c r="AN34" s="161"/>
      <c r="AO34" s="160" t="s">
        <v>159</v>
      </c>
      <c r="AP34" s="161"/>
      <c r="AQ34" s="165"/>
      <c r="AR34" s="166"/>
      <c r="AS34" s="166"/>
      <c r="AT34" s="167"/>
      <c r="AU34" s="160">
        <v>44068</v>
      </c>
      <c r="AV34" s="162"/>
      <c r="AW34" s="162"/>
      <c r="AX34" s="161"/>
      <c r="AY34" s="159" t="s">
        <v>239</v>
      </c>
      <c r="AZ34" s="151"/>
      <c r="BA34" s="151"/>
      <c r="BB34" s="151"/>
      <c r="BC34" s="151"/>
      <c r="BD34" s="151"/>
      <c r="BE34" s="151"/>
      <c r="BF34" s="151"/>
      <c r="BG34" s="151"/>
      <c r="BH34" s="151"/>
      <c r="BI34" s="151"/>
      <c r="BJ34" s="151"/>
      <c r="BK34" s="151"/>
      <c r="BL34" s="151"/>
      <c r="BM34" s="152"/>
      <c r="BN34" s="106"/>
      <c r="BO34" s="107"/>
      <c r="BU34" s="99" t="str">
        <f t="shared" ref="BU34:BU35" si="6">IF(C34="","",IF(G34="","Ｘ",G34)&amp;IF(N34="","Ｘ",N34))</f>
        <v>Ａ1</v>
      </c>
      <c r="BV34" s="99"/>
      <c r="BW34" s="99"/>
    </row>
    <row r="35" spans="1:75" s="25" customFormat="1" ht="84" customHeight="1">
      <c r="A35" s="148">
        <f>IF(ISBLANK(C35),"",MAX($A$33:$B34)+1)</f>
        <v>2</v>
      </c>
      <c r="B35" s="149"/>
      <c r="C35" s="150" t="s">
        <v>162</v>
      </c>
      <c r="D35" s="151"/>
      <c r="E35" s="151"/>
      <c r="F35" s="152"/>
      <c r="G35" s="153" t="s">
        <v>157</v>
      </c>
      <c r="H35" s="154"/>
      <c r="I35" s="155"/>
      <c r="J35" s="156" t="s">
        <v>36</v>
      </c>
      <c r="K35" s="157"/>
      <c r="L35" s="157"/>
      <c r="M35" s="158"/>
      <c r="N35" s="153">
        <v>1</v>
      </c>
      <c r="O35" s="155"/>
      <c r="P35" s="153" t="s">
        <v>158</v>
      </c>
      <c r="Q35" s="155"/>
      <c r="R35" s="291"/>
      <c r="S35" s="292"/>
      <c r="T35" s="159" t="s">
        <v>166</v>
      </c>
      <c r="U35" s="151"/>
      <c r="V35" s="151"/>
      <c r="W35" s="151"/>
      <c r="X35" s="151"/>
      <c r="Y35" s="151"/>
      <c r="Z35" s="151"/>
      <c r="AA35" s="151"/>
      <c r="AB35" s="151"/>
      <c r="AC35" s="151"/>
      <c r="AD35" s="151"/>
      <c r="AE35" s="151"/>
      <c r="AF35" s="151"/>
      <c r="AG35" s="151"/>
      <c r="AH35" s="151"/>
      <c r="AI35" s="151"/>
      <c r="AJ35" s="152"/>
      <c r="AK35" s="163" t="s">
        <v>165</v>
      </c>
      <c r="AL35" s="164"/>
      <c r="AM35" s="160"/>
      <c r="AN35" s="161"/>
      <c r="AO35" s="160" t="s">
        <v>159</v>
      </c>
      <c r="AP35" s="161"/>
      <c r="AQ35" s="165"/>
      <c r="AR35" s="166"/>
      <c r="AS35" s="166"/>
      <c r="AT35" s="167"/>
      <c r="AU35" s="160">
        <v>44068</v>
      </c>
      <c r="AV35" s="162"/>
      <c r="AW35" s="162"/>
      <c r="AX35" s="161"/>
      <c r="AY35" s="159" t="s">
        <v>240</v>
      </c>
      <c r="AZ35" s="151"/>
      <c r="BA35" s="151"/>
      <c r="BB35" s="151"/>
      <c r="BC35" s="151"/>
      <c r="BD35" s="151"/>
      <c r="BE35" s="151"/>
      <c r="BF35" s="151"/>
      <c r="BG35" s="151"/>
      <c r="BH35" s="151"/>
      <c r="BI35" s="151"/>
      <c r="BJ35" s="151"/>
      <c r="BK35" s="151"/>
      <c r="BL35" s="151"/>
      <c r="BM35" s="152"/>
      <c r="BN35" s="106"/>
      <c r="BO35" s="107"/>
      <c r="BU35" s="99" t="str">
        <f t="shared" si="6"/>
        <v>Ａ1</v>
      </c>
      <c r="BV35" s="99"/>
      <c r="BW35" s="99"/>
    </row>
    <row r="36" spans="1:75" s="25" customFormat="1" ht="54" customHeight="1">
      <c r="A36" s="148">
        <f>IF(ISBLANK(C36),"",MAX($A$33:$B35)+1)</f>
        <v>3</v>
      </c>
      <c r="B36" s="149"/>
      <c r="C36" s="150" t="s">
        <v>162</v>
      </c>
      <c r="D36" s="151"/>
      <c r="E36" s="151"/>
      <c r="F36" s="152"/>
      <c r="G36" s="153" t="s">
        <v>157</v>
      </c>
      <c r="H36" s="154"/>
      <c r="I36" s="155"/>
      <c r="J36" s="156" t="s">
        <v>36</v>
      </c>
      <c r="K36" s="157"/>
      <c r="L36" s="157"/>
      <c r="M36" s="158"/>
      <c r="N36" s="153">
        <v>9</v>
      </c>
      <c r="O36" s="155"/>
      <c r="P36" s="153" t="s">
        <v>158</v>
      </c>
      <c r="Q36" s="155"/>
      <c r="R36" s="291"/>
      <c r="S36" s="292"/>
      <c r="T36" s="159" t="s">
        <v>167</v>
      </c>
      <c r="U36" s="151"/>
      <c r="V36" s="151"/>
      <c r="W36" s="151"/>
      <c r="X36" s="151"/>
      <c r="Y36" s="151"/>
      <c r="Z36" s="151"/>
      <c r="AA36" s="151"/>
      <c r="AB36" s="151"/>
      <c r="AC36" s="151"/>
      <c r="AD36" s="151"/>
      <c r="AE36" s="151"/>
      <c r="AF36" s="151"/>
      <c r="AG36" s="151"/>
      <c r="AH36" s="151"/>
      <c r="AI36" s="151"/>
      <c r="AJ36" s="152"/>
      <c r="AK36" s="163" t="s">
        <v>165</v>
      </c>
      <c r="AL36" s="164"/>
      <c r="AM36" s="160"/>
      <c r="AN36" s="161"/>
      <c r="AO36" s="160"/>
      <c r="AP36" s="161"/>
      <c r="AQ36" s="165"/>
      <c r="AR36" s="166"/>
      <c r="AS36" s="166"/>
      <c r="AT36" s="167"/>
      <c r="AU36" s="160">
        <v>44068</v>
      </c>
      <c r="AV36" s="162"/>
      <c r="AW36" s="162"/>
      <c r="AX36" s="161"/>
      <c r="AY36" s="159" t="s">
        <v>241</v>
      </c>
      <c r="AZ36" s="151"/>
      <c r="BA36" s="151"/>
      <c r="BB36" s="151"/>
      <c r="BC36" s="151"/>
      <c r="BD36" s="151"/>
      <c r="BE36" s="151"/>
      <c r="BF36" s="151"/>
      <c r="BG36" s="151"/>
      <c r="BH36" s="151"/>
      <c r="BI36" s="151"/>
      <c r="BJ36" s="151"/>
      <c r="BK36" s="151"/>
      <c r="BL36" s="151"/>
      <c r="BM36" s="152"/>
      <c r="BN36" s="106"/>
      <c r="BO36" s="107"/>
      <c r="BU36" s="99" t="str">
        <f t="shared" ref="BU36" si="7">IF(C36="","",IF(G36="","Ｘ",G36)&amp;IF(N36="","Ｘ",N36))</f>
        <v>Ａ9</v>
      </c>
      <c r="BV36" s="99"/>
      <c r="BW36" s="99"/>
    </row>
    <row r="37" spans="1:75" s="25" customFormat="1" ht="55.5" customHeight="1">
      <c r="A37" s="148">
        <f>IF(ISBLANK(C37),"",MAX($A$33:$B36)+1)</f>
        <v>4</v>
      </c>
      <c r="B37" s="149"/>
      <c r="C37" s="150" t="s">
        <v>162</v>
      </c>
      <c r="D37" s="151"/>
      <c r="E37" s="151"/>
      <c r="F37" s="152"/>
      <c r="G37" s="153"/>
      <c r="H37" s="154"/>
      <c r="I37" s="155"/>
      <c r="J37" s="156"/>
      <c r="K37" s="157"/>
      <c r="L37" s="157"/>
      <c r="M37" s="158"/>
      <c r="N37" s="153"/>
      <c r="O37" s="155"/>
      <c r="P37" s="153"/>
      <c r="Q37" s="155"/>
      <c r="R37" s="163" t="s">
        <v>168</v>
      </c>
      <c r="S37" s="164"/>
      <c r="T37" s="159" t="s">
        <v>169</v>
      </c>
      <c r="U37" s="151"/>
      <c r="V37" s="151"/>
      <c r="W37" s="151"/>
      <c r="X37" s="151"/>
      <c r="Y37" s="151"/>
      <c r="Z37" s="151"/>
      <c r="AA37" s="151"/>
      <c r="AB37" s="151"/>
      <c r="AC37" s="151"/>
      <c r="AD37" s="151"/>
      <c r="AE37" s="151"/>
      <c r="AF37" s="151"/>
      <c r="AG37" s="151"/>
      <c r="AH37" s="151"/>
      <c r="AI37" s="151"/>
      <c r="AJ37" s="152"/>
      <c r="AK37" s="163" t="s">
        <v>257</v>
      </c>
      <c r="AL37" s="164"/>
      <c r="AM37" s="160">
        <v>44070</v>
      </c>
      <c r="AN37" s="161"/>
      <c r="AO37" s="160" t="s">
        <v>253</v>
      </c>
      <c r="AP37" s="161"/>
      <c r="AQ37" s="160">
        <v>44070</v>
      </c>
      <c r="AR37" s="162"/>
      <c r="AS37" s="162"/>
      <c r="AT37" s="161"/>
      <c r="AU37" s="160">
        <v>44070</v>
      </c>
      <c r="AV37" s="162"/>
      <c r="AW37" s="162"/>
      <c r="AX37" s="161"/>
      <c r="AY37" s="159" t="s">
        <v>251</v>
      </c>
      <c r="AZ37" s="151"/>
      <c r="BA37" s="151"/>
      <c r="BB37" s="151"/>
      <c r="BC37" s="151"/>
      <c r="BD37" s="151"/>
      <c r="BE37" s="151"/>
      <c r="BF37" s="151"/>
      <c r="BG37" s="151"/>
      <c r="BH37" s="151"/>
      <c r="BI37" s="151"/>
      <c r="BJ37" s="151"/>
      <c r="BK37" s="151"/>
      <c r="BL37" s="151"/>
      <c r="BM37" s="152"/>
      <c r="BN37" s="106"/>
      <c r="BO37" s="107"/>
      <c r="BU37" s="99" t="str">
        <f t="shared" ref="BU37:BU44" si="8">IF(C37="","",IF(G37="","Ｘ",G37)&amp;IF(N37="","Ｘ",N37))</f>
        <v>ＸＸ</v>
      </c>
      <c r="BV37" s="99"/>
      <c r="BW37" s="99"/>
    </row>
    <row r="38" spans="1:75" s="25" customFormat="1" ht="54" customHeight="1">
      <c r="A38" s="148">
        <f>IF(ISBLANK(C38),"",MAX($A$33:$B37)+1)</f>
        <v>5</v>
      </c>
      <c r="B38" s="149"/>
      <c r="C38" s="150" t="s">
        <v>162</v>
      </c>
      <c r="D38" s="151"/>
      <c r="E38" s="151"/>
      <c r="F38" s="152"/>
      <c r="G38" s="153"/>
      <c r="H38" s="154"/>
      <c r="I38" s="155"/>
      <c r="J38" s="156"/>
      <c r="K38" s="157"/>
      <c r="L38" s="157"/>
      <c r="M38" s="158"/>
      <c r="N38" s="153"/>
      <c r="O38" s="155"/>
      <c r="P38" s="153"/>
      <c r="Q38" s="155"/>
      <c r="R38" s="163" t="s">
        <v>168</v>
      </c>
      <c r="S38" s="164"/>
      <c r="T38" s="159" t="s">
        <v>170</v>
      </c>
      <c r="U38" s="151"/>
      <c r="V38" s="151"/>
      <c r="W38" s="151"/>
      <c r="X38" s="151"/>
      <c r="Y38" s="151"/>
      <c r="Z38" s="151"/>
      <c r="AA38" s="151"/>
      <c r="AB38" s="151"/>
      <c r="AC38" s="151"/>
      <c r="AD38" s="151"/>
      <c r="AE38" s="151"/>
      <c r="AF38" s="151"/>
      <c r="AG38" s="151"/>
      <c r="AH38" s="151"/>
      <c r="AI38" s="151"/>
      <c r="AJ38" s="152"/>
      <c r="AK38" s="163" t="s">
        <v>257</v>
      </c>
      <c r="AL38" s="164"/>
      <c r="AM38" s="160">
        <v>44070</v>
      </c>
      <c r="AN38" s="161"/>
      <c r="AO38" s="160" t="s">
        <v>253</v>
      </c>
      <c r="AP38" s="161"/>
      <c r="AQ38" s="160">
        <v>44070</v>
      </c>
      <c r="AR38" s="162"/>
      <c r="AS38" s="162"/>
      <c r="AT38" s="161"/>
      <c r="AU38" s="160">
        <v>44070</v>
      </c>
      <c r="AV38" s="162"/>
      <c r="AW38" s="162"/>
      <c r="AX38" s="161"/>
      <c r="AY38" s="159" t="s">
        <v>254</v>
      </c>
      <c r="AZ38" s="151"/>
      <c r="BA38" s="151"/>
      <c r="BB38" s="151"/>
      <c r="BC38" s="151"/>
      <c r="BD38" s="151"/>
      <c r="BE38" s="151"/>
      <c r="BF38" s="151"/>
      <c r="BG38" s="151"/>
      <c r="BH38" s="151"/>
      <c r="BI38" s="151"/>
      <c r="BJ38" s="151"/>
      <c r="BK38" s="151"/>
      <c r="BL38" s="151"/>
      <c r="BM38" s="152"/>
      <c r="BN38" s="106"/>
      <c r="BO38" s="107"/>
      <c r="BU38" s="99" t="str">
        <f t="shared" si="8"/>
        <v>ＸＸ</v>
      </c>
      <c r="BV38" s="99"/>
      <c r="BW38" s="99"/>
    </row>
    <row r="39" spans="1:75" s="25" customFormat="1" ht="43.5" customHeight="1">
      <c r="A39" s="148">
        <f>IF(ISBLANK(C39),"",MAX($A$33:$B38)+1)</f>
        <v>6</v>
      </c>
      <c r="B39" s="149"/>
      <c r="C39" s="150" t="s">
        <v>171</v>
      </c>
      <c r="D39" s="151"/>
      <c r="E39" s="151"/>
      <c r="F39" s="152"/>
      <c r="G39" s="153"/>
      <c r="H39" s="154"/>
      <c r="I39" s="155"/>
      <c r="J39" s="156"/>
      <c r="K39" s="157"/>
      <c r="L39" s="157"/>
      <c r="M39" s="158"/>
      <c r="N39" s="153"/>
      <c r="O39" s="155"/>
      <c r="P39" s="153"/>
      <c r="Q39" s="155"/>
      <c r="R39" s="163" t="s">
        <v>168</v>
      </c>
      <c r="S39" s="164"/>
      <c r="T39" s="159" t="s">
        <v>172</v>
      </c>
      <c r="U39" s="151"/>
      <c r="V39" s="151"/>
      <c r="W39" s="151"/>
      <c r="X39" s="151"/>
      <c r="Y39" s="151"/>
      <c r="Z39" s="151"/>
      <c r="AA39" s="151"/>
      <c r="AB39" s="151"/>
      <c r="AC39" s="151"/>
      <c r="AD39" s="151"/>
      <c r="AE39" s="151"/>
      <c r="AF39" s="151"/>
      <c r="AG39" s="151"/>
      <c r="AH39" s="151"/>
      <c r="AI39" s="151"/>
      <c r="AJ39" s="152"/>
      <c r="AK39" s="163" t="s">
        <v>257</v>
      </c>
      <c r="AL39" s="164"/>
      <c r="AM39" s="160">
        <v>44070</v>
      </c>
      <c r="AN39" s="161"/>
      <c r="AO39" s="160"/>
      <c r="AP39" s="161"/>
      <c r="AQ39" s="160">
        <v>44070</v>
      </c>
      <c r="AR39" s="162"/>
      <c r="AS39" s="162"/>
      <c r="AT39" s="161"/>
      <c r="AU39" s="160">
        <v>44070</v>
      </c>
      <c r="AV39" s="162"/>
      <c r="AW39" s="162"/>
      <c r="AX39" s="161"/>
      <c r="AY39" s="159" t="s">
        <v>255</v>
      </c>
      <c r="AZ39" s="151"/>
      <c r="BA39" s="151"/>
      <c r="BB39" s="151"/>
      <c r="BC39" s="151"/>
      <c r="BD39" s="151"/>
      <c r="BE39" s="151"/>
      <c r="BF39" s="151"/>
      <c r="BG39" s="151"/>
      <c r="BH39" s="151"/>
      <c r="BI39" s="151"/>
      <c r="BJ39" s="151"/>
      <c r="BK39" s="151"/>
      <c r="BL39" s="151"/>
      <c r="BM39" s="152"/>
      <c r="BN39" s="106"/>
      <c r="BO39" s="107"/>
      <c r="BU39" s="99" t="str">
        <f t="shared" si="8"/>
        <v>ＸＸ</v>
      </c>
      <c r="BV39" s="99"/>
      <c r="BW39" s="99"/>
    </row>
    <row r="40" spans="1:75" s="25" customFormat="1" ht="54" customHeight="1">
      <c r="A40" s="148">
        <f>IF(ISBLANK(C40),"",MAX($A$33:$B39)+1)</f>
        <v>7</v>
      </c>
      <c r="B40" s="149"/>
      <c r="C40" s="150" t="s">
        <v>162</v>
      </c>
      <c r="D40" s="151"/>
      <c r="E40" s="151"/>
      <c r="F40" s="152"/>
      <c r="G40" s="153"/>
      <c r="H40" s="154"/>
      <c r="I40" s="155"/>
      <c r="J40" s="156"/>
      <c r="K40" s="157"/>
      <c r="L40" s="157"/>
      <c r="M40" s="158"/>
      <c r="N40" s="153"/>
      <c r="O40" s="155"/>
      <c r="P40" s="153"/>
      <c r="Q40" s="155"/>
      <c r="R40" s="163" t="s">
        <v>173</v>
      </c>
      <c r="S40" s="164"/>
      <c r="T40" s="159" t="s">
        <v>174</v>
      </c>
      <c r="U40" s="151"/>
      <c r="V40" s="151"/>
      <c r="W40" s="151"/>
      <c r="X40" s="151"/>
      <c r="Y40" s="151"/>
      <c r="Z40" s="151"/>
      <c r="AA40" s="151"/>
      <c r="AB40" s="151"/>
      <c r="AC40" s="151"/>
      <c r="AD40" s="151"/>
      <c r="AE40" s="151"/>
      <c r="AF40" s="151"/>
      <c r="AG40" s="151"/>
      <c r="AH40" s="151"/>
      <c r="AI40" s="151"/>
      <c r="AJ40" s="152"/>
      <c r="AK40" s="163" t="s">
        <v>257</v>
      </c>
      <c r="AL40" s="164"/>
      <c r="AM40" s="160">
        <v>44070</v>
      </c>
      <c r="AN40" s="161"/>
      <c r="AO40" s="160" t="s">
        <v>253</v>
      </c>
      <c r="AP40" s="161"/>
      <c r="AQ40" s="160">
        <v>44070</v>
      </c>
      <c r="AR40" s="162"/>
      <c r="AS40" s="162"/>
      <c r="AT40" s="161"/>
      <c r="AU40" s="160">
        <v>44070</v>
      </c>
      <c r="AV40" s="162"/>
      <c r="AW40" s="162"/>
      <c r="AX40" s="161"/>
      <c r="AY40" s="159" t="s">
        <v>256</v>
      </c>
      <c r="AZ40" s="151"/>
      <c r="BA40" s="151"/>
      <c r="BB40" s="151"/>
      <c r="BC40" s="151"/>
      <c r="BD40" s="151"/>
      <c r="BE40" s="151"/>
      <c r="BF40" s="151"/>
      <c r="BG40" s="151"/>
      <c r="BH40" s="151"/>
      <c r="BI40" s="151"/>
      <c r="BJ40" s="151"/>
      <c r="BK40" s="151"/>
      <c r="BL40" s="151"/>
      <c r="BM40" s="152"/>
      <c r="BN40" s="106"/>
      <c r="BO40" s="107"/>
      <c r="BU40" s="99" t="str">
        <f t="shared" si="8"/>
        <v>ＸＸ</v>
      </c>
      <c r="BV40" s="99"/>
      <c r="BW40" s="99"/>
    </row>
    <row r="41" spans="1:75" s="25" customFormat="1" ht="55.5" customHeight="1">
      <c r="A41" s="148">
        <f>IF(ISBLANK(C41),"",MAX($A$33:$B40)+1)</f>
        <v>8</v>
      </c>
      <c r="B41" s="149"/>
      <c r="C41" s="150" t="s">
        <v>242</v>
      </c>
      <c r="D41" s="151"/>
      <c r="E41" s="151"/>
      <c r="F41" s="152"/>
      <c r="G41" s="153"/>
      <c r="H41" s="154"/>
      <c r="I41" s="155"/>
      <c r="J41" s="156"/>
      <c r="K41" s="157"/>
      <c r="L41" s="157"/>
      <c r="M41" s="158"/>
      <c r="N41" s="153"/>
      <c r="O41" s="155"/>
      <c r="P41" s="153"/>
      <c r="Q41" s="155"/>
      <c r="R41" s="291" t="s">
        <v>243</v>
      </c>
      <c r="S41" s="292"/>
      <c r="T41" s="159" t="s">
        <v>244</v>
      </c>
      <c r="U41" s="151"/>
      <c r="V41" s="151"/>
      <c r="W41" s="151"/>
      <c r="X41" s="151"/>
      <c r="Y41" s="151"/>
      <c r="Z41" s="151"/>
      <c r="AA41" s="151"/>
      <c r="AB41" s="151"/>
      <c r="AC41" s="151"/>
      <c r="AD41" s="151"/>
      <c r="AE41" s="151"/>
      <c r="AF41" s="151"/>
      <c r="AG41" s="151"/>
      <c r="AH41" s="151"/>
      <c r="AI41" s="151"/>
      <c r="AJ41" s="152"/>
      <c r="AK41" s="163" t="s">
        <v>257</v>
      </c>
      <c r="AL41" s="164"/>
      <c r="AM41" s="160">
        <v>44070</v>
      </c>
      <c r="AN41" s="161"/>
      <c r="AO41" s="160" t="s">
        <v>159</v>
      </c>
      <c r="AP41" s="161"/>
      <c r="AQ41" s="160">
        <v>44070</v>
      </c>
      <c r="AR41" s="162"/>
      <c r="AS41" s="162"/>
      <c r="AT41" s="161"/>
      <c r="AU41" s="160">
        <v>44070</v>
      </c>
      <c r="AV41" s="162"/>
      <c r="AW41" s="162"/>
      <c r="AX41" s="161"/>
      <c r="AY41" s="159" t="s">
        <v>252</v>
      </c>
      <c r="AZ41" s="151"/>
      <c r="BA41" s="151"/>
      <c r="BB41" s="151"/>
      <c r="BC41" s="151"/>
      <c r="BD41" s="151"/>
      <c r="BE41" s="151"/>
      <c r="BF41" s="151"/>
      <c r="BG41" s="151"/>
      <c r="BH41" s="151"/>
      <c r="BI41" s="151"/>
      <c r="BJ41" s="151"/>
      <c r="BK41" s="151"/>
      <c r="BL41" s="151"/>
      <c r="BM41" s="152"/>
      <c r="BN41" s="106"/>
      <c r="BO41" s="107"/>
      <c r="BU41" s="99" t="str">
        <f t="shared" si="8"/>
        <v>ＸＸ</v>
      </c>
      <c r="BV41" s="99"/>
      <c r="BW41" s="99"/>
    </row>
    <row r="42" spans="1:75" s="25" customFormat="1" ht="54" customHeight="1">
      <c r="A42" s="148" t="str">
        <f>IF(ISBLANK(C42),"",MAX($A$33:$B41)+1)</f>
        <v/>
      </c>
      <c r="B42" s="149"/>
      <c r="C42" s="150"/>
      <c r="D42" s="151"/>
      <c r="E42" s="151"/>
      <c r="F42" s="152"/>
      <c r="G42" s="153"/>
      <c r="H42" s="154"/>
      <c r="I42" s="155"/>
      <c r="J42" s="156"/>
      <c r="K42" s="157"/>
      <c r="L42" s="157"/>
      <c r="M42" s="158"/>
      <c r="N42" s="153"/>
      <c r="O42" s="155"/>
      <c r="P42" s="153"/>
      <c r="Q42" s="155"/>
      <c r="R42" s="287"/>
      <c r="S42" s="288"/>
      <c r="T42" s="159"/>
      <c r="U42" s="151"/>
      <c r="V42" s="151"/>
      <c r="W42" s="151"/>
      <c r="X42" s="151"/>
      <c r="Y42" s="151"/>
      <c r="Z42" s="151"/>
      <c r="AA42" s="151"/>
      <c r="AB42" s="151"/>
      <c r="AC42" s="151"/>
      <c r="AD42" s="151"/>
      <c r="AE42" s="151"/>
      <c r="AF42" s="151"/>
      <c r="AG42" s="151"/>
      <c r="AH42" s="151"/>
      <c r="AI42" s="151"/>
      <c r="AJ42" s="152"/>
      <c r="AK42" s="163"/>
      <c r="AL42" s="164"/>
      <c r="AM42" s="160"/>
      <c r="AN42" s="161"/>
      <c r="AO42" s="160"/>
      <c r="AP42" s="161"/>
      <c r="AQ42" s="165"/>
      <c r="AR42" s="166"/>
      <c r="AS42" s="166"/>
      <c r="AT42" s="167"/>
      <c r="AU42" s="160"/>
      <c r="AV42" s="162"/>
      <c r="AW42" s="162"/>
      <c r="AX42" s="161"/>
      <c r="AY42" s="159"/>
      <c r="AZ42" s="151"/>
      <c r="BA42" s="151"/>
      <c r="BB42" s="151"/>
      <c r="BC42" s="151"/>
      <c r="BD42" s="151"/>
      <c r="BE42" s="151"/>
      <c r="BF42" s="151"/>
      <c r="BG42" s="151"/>
      <c r="BH42" s="151"/>
      <c r="BI42" s="151"/>
      <c r="BJ42" s="151"/>
      <c r="BK42" s="151"/>
      <c r="BL42" s="151"/>
      <c r="BM42" s="152"/>
      <c r="BN42" s="106"/>
      <c r="BO42" s="107"/>
      <c r="BU42" s="99" t="str">
        <f t="shared" si="8"/>
        <v/>
      </c>
      <c r="BV42" s="99"/>
      <c r="BW42" s="99"/>
    </row>
    <row r="43" spans="1:75" s="25" customFormat="1" ht="43.5" customHeight="1">
      <c r="A43" s="148" t="str">
        <f>IF(ISBLANK(C43),"",MAX($A$33:$B42)+1)</f>
        <v/>
      </c>
      <c r="B43" s="149"/>
      <c r="C43" s="150"/>
      <c r="D43" s="151"/>
      <c r="E43" s="151"/>
      <c r="F43" s="152"/>
      <c r="G43" s="153"/>
      <c r="H43" s="154"/>
      <c r="I43" s="155"/>
      <c r="J43" s="156"/>
      <c r="K43" s="157"/>
      <c r="L43" s="157"/>
      <c r="M43" s="158"/>
      <c r="N43" s="153"/>
      <c r="O43" s="155"/>
      <c r="P43" s="153"/>
      <c r="Q43" s="155"/>
      <c r="R43" s="287"/>
      <c r="S43" s="288"/>
      <c r="T43" s="159"/>
      <c r="U43" s="151"/>
      <c r="V43" s="151"/>
      <c r="W43" s="151"/>
      <c r="X43" s="151"/>
      <c r="Y43" s="151"/>
      <c r="Z43" s="151"/>
      <c r="AA43" s="151"/>
      <c r="AB43" s="151"/>
      <c r="AC43" s="151"/>
      <c r="AD43" s="151"/>
      <c r="AE43" s="151"/>
      <c r="AF43" s="151"/>
      <c r="AG43" s="151"/>
      <c r="AH43" s="151"/>
      <c r="AI43" s="151"/>
      <c r="AJ43" s="152"/>
      <c r="AK43" s="163"/>
      <c r="AL43" s="164"/>
      <c r="AM43" s="160"/>
      <c r="AN43" s="161"/>
      <c r="AO43" s="160"/>
      <c r="AP43" s="161"/>
      <c r="AQ43" s="165"/>
      <c r="AR43" s="166"/>
      <c r="AS43" s="166"/>
      <c r="AT43" s="167"/>
      <c r="AU43" s="160"/>
      <c r="AV43" s="162"/>
      <c r="AW43" s="162"/>
      <c r="AX43" s="161"/>
      <c r="AY43" s="159"/>
      <c r="AZ43" s="151"/>
      <c r="BA43" s="151"/>
      <c r="BB43" s="151"/>
      <c r="BC43" s="151"/>
      <c r="BD43" s="151"/>
      <c r="BE43" s="151"/>
      <c r="BF43" s="151"/>
      <c r="BG43" s="151"/>
      <c r="BH43" s="151"/>
      <c r="BI43" s="151"/>
      <c r="BJ43" s="151"/>
      <c r="BK43" s="151"/>
      <c r="BL43" s="151"/>
      <c r="BM43" s="152"/>
      <c r="BN43" s="106"/>
      <c r="BO43" s="107"/>
      <c r="BU43" s="99" t="str">
        <f t="shared" si="8"/>
        <v/>
      </c>
      <c r="BV43" s="99"/>
      <c r="BW43" s="99"/>
    </row>
    <row r="44" spans="1:75" s="25" customFormat="1" ht="44.25" customHeight="1">
      <c r="A44" s="148" t="str">
        <f>IF(ISBLANK(C44),"",MAX($A$33:$B43)+1)</f>
        <v/>
      </c>
      <c r="B44" s="149"/>
      <c r="C44" s="150"/>
      <c r="D44" s="151"/>
      <c r="E44" s="151"/>
      <c r="F44" s="152"/>
      <c r="G44" s="153"/>
      <c r="H44" s="154"/>
      <c r="I44" s="155"/>
      <c r="J44" s="156"/>
      <c r="K44" s="157"/>
      <c r="L44" s="157"/>
      <c r="M44" s="158"/>
      <c r="N44" s="153"/>
      <c r="O44" s="155"/>
      <c r="P44" s="153"/>
      <c r="Q44" s="155"/>
      <c r="R44" s="287"/>
      <c r="S44" s="288"/>
      <c r="T44" s="159"/>
      <c r="U44" s="151"/>
      <c r="V44" s="151"/>
      <c r="W44" s="151"/>
      <c r="X44" s="151"/>
      <c r="Y44" s="151"/>
      <c r="Z44" s="151"/>
      <c r="AA44" s="151"/>
      <c r="AB44" s="151"/>
      <c r="AC44" s="151"/>
      <c r="AD44" s="151"/>
      <c r="AE44" s="151"/>
      <c r="AF44" s="151"/>
      <c r="AG44" s="151"/>
      <c r="AH44" s="151"/>
      <c r="AI44" s="151"/>
      <c r="AJ44" s="152"/>
      <c r="AK44" s="163"/>
      <c r="AL44" s="164"/>
      <c r="AM44" s="160"/>
      <c r="AN44" s="161"/>
      <c r="AO44" s="160"/>
      <c r="AP44" s="161"/>
      <c r="AQ44" s="165"/>
      <c r="AR44" s="166"/>
      <c r="AS44" s="166"/>
      <c r="AT44" s="167"/>
      <c r="AU44" s="160"/>
      <c r="AV44" s="162"/>
      <c r="AW44" s="162"/>
      <c r="AX44" s="161"/>
      <c r="AY44" s="159"/>
      <c r="AZ44" s="151"/>
      <c r="BA44" s="151"/>
      <c r="BB44" s="151"/>
      <c r="BC44" s="151"/>
      <c r="BD44" s="151"/>
      <c r="BE44" s="151"/>
      <c r="BF44" s="151"/>
      <c r="BG44" s="151"/>
      <c r="BH44" s="151"/>
      <c r="BI44" s="151"/>
      <c r="BJ44" s="151"/>
      <c r="BK44" s="151"/>
      <c r="BL44" s="151"/>
      <c r="BM44" s="152"/>
      <c r="BN44" s="106"/>
      <c r="BO44" s="107"/>
      <c r="BU44" s="99" t="str">
        <f t="shared" si="8"/>
        <v/>
      </c>
      <c r="BV44" s="99"/>
      <c r="BW44" s="99"/>
    </row>
  </sheetData>
  <mergeCells count="325">
    <mergeCell ref="AY42:BM42"/>
    <mergeCell ref="AY43:BM43"/>
    <mergeCell ref="AY44:BM44"/>
    <mergeCell ref="R33:S33"/>
    <mergeCell ref="R34:S34"/>
    <mergeCell ref="R35:S35"/>
    <mergeCell ref="R36:S36"/>
    <mergeCell ref="R37:S37"/>
    <mergeCell ref="R38:S38"/>
    <mergeCell ref="R39:S39"/>
    <mergeCell ref="R40:S40"/>
    <mergeCell ref="R41:S41"/>
    <mergeCell ref="AY34:BM34"/>
    <mergeCell ref="AY33:BM33"/>
    <mergeCell ref="AY35:BM35"/>
    <mergeCell ref="AY36:BM36"/>
    <mergeCell ref="AY37:BM37"/>
    <mergeCell ref="AY38:BM38"/>
    <mergeCell ref="AY39:BM39"/>
    <mergeCell ref="AY40:BM40"/>
    <mergeCell ref="AY41:BM41"/>
    <mergeCell ref="AK42:AL42"/>
    <mergeCell ref="AM42:AN42"/>
    <mergeCell ref="AO44:AP44"/>
    <mergeCell ref="AQ44:AT44"/>
    <mergeCell ref="AU44:AX44"/>
    <mergeCell ref="A44:B44"/>
    <mergeCell ref="C44:F44"/>
    <mergeCell ref="G44:I44"/>
    <mergeCell ref="J44:M44"/>
    <mergeCell ref="N44:O44"/>
    <mergeCell ref="P44:Q44"/>
    <mergeCell ref="T44:AJ44"/>
    <mergeCell ref="AK44:AL44"/>
    <mergeCell ref="AM44:AN44"/>
    <mergeCell ref="R42:S42"/>
    <mergeCell ref="R43:S43"/>
    <mergeCell ref="R44:S44"/>
    <mergeCell ref="AK40:AL40"/>
    <mergeCell ref="AM40:AN40"/>
    <mergeCell ref="AO42:AP42"/>
    <mergeCell ref="AQ42:AT42"/>
    <mergeCell ref="AU42:AX42"/>
    <mergeCell ref="A43:B43"/>
    <mergeCell ref="C43:F43"/>
    <mergeCell ref="G43:I43"/>
    <mergeCell ref="J43:M43"/>
    <mergeCell ref="N43:O43"/>
    <mergeCell ref="P43:Q43"/>
    <mergeCell ref="T43:AJ43"/>
    <mergeCell ref="AK43:AL43"/>
    <mergeCell ref="AM43:AN43"/>
    <mergeCell ref="AO43:AP43"/>
    <mergeCell ref="AQ43:AT43"/>
    <mergeCell ref="AU43:AX43"/>
    <mergeCell ref="A42:B42"/>
    <mergeCell ref="C42:F42"/>
    <mergeCell ref="G42:I42"/>
    <mergeCell ref="J42:M42"/>
    <mergeCell ref="N42:O42"/>
    <mergeCell ref="P42:Q42"/>
    <mergeCell ref="T42:AJ42"/>
    <mergeCell ref="AK38:AL38"/>
    <mergeCell ref="AM38:AN38"/>
    <mergeCell ref="AO40:AP40"/>
    <mergeCell ref="AQ40:AT40"/>
    <mergeCell ref="AU40:AX40"/>
    <mergeCell ref="A41:B41"/>
    <mergeCell ref="C41:F41"/>
    <mergeCell ref="G41:I41"/>
    <mergeCell ref="J41:M41"/>
    <mergeCell ref="N41:O41"/>
    <mergeCell ref="P41:Q41"/>
    <mergeCell ref="T41:AJ41"/>
    <mergeCell ref="AK41:AL41"/>
    <mergeCell ref="AM41:AN41"/>
    <mergeCell ref="AO41:AP41"/>
    <mergeCell ref="AQ41:AT41"/>
    <mergeCell ref="AU41:AX41"/>
    <mergeCell ref="A40:B40"/>
    <mergeCell ref="C40:F40"/>
    <mergeCell ref="G40:I40"/>
    <mergeCell ref="J40:M40"/>
    <mergeCell ref="N40:O40"/>
    <mergeCell ref="P40:Q40"/>
    <mergeCell ref="T40:AJ40"/>
    <mergeCell ref="AU37:AX37"/>
    <mergeCell ref="AQ35:AT35"/>
    <mergeCell ref="AO38:AP38"/>
    <mergeCell ref="AQ38:AT38"/>
    <mergeCell ref="AU38:AX38"/>
    <mergeCell ref="A39:B39"/>
    <mergeCell ref="C39:F39"/>
    <mergeCell ref="G39:I39"/>
    <mergeCell ref="J39:M39"/>
    <mergeCell ref="N39:O39"/>
    <mergeCell ref="P39:Q39"/>
    <mergeCell ref="T39:AJ39"/>
    <mergeCell ref="AK39:AL39"/>
    <mergeCell ref="AM39:AN39"/>
    <mergeCell ref="AO39:AP39"/>
    <mergeCell ref="AQ39:AT39"/>
    <mergeCell ref="AU39:AX39"/>
    <mergeCell ref="A38:B38"/>
    <mergeCell ref="C38:F38"/>
    <mergeCell ref="G38:I38"/>
    <mergeCell ref="J38:M38"/>
    <mergeCell ref="AU36:AX36"/>
    <mergeCell ref="AK35:AL35"/>
    <mergeCell ref="AM35:AN35"/>
    <mergeCell ref="AO35:AP35"/>
    <mergeCell ref="AU35:AX35"/>
    <mergeCell ref="N38:O38"/>
    <mergeCell ref="P38:Q38"/>
    <mergeCell ref="T38:AJ38"/>
    <mergeCell ref="N34:O34"/>
    <mergeCell ref="P34:Q34"/>
    <mergeCell ref="T34:AJ34"/>
    <mergeCell ref="AK34:AL34"/>
    <mergeCell ref="AM34:AN34"/>
    <mergeCell ref="AO34:AP34"/>
    <mergeCell ref="T36:AJ36"/>
    <mergeCell ref="T35:AJ35"/>
    <mergeCell ref="AA7:AV7"/>
    <mergeCell ref="A10:D10"/>
    <mergeCell ref="E10:J10"/>
    <mergeCell ref="K10:O10"/>
    <mergeCell ref="R10:U10"/>
    <mergeCell ref="W10:Z10"/>
    <mergeCell ref="AA10:AE10"/>
    <mergeCell ref="AF10:AI10"/>
    <mergeCell ref="AJ10:AV10"/>
    <mergeCell ref="A11:D11"/>
    <mergeCell ref="A34:B34"/>
    <mergeCell ref="C34:F34"/>
    <mergeCell ref="G34:I34"/>
    <mergeCell ref="J34:M34"/>
    <mergeCell ref="E11:J11"/>
    <mergeCell ref="E12:I12"/>
    <mergeCell ref="J12:N12"/>
    <mergeCell ref="O12:V12"/>
    <mergeCell ref="E16:I16"/>
    <mergeCell ref="J16:N16"/>
    <mergeCell ref="O16:V16"/>
    <mergeCell ref="A18:AV18"/>
    <mergeCell ref="A19:D27"/>
    <mergeCell ref="E19:N27"/>
    <mergeCell ref="O19:X20"/>
    <mergeCell ref="Y19:AR19"/>
    <mergeCell ref="AS19:AV20"/>
    <mergeCell ref="Y21:AB21"/>
    <mergeCell ref="AC21:AF21"/>
    <mergeCell ref="AG21:AJ21"/>
    <mergeCell ref="AK21:AN21"/>
    <mergeCell ref="AO21:AR21"/>
    <mergeCell ref="AS21:AV21"/>
    <mergeCell ref="B1:AD2"/>
    <mergeCell ref="AK1:AN1"/>
    <mergeCell ref="AO1:AR1"/>
    <mergeCell ref="AS1:AV1"/>
    <mergeCell ref="AK2:AN2"/>
    <mergeCell ref="AO2:AR2"/>
    <mergeCell ref="AS2:AV2"/>
    <mergeCell ref="AK8:AT8"/>
    <mergeCell ref="A9:D9"/>
    <mergeCell ref="E9:V9"/>
    <mergeCell ref="W9:Z9"/>
    <mergeCell ref="AA9:AV9"/>
    <mergeCell ref="A8:D8"/>
    <mergeCell ref="E8:J8"/>
    <mergeCell ref="K8:O8"/>
    <mergeCell ref="P8:V8"/>
    <mergeCell ref="W8:Z8"/>
    <mergeCell ref="AA8:AG8"/>
    <mergeCell ref="A5:D5"/>
    <mergeCell ref="E5:L5"/>
    <mergeCell ref="M5:AE5"/>
    <mergeCell ref="A7:D7"/>
    <mergeCell ref="E7:V7"/>
    <mergeCell ref="W7:Z7"/>
    <mergeCell ref="AA12:AE12"/>
    <mergeCell ref="AF12:AJ12"/>
    <mergeCell ref="AK12:AV12"/>
    <mergeCell ref="A13:D13"/>
    <mergeCell ref="E13:I13"/>
    <mergeCell ref="J13:N13"/>
    <mergeCell ref="O13:V13"/>
    <mergeCell ref="W13:Z13"/>
    <mergeCell ref="AA13:AE13"/>
    <mergeCell ref="AF13:AJ13"/>
    <mergeCell ref="AK13:AV13"/>
    <mergeCell ref="AA16:AE16"/>
    <mergeCell ref="AF16:AJ16"/>
    <mergeCell ref="AK16:AV16"/>
    <mergeCell ref="AK14:AV14"/>
    <mergeCell ref="A15:D15"/>
    <mergeCell ref="E15:I15"/>
    <mergeCell ref="J15:N15"/>
    <mergeCell ref="O15:V15"/>
    <mergeCell ref="AA15:AE15"/>
    <mergeCell ref="AF15:AJ15"/>
    <mergeCell ref="AK15:AV15"/>
    <mergeCell ref="A14:D14"/>
    <mergeCell ref="E14:I14"/>
    <mergeCell ref="J14:N14"/>
    <mergeCell ref="O14:V14"/>
    <mergeCell ref="AA14:AE14"/>
    <mergeCell ref="AF14:AJ14"/>
    <mergeCell ref="AK22:AN22"/>
    <mergeCell ref="AO22:AR22"/>
    <mergeCell ref="AS22:AV22"/>
    <mergeCell ref="Y23:AB23"/>
    <mergeCell ref="AS24:AV24"/>
    <mergeCell ref="Y25:AB25"/>
    <mergeCell ref="AC25:AF25"/>
    <mergeCell ref="AG25:AJ25"/>
    <mergeCell ref="AK25:AN25"/>
    <mergeCell ref="AO25:AR25"/>
    <mergeCell ref="AS25:AV25"/>
    <mergeCell ref="AC23:AF23"/>
    <mergeCell ref="AG23:AJ23"/>
    <mergeCell ref="AK23:AN23"/>
    <mergeCell ref="AO23:AR23"/>
    <mergeCell ref="AS23:AV23"/>
    <mergeCell ref="Y24:AB24"/>
    <mergeCell ref="AC24:AF24"/>
    <mergeCell ref="AG24:AJ24"/>
    <mergeCell ref="AK24:AN24"/>
    <mergeCell ref="AO24:AR24"/>
    <mergeCell ref="AK27:AN27"/>
    <mergeCell ref="AO27:AR27"/>
    <mergeCell ref="AS27:AV27"/>
    <mergeCell ref="Y26:AB26"/>
    <mergeCell ref="AC26:AF26"/>
    <mergeCell ref="AG26:AJ26"/>
    <mergeCell ref="AK26:AN26"/>
    <mergeCell ref="AO26:AR26"/>
    <mergeCell ref="AS26:AV26"/>
    <mergeCell ref="Y27:AB27"/>
    <mergeCell ref="AC27:AF27"/>
    <mergeCell ref="AG27:AJ27"/>
    <mergeCell ref="A28:D29"/>
    <mergeCell ref="E28:G28"/>
    <mergeCell ref="H28:J28"/>
    <mergeCell ref="K28:N28"/>
    <mergeCell ref="Y28:AB28"/>
    <mergeCell ref="AC28:AF28"/>
    <mergeCell ref="A33:B33"/>
    <mergeCell ref="AG28:AJ28"/>
    <mergeCell ref="O22:P30"/>
    <mergeCell ref="Y22:AB22"/>
    <mergeCell ref="AC22:AF22"/>
    <mergeCell ref="AG22:AJ22"/>
    <mergeCell ref="E30:G30"/>
    <mergeCell ref="H30:J30"/>
    <mergeCell ref="K30:N30"/>
    <mergeCell ref="Y30:AB30"/>
    <mergeCell ref="AC30:AF30"/>
    <mergeCell ref="AG30:AJ30"/>
    <mergeCell ref="E29:G29"/>
    <mergeCell ref="H29:J29"/>
    <mergeCell ref="K29:N29"/>
    <mergeCell ref="Y29:AB29"/>
    <mergeCell ref="AC29:AF29"/>
    <mergeCell ref="AG29:AJ29"/>
    <mergeCell ref="C33:F33"/>
    <mergeCell ref="G33:I33"/>
    <mergeCell ref="J33:M33"/>
    <mergeCell ref="N33:O33"/>
    <mergeCell ref="P33:Q33"/>
    <mergeCell ref="T33:AJ33"/>
    <mergeCell ref="AK33:AL33"/>
    <mergeCell ref="AM33:AN33"/>
    <mergeCell ref="AK30:AN30"/>
    <mergeCell ref="A30:D31"/>
    <mergeCell ref="E31:G31"/>
    <mergeCell ref="H31:J31"/>
    <mergeCell ref="K31:N31"/>
    <mergeCell ref="O31:X31"/>
    <mergeCell ref="AK28:AN28"/>
    <mergeCell ref="AO28:AR28"/>
    <mergeCell ref="AK31:AN31"/>
    <mergeCell ref="AO31:AR31"/>
    <mergeCell ref="AQ34:AT34"/>
    <mergeCell ref="J35:M35"/>
    <mergeCell ref="N35:O35"/>
    <mergeCell ref="P35:Q35"/>
    <mergeCell ref="Y31:AB31"/>
    <mergeCell ref="AC31:AF31"/>
    <mergeCell ref="AG31:AJ31"/>
    <mergeCell ref="AS31:AV31"/>
    <mergeCell ref="AO33:AP33"/>
    <mergeCell ref="AQ33:AT33"/>
    <mergeCell ref="AU34:AX34"/>
    <mergeCell ref="AS30:AV30"/>
    <mergeCell ref="AU33:AX33"/>
    <mergeCell ref="AS28:AV28"/>
    <mergeCell ref="AK29:AN29"/>
    <mergeCell ref="AO29:AR29"/>
    <mergeCell ref="AS29:AV29"/>
    <mergeCell ref="AO30:AR30"/>
    <mergeCell ref="J37:M37"/>
    <mergeCell ref="N37:O37"/>
    <mergeCell ref="P37:Q37"/>
    <mergeCell ref="T37:AJ37"/>
    <mergeCell ref="AO37:AP37"/>
    <mergeCell ref="AQ37:AT37"/>
    <mergeCell ref="AK37:AL37"/>
    <mergeCell ref="AM37:AN37"/>
    <mergeCell ref="J36:M36"/>
    <mergeCell ref="N36:O36"/>
    <mergeCell ref="P36:Q36"/>
    <mergeCell ref="AK36:AL36"/>
    <mergeCell ref="AM36:AN36"/>
    <mergeCell ref="AO36:AP36"/>
    <mergeCell ref="AQ36:AT36"/>
    <mergeCell ref="A35:B35"/>
    <mergeCell ref="C35:F35"/>
    <mergeCell ref="G35:I35"/>
    <mergeCell ref="A36:B36"/>
    <mergeCell ref="C36:F36"/>
    <mergeCell ref="G36:I36"/>
    <mergeCell ref="A37:B37"/>
    <mergeCell ref="C37:F37"/>
    <mergeCell ref="G37:I37"/>
  </mergeCells>
  <phoneticPr fontId="3"/>
  <dataValidations count="9">
    <dataValidation type="list" allowBlank="1" showInputMessage="1" showErrorMessage="1" sqref="E8:J8" xr:uid="{00000000-0002-0000-0000-000000000000}">
      <formula1>$BO$12:$BO$14</formula1>
    </dataValidation>
    <dataValidation type="list" allowBlank="1" showInputMessage="1" showErrorMessage="1" sqref="E9:V9" xr:uid="{00000000-0002-0000-0000-000001000000}">
      <formula1>$BQ$12:$BQ$16</formula1>
    </dataValidation>
    <dataValidation type="list" allowBlank="1" showInputMessage="1" showErrorMessage="1" sqref="AA9:AV9" xr:uid="{00000000-0002-0000-0000-000002000000}">
      <formula1>$BN$12:$BN$24</formula1>
    </dataValidation>
    <dataValidation type="list" allowBlank="1" showInputMessage="1" showErrorMessage="1" sqref="E19:N27" xr:uid="{00000000-0002-0000-0000-000003000000}">
      <formula1>$BS$12:$BS$16</formula1>
    </dataValidation>
    <dataValidation type="list" allowBlank="1" showInputMessage="1" showErrorMessage="1" sqref="E11:J11" xr:uid="{00000000-0002-0000-0000-000004000000}">
      <formula1>$BR$12:$BR$15</formula1>
    </dataValidation>
    <dataValidation type="list" allowBlank="1" showInputMessage="1" showErrorMessage="1" sqref="J34:J44" xr:uid="{00000000-0002-0000-0000-000005000000}">
      <formula1>$BV$12:$BV$23</formula1>
    </dataValidation>
    <dataValidation type="list" allowBlank="1" showInputMessage="1" showErrorMessage="1" sqref="G34:G44" xr:uid="{00000000-0002-0000-0000-000006000000}">
      <formula1>$BT$12:$BT$23</formula1>
    </dataValidation>
    <dataValidation type="list" allowBlank="1" showInputMessage="1" showErrorMessage="1" sqref="N34:N44" xr:uid="{00000000-0002-0000-0000-000007000000}">
      <formula1>$BW$12:$BW$16</formula1>
    </dataValidation>
    <dataValidation type="list" allowBlank="1" showInputMessage="1" showErrorMessage="1" sqref="P34:P44" xr:uid="{00000000-0002-0000-0000-000008000000}">
      <formula1>$BY$12:$BY$24</formula1>
    </dataValidation>
  </dataValidations>
  <pageMargins left="0.70866141732283472" right="0.70866141732283472" top="0.74803149606299213" bottom="0.74803149606299213" header="0.31496062992125984" footer="0.31496062992125984"/>
  <pageSetup paperSize="9" scale="43" fitToHeight="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D60B0-1236-49F2-AEB8-693C1957EF93}">
  <sheetPr>
    <tabColor rgb="FFFFC000"/>
  </sheetPr>
  <dimension ref="A1:W41"/>
  <sheetViews>
    <sheetView showGridLines="0" workbookViewId="0">
      <selection activeCell="Q21" sqref="Q21"/>
    </sheetView>
  </sheetViews>
  <sheetFormatPr baseColWidth="10" defaultColWidth="3.6640625" defaultRowHeight="18"/>
  <cols>
    <col min="1" max="22" width="3.6640625" style="110"/>
    <col min="23" max="23" width="10.1640625" style="110" bestFit="1" customWidth="1"/>
    <col min="24" max="16384" width="3.6640625" style="110"/>
  </cols>
  <sheetData>
    <row r="1" spans="1:23">
      <c r="A1" s="110" t="s">
        <v>175</v>
      </c>
      <c r="W1" s="111">
        <v>44068</v>
      </c>
    </row>
    <row r="2" spans="1:23" ht="19" thickBot="1"/>
    <row r="3" spans="1:23">
      <c r="B3" s="112" t="s">
        <v>176</v>
      </c>
      <c r="C3" s="113"/>
      <c r="D3" s="113"/>
      <c r="E3" s="113"/>
      <c r="F3" s="113"/>
      <c r="G3" s="113"/>
      <c r="H3" s="113"/>
      <c r="I3" s="113"/>
      <c r="J3" s="113"/>
      <c r="K3" s="113"/>
      <c r="L3" s="113"/>
      <c r="M3" s="113"/>
      <c r="N3" s="113"/>
      <c r="O3" s="113"/>
      <c r="P3" s="113"/>
      <c r="Q3" s="113"/>
      <c r="R3" s="113"/>
      <c r="S3" s="113"/>
      <c r="T3" s="113"/>
      <c r="U3" s="114"/>
    </row>
    <row r="4" spans="1:23">
      <c r="B4" s="115"/>
      <c r="U4" s="116"/>
    </row>
    <row r="5" spans="1:23" ht="19" thickBot="1">
      <c r="B5" s="117"/>
      <c r="C5" s="118"/>
      <c r="D5" s="118"/>
      <c r="E5" s="118"/>
      <c r="F5" s="118"/>
      <c r="G5" s="118"/>
      <c r="H5" s="118"/>
      <c r="I5" s="118"/>
      <c r="J5" s="118"/>
      <c r="K5" s="118"/>
      <c r="L5" s="118"/>
      <c r="M5" s="118"/>
      <c r="N5" s="118"/>
      <c r="O5" s="118"/>
      <c r="P5" s="118"/>
      <c r="Q5" s="118"/>
      <c r="R5" s="118"/>
      <c r="S5" s="118"/>
      <c r="T5" s="118"/>
      <c r="U5" s="119"/>
    </row>
    <row r="6" spans="1:23" ht="24">
      <c r="B6" s="120" t="s">
        <v>177</v>
      </c>
      <c r="U6" s="116"/>
    </row>
    <row r="7" spans="1:23">
      <c r="B7" s="115"/>
      <c r="U7" s="116"/>
    </row>
    <row r="8" spans="1:23">
      <c r="B8" s="115"/>
      <c r="C8" s="293" t="s">
        <v>178</v>
      </c>
      <c r="D8" s="293"/>
      <c r="E8" s="293"/>
      <c r="F8" s="293"/>
      <c r="G8" s="293"/>
      <c r="H8" s="293"/>
      <c r="I8" s="293"/>
      <c r="J8" s="293"/>
      <c r="K8" s="293"/>
      <c r="L8" s="293"/>
      <c r="M8" s="293"/>
      <c r="N8" s="293"/>
      <c r="O8" s="293"/>
      <c r="P8" s="293"/>
      <c r="Q8" s="293"/>
      <c r="R8" s="293"/>
      <c r="S8" s="293"/>
      <c r="T8" s="293"/>
      <c r="U8" s="116"/>
    </row>
    <row r="9" spans="1:23">
      <c r="B9" s="115"/>
      <c r="C9" s="293"/>
      <c r="D9" s="293"/>
      <c r="E9" s="293"/>
      <c r="F9" s="293"/>
      <c r="G9" s="293"/>
      <c r="H9" s="293"/>
      <c r="I9" s="293"/>
      <c r="J9" s="293"/>
      <c r="K9" s="293"/>
      <c r="L9" s="293"/>
      <c r="M9" s="293"/>
      <c r="N9" s="293"/>
      <c r="O9" s="293"/>
      <c r="P9" s="293"/>
      <c r="Q9" s="293"/>
      <c r="R9" s="293"/>
      <c r="S9" s="293"/>
      <c r="T9" s="293"/>
      <c r="U9" s="116"/>
    </row>
    <row r="10" spans="1:23">
      <c r="B10" s="115"/>
      <c r="C10" s="110" t="s">
        <v>179</v>
      </c>
      <c r="U10" s="116"/>
    </row>
    <row r="11" spans="1:23">
      <c r="B11" s="115"/>
      <c r="U11" s="116"/>
    </row>
    <row r="12" spans="1:23">
      <c r="B12" s="121" t="s">
        <v>180</v>
      </c>
      <c r="U12" s="116"/>
    </row>
    <row r="13" spans="1:23">
      <c r="B13" s="115"/>
      <c r="C13" s="110" t="s">
        <v>181</v>
      </c>
      <c r="U13" s="116"/>
    </row>
    <row r="14" spans="1:23">
      <c r="B14" s="115"/>
      <c r="C14" s="122" t="s">
        <v>182</v>
      </c>
      <c r="U14" s="116"/>
    </row>
    <row r="15" spans="1:23">
      <c r="B15" s="115"/>
      <c r="C15" s="110" t="s">
        <v>183</v>
      </c>
      <c r="U15" s="116"/>
    </row>
    <row r="16" spans="1:23">
      <c r="B16" s="115"/>
      <c r="C16" s="110" t="s">
        <v>184</v>
      </c>
      <c r="U16" s="116"/>
    </row>
    <row r="17" spans="2:21">
      <c r="B17" s="115"/>
      <c r="C17" s="110" t="s">
        <v>185</v>
      </c>
      <c r="U17" s="116"/>
    </row>
    <row r="18" spans="2:21">
      <c r="B18" s="115"/>
      <c r="U18" s="116"/>
    </row>
    <row r="19" spans="2:21">
      <c r="B19" s="115"/>
      <c r="C19" s="122" t="s">
        <v>186</v>
      </c>
      <c r="F19" s="123" t="s">
        <v>187</v>
      </c>
      <c r="U19" s="116"/>
    </row>
    <row r="20" spans="2:21">
      <c r="B20" s="115"/>
      <c r="C20" s="110" t="s">
        <v>183</v>
      </c>
      <c r="U20" s="116"/>
    </row>
    <row r="21" spans="2:21">
      <c r="B21" s="115"/>
      <c r="C21" s="110" t="s">
        <v>184</v>
      </c>
      <c r="U21" s="116"/>
    </row>
    <row r="22" spans="2:21">
      <c r="B22" s="115"/>
      <c r="C22" s="110" t="s">
        <v>185</v>
      </c>
      <c r="U22" s="116"/>
    </row>
    <row r="23" spans="2:21" ht="19" thickBot="1">
      <c r="B23" s="115"/>
      <c r="U23" s="116"/>
    </row>
    <row r="24" spans="2:21" ht="19" thickBot="1">
      <c r="B24" s="115"/>
      <c r="C24" s="124" t="s">
        <v>188</v>
      </c>
      <c r="D24" s="125"/>
      <c r="E24" s="125"/>
      <c r="F24" s="125"/>
      <c r="G24" s="125"/>
      <c r="H24" s="125"/>
      <c r="I24" s="125"/>
      <c r="J24" s="125"/>
      <c r="K24" s="125"/>
      <c r="L24" s="125"/>
      <c r="M24" s="125"/>
      <c r="N24" s="125"/>
      <c r="O24" s="125"/>
      <c r="P24" s="125"/>
      <c r="Q24" s="125"/>
      <c r="R24" s="125"/>
      <c r="S24" s="125"/>
      <c r="T24" s="126"/>
      <c r="U24" s="116"/>
    </row>
    <row r="25" spans="2:21">
      <c r="B25" s="115"/>
      <c r="U25" s="116"/>
    </row>
    <row r="26" spans="2:21">
      <c r="B26" s="115"/>
      <c r="C26" s="122" t="s">
        <v>189</v>
      </c>
      <c r="J26" s="110" t="s">
        <v>190</v>
      </c>
      <c r="U26" s="116"/>
    </row>
    <row r="27" spans="2:21" ht="19" thickBot="1">
      <c r="B27" s="115"/>
      <c r="U27" s="116"/>
    </row>
    <row r="28" spans="2:21">
      <c r="B28" s="115"/>
      <c r="C28" s="294" t="s">
        <v>191</v>
      </c>
      <c r="D28" s="127" t="s">
        <v>192</v>
      </c>
      <c r="E28" s="113"/>
      <c r="F28" s="113"/>
      <c r="G28" s="113"/>
      <c r="H28" s="113"/>
      <c r="I28" s="113"/>
      <c r="J28" s="113"/>
      <c r="K28" s="113"/>
      <c r="L28" s="113"/>
      <c r="M28" s="113"/>
      <c r="N28" s="113"/>
      <c r="O28" s="113"/>
      <c r="P28" s="113"/>
      <c r="Q28" s="113"/>
      <c r="R28" s="113"/>
      <c r="S28" s="113"/>
      <c r="T28" s="114"/>
      <c r="U28" s="116"/>
    </row>
    <row r="29" spans="2:21">
      <c r="B29" s="115"/>
      <c r="C29" s="295"/>
      <c r="D29" s="128" t="s">
        <v>193</v>
      </c>
      <c r="T29" s="116"/>
      <c r="U29" s="116"/>
    </row>
    <row r="30" spans="2:21">
      <c r="B30" s="115"/>
      <c r="C30" s="295"/>
      <c r="D30" s="128" t="s">
        <v>194</v>
      </c>
      <c r="T30" s="116"/>
      <c r="U30" s="116"/>
    </row>
    <row r="31" spans="2:21" ht="19" thickBot="1">
      <c r="B31" s="115"/>
      <c r="C31" s="296"/>
      <c r="D31" s="129" t="s">
        <v>195</v>
      </c>
      <c r="E31" s="118"/>
      <c r="F31" s="118"/>
      <c r="G31" s="118"/>
      <c r="H31" s="118"/>
      <c r="I31" s="118"/>
      <c r="J31" s="118"/>
      <c r="K31" s="118"/>
      <c r="L31" s="118"/>
      <c r="M31" s="118"/>
      <c r="N31" s="118"/>
      <c r="O31" s="118"/>
      <c r="P31" s="118"/>
      <c r="Q31" s="118"/>
      <c r="R31" s="118"/>
      <c r="S31" s="118"/>
      <c r="T31" s="119"/>
      <c r="U31" s="116"/>
    </row>
    <row r="32" spans="2:21">
      <c r="B32" s="115"/>
      <c r="U32" s="116"/>
    </row>
    <row r="33" spans="2:21">
      <c r="B33" s="115"/>
      <c r="C33" s="110" t="s">
        <v>196</v>
      </c>
      <c r="U33" s="116"/>
    </row>
    <row r="34" spans="2:21">
      <c r="B34" s="115"/>
      <c r="U34" s="116"/>
    </row>
    <row r="35" spans="2:21">
      <c r="B35" s="115"/>
      <c r="U35" s="116"/>
    </row>
    <row r="36" spans="2:21">
      <c r="B36" s="115"/>
      <c r="U36" s="116"/>
    </row>
    <row r="37" spans="2:21">
      <c r="B37" s="115"/>
      <c r="U37" s="116"/>
    </row>
    <row r="38" spans="2:21">
      <c r="B38" s="115"/>
      <c r="U38" s="116"/>
    </row>
    <row r="39" spans="2:21">
      <c r="B39" s="115"/>
      <c r="U39" s="116"/>
    </row>
    <row r="40" spans="2:21">
      <c r="B40" s="115"/>
      <c r="U40" s="116"/>
    </row>
    <row r="41" spans="2:21" ht="19" thickBot="1">
      <c r="B41" s="117"/>
      <c r="C41" s="118"/>
      <c r="D41" s="118"/>
      <c r="E41" s="118"/>
      <c r="F41" s="118"/>
      <c r="G41" s="118"/>
      <c r="H41" s="118"/>
      <c r="I41" s="118"/>
      <c r="J41" s="118"/>
      <c r="K41" s="118"/>
      <c r="L41" s="118"/>
      <c r="M41" s="118"/>
      <c r="N41" s="118"/>
      <c r="O41" s="118"/>
      <c r="P41" s="118"/>
      <c r="Q41" s="118"/>
      <c r="R41" s="118"/>
      <c r="S41" s="118"/>
      <c r="T41" s="118"/>
      <c r="U41" s="119"/>
    </row>
  </sheetData>
  <mergeCells count="2">
    <mergeCell ref="C8:T9"/>
    <mergeCell ref="C28:C31"/>
  </mergeCells>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0CD4D-60B4-49A3-90AF-0A6F47EEC9E9}">
  <sheetPr>
    <tabColor rgb="FFFFC000"/>
    <pageSetUpPr fitToPage="1"/>
  </sheetPr>
  <dimension ref="A1:BP34"/>
  <sheetViews>
    <sheetView showGridLines="0" view="pageBreakPreview" zoomScale="85" zoomScaleNormal="85" zoomScaleSheetLayoutView="85" workbookViewId="0">
      <selection activeCell="I13" sqref="I13:AN13"/>
    </sheetView>
  </sheetViews>
  <sheetFormatPr baseColWidth="10" defaultColWidth="9" defaultRowHeight="14"/>
  <cols>
    <col min="1" max="4" width="3.1640625" style="135" customWidth="1"/>
    <col min="5" max="34" width="3.1640625" style="134" customWidth="1"/>
    <col min="35" max="35" width="3" style="134" customWidth="1"/>
    <col min="36" max="67" width="3.1640625" style="134" customWidth="1"/>
    <col min="68" max="68" width="27.83203125" style="133" bestFit="1" customWidth="1"/>
    <col min="69" max="16384" width="9" style="134"/>
  </cols>
  <sheetData>
    <row r="1" spans="1:68" ht="12" customHeight="1">
      <c r="A1" s="130" t="s">
        <v>197</v>
      </c>
      <c r="B1" s="131">
        <v>1</v>
      </c>
      <c r="C1" s="315" t="s">
        <v>245</v>
      </c>
      <c r="D1" s="304"/>
      <c r="E1" s="304"/>
      <c r="F1" s="304"/>
      <c r="G1" s="304"/>
      <c r="H1" s="304"/>
      <c r="I1" s="304"/>
      <c r="J1" s="305"/>
      <c r="K1" s="132" t="s">
        <v>198</v>
      </c>
      <c r="L1" s="131">
        <v>2</v>
      </c>
      <c r="M1" s="315" t="s">
        <v>246</v>
      </c>
      <c r="N1" s="304"/>
      <c r="O1" s="304"/>
      <c r="P1" s="304"/>
      <c r="Q1" s="304"/>
      <c r="R1" s="304"/>
      <c r="S1" s="304"/>
      <c r="T1" s="304"/>
      <c r="U1" s="305"/>
      <c r="V1" s="332" t="s">
        <v>199</v>
      </c>
      <c r="W1" s="332"/>
      <c r="X1" s="332"/>
      <c r="Y1" s="332"/>
      <c r="Z1" s="332"/>
      <c r="AA1" s="333" t="s">
        <v>200</v>
      </c>
      <c r="AB1" s="333"/>
      <c r="AC1" s="333"/>
      <c r="AD1" s="333"/>
      <c r="AE1" s="333"/>
      <c r="AF1" s="333"/>
      <c r="AG1" s="333"/>
      <c r="AH1" s="333"/>
      <c r="AI1" s="333"/>
      <c r="AJ1" s="333"/>
      <c r="AK1" s="332" t="s">
        <v>201</v>
      </c>
      <c r="AL1" s="332"/>
      <c r="AM1" s="332"/>
      <c r="AN1" s="332"/>
      <c r="AO1" s="332"/>
      <c r="AP1" s="333" t="s">
        <v>247</v>
      </c>
      <c r="AQ1" s="333"/>
      <c r="AR1" s="333"/>
      <c r="AS1" s="333"/>
      <c r="AT1" s="333"/>
      <c r="AU1" s="333"/>
      <c r="AV1" s="333"/>
      <c r="AW1" s="333"/>
      <c r="AX1" s="333"/>
      <c r="AY1" s="333"/>
      <c r="AZ1" s="332" t="s">
        <v>202</v>
      </c>
      <c r="BA1" s="332"/>
      <c r="BB1" s="332"/>
      <c r="BC1" s="333" t="s">
        <v>248</v>
      </c>
      <c r="BD1" s="333"/>
      <c r="BE1" s="333"/>
      <c r="BF1" s="333"/>
      <c r="BG1" s="333"/>
      <c r="BH1" s="332" t="s">
        <v>203</v>
      </c>
      <c r="BI1" s="332"/>
      <c r="BJ1" s="332"/>
      <c r="BK1" s="334">
        <v>43137</v>
      </c>
      <c r="BL1" s="333"/>
      <c r="BM1" s="333"/>
      <c r="BN1" s="333"/>
      <c r="BO1" s="333"/>
    </row>
    <row r="2" spans="1:68" ht="12" customHeight="1">
      <c r="A2" s="130" t="s">
        <v>204</v>
      </c>
      <c r="B2" s="131">
        <v>5</v>
      </c>
      <c r="C2" s="315" t="s">
        <v>249</v>
      </c>
      <c r="D2" s="304"/>
      <c r="E2" s="304"/>
      <c r="F2" s="304"/>
      <c r="G2" s="304"/>
      <c r="H2" s="304"/>
      <c r="I2" s="304"/>
      <c r="J2" s="305"/>
      <c r="K2" s="132" t="s">
        <v>205</v>
      </c>
      <c r="L2" s="131">
        <v>1</v>
      </c>
      <c r="M2" s="315" t="s">
        <v>247</v>
      </c>
      <c r="N2" s="304"/>
      <c r="O2" s="304"/>
      <c r="P2" s="304"/>
      <c r="Q2" s="304"/>
      <c r="R2" s="304"/>
      <c r="S2" s="304"/>
      <c r="T2" s="304"/>
      <c r="U2" s="305"/>
      <c r="V2" s="332"/>
      <c r="W2" s="332"/>
      <c r="X2" s="332"/>
      <c r="Y2" s="332"/>
      <c r="Z2" s="332"/>
      <c r="AA2" s="333"/>
      <c r="AB2" s="333"/>
      <c r="AC2" s="333"/>
      <c r="AD2" s="333"/>
      <c r="AE2" s="333"/>
      <c r="AF2" s="333"/>
      <c r="AG2" s="333"/>
      <c r="AH2" s="333"/>
      <c r="AI2" s="333"/>
      <c r="AJ2" s="333"/>
      <c r="AK2" s="332"/>
      <c r="AL2" s="332"/>
      <c r="AM2" s="332"/>
      <c r="AN2" s="332"/>
      <c r="AO2" s="332"/>
      <c r="AP2" s="333"/>
      <c r="AQ2" s="333"/>
      <c r="AR2" s="333"/>
      <c r="AS2" s="333"/>
      <c r="AT2" s="333"/>
      <c r="AU2" s="333"/>
      <c r="AV2" s="333"/>
      <c r="AW2" s="333"/>
      <c r="AX2" s="333"/>
      <c r="AY2" s="333"/>
      <c r="AZ2" s="332" t="s">
        <v>206</v>
      </c>
      <c r="BA2" s="332"/>
      <c r="BB2" s="332"/>
      <c r="BC2" s="333" t="s">
        <v>250</v>
      </c>
      <c r="BD2" s="333"/>
      <c r="BE2" s="333"/>
      <c r="BF2" s="333"/>
      <c r="BG2" s="333"/>
      <c r="BH2" s="332" t="s">
        <v>207</v>
      </c>
      <c r="BI2" s="332"/>
      <c r="BJ2" s="332"/>
      <c r="BK2" s="334">
        <v>44000</v>
      </c>
      <c r="BL2" s="333"/>
      <c r="BM2" s="333"/>
      <c r="BN2" s="333"/>
      <c r="BO2" s="333"/>
    </row>
    <row r="3" spans="1:68" ht="12" customHeight="1" thickBot="1"/>
    <row r="4" spans="1:68">
      <c r="A4" s="136"/>
      <c r="B4" s="137"/>
      <c r="C4" s="137"/>
      <c r="D4" s="137"/>
      <c r="E4" s="138"/>
      <c r="F4" s="138"/>
      <c r="G4" s="138"/>
      <c r="H4" s="138"/>
      <c r="I4" s="138"/>
      <c r="J4" s="138"/>
      <c r="K4" s="138"/>
      <c r="L4" s="138"/>
      <c r="M4" s="138"/>
      <c r="N4" s="138"/>
      <c r="O4" s="138"/>
      <c r="P4" s="138"/>
      <c r="Q4" s="138"/>
      <c r="R4" s="138"/>
      <c r="S4" s="138"/>
      <c r="T4" s="138"/>
      <c r="U4" s="138"/>
      <c r="V4" s="138"/>
      <c r="W4" s="138"/>
      <c r="X4" s="138"/>
      <c r="Y4" s="138"/>
      <c r="Z4" s="138"/>
      <c r="AA4" s="138"/>
      <c r="AB4" s="138"/>
      <c r="AC4" s="138"/>
      <c r="AD4" s="138"/>
      <c r="AE4" s="138"/>
      <c r="AF4" s="138"/>
      <c r="AG4" s="138"/>
      <c r="AH4" s="138"/>
      <c r="AI4" s="138"/>
      <c r="AJ4" s="138"/>
      <c r="AK4" s="138"/>
      <c r="AL4" s="138"/>
      <c r="AM4" s="138"/>
      <c r="AN4" s="138"/>
      <c r="AO4" s="138"/>
      <c r="AP4" s="138"/>
      <c r="AQ4" s="138"/>
      <c r="AR4" s="138"/>
      <c r="AS4" s="138"/>
      <c r="AT4" s="138"/>
      <c r="AU4" s="138"/>
      <c r="AV4" s="138"/>
      <c r="AW4" s="138"/>
      <c r="AX4" s="138"/>
      <c r="AY4" s="138"/>
      <c r="AZ4" s="138"/>
      <c r="BA4" s="138"/>
      <c r="BB4" s="138"/>
      <c r="BC4" s="138"/>
      <c r="BD4" s="138"/>
      <c r="BE4" s="138"/>
      <c r="BF4" s="138"/>
      <c r="BG4" s="138"/>
      <c r="BH4" s="138"/>
      <c r="BI4" s="138"/>
      <c r="BJ4" s="138"/>
      <c r="BK4" s="138"/>
      <c r="BL4" s="138"/>
      <c r="BM4" s="138"/>
      <c r="BN4" s="138"/>
      <c r="BO4" s="139"/>
      <c r="BP4" s="134"/>
    </row>
    <row r="5" spans="1:68">
      <c r="A5" s="140"/>
      <c r="B5" s="135" t="s">
        <v>208</v>
      </c>
      <c r="BO5" s="141"/>
      <c r="BP5" s="134"/>
    </row>
    <row r="6" spans="1:68">
      <c r="A6" s="140"/>
      <c r="BO6" s="141"/>
      <c r="BP6" s="134"/>
    </row>
    <row r="7" spans="1:68" ht="27.75" customHeight="1">
      <c r="A7" s="140"/>
      <c r="C7" s="316" t="s">
        <v>209</v>
      </c>
      <c r="D7" s="317"/>
      <c r="E7" s="317"/>
      <c r="F7" s="317"/>
      <c r="G7" s="317"/>
      <c r="H7" s="318"/>
      <c r="I7" s="319" t="s">
        <v>210</v>
      </c>
      <c r="J7" s="320"/>
      <c r="K7" s="320"/>
      <c r="L7" s="320"/>
      <c r="M7" s="320"/>
      <c r="N7" s="320"/>
      <c r="O7" s="320"/>
      <c r="P7" s="320"/>
      <c r="Q7" s="320"/>
      <c r="R7" s="320"/>
      <c r="S7" s="320"/>
      <c r="T7" s="320"/>
      <c r="U7" s="320"/>
      <c r="V7" s="320"/>
      <c r="W7" s="320"/>
      <c r="X7" s="320"/>
      <c r="Y7" s="320"/>
      <c r="Z7" s="320"/>
      <c r="AA7" s="320"/>
      <c r="AB7" s="320"/>
      <c r="AC7" s="320"/>
      <c r="AD7" s="320"/>
      <c r="AE7" s="320"/>
      <c r="AF7" s="320"/>
      <c r="AG7" s="320"/>
      <c r="AH7" s="320"/>
      <c r="AI7" s="320"/>
      <c r="AJ7" s="320"/>
      <c r="AK7" s="320"/>
      <c r="AL7" s="320"/>
      <c r="AM7" s="320"/>
      <c r="AN7" s="321"/>
      <c r="AO7" s="325" t="s">
        <v>211</v>
      </c>
      <c r="AP7" s="326"/>
      <c r="AQ7" s="326"/>
      <c r="AR7" s="326"/>
      <c r="AS7" s="326"/>
      <c r="AT7" s="326"/>
      <c r="AU7" s="326"/>
      <c r="AV7" s="326"/>
      <c r="AW7" s="326"/>
      <c r="AX7" s="326"/>
      <c r="AY7" s="326"/>
      <c r="AZ7" s="326"/>
      <c r="BA7" s="326"/>
      <c r="BB7" s="326"/>
      <c r="BC7" s="326"/>
      <c r="BD7" s="326"/>
      <c r="BE7" s="326"/>
      <c r="BF7" s="327"/>
      <c r="BO7" s="141"/>
      <c r="BP7" s="134"/>
    </row>
    <row r="8" spans="1:68" ht="27.75" customHeight="1">
      <c r="A8" s="140"/>
      <c r="C8" s="316" t="s">
        <v>212</v>
      </c>
      <c r="D8" s="317"/>
      <c r="E8" s="318"/>
      <c r="F8" s="328" t="s">
        <v>213</v>
      </c>
      <c r="G8" s="317"/>
      <c r="H8" s="318"/>
      <c r="I8" s="322"/>
      <c r="J8" s="323"/>
      <c r="K8" s="323"/>
      <c r="L8" s="323"/>
      <c r="M8" s="323"/>
      <c r="N8" s="323"/>
      <c r="O8" s="323"/>
      <c r="P8" s="323"/>
      <c r="Q8" s="323"/>
      <c r="R8" s="323"/>
      <c r="S8" s="323"/>
      <c r="T8" s="323"/>
      <c r="U8" s="323"/>
      <c r="V8" s="323"/>
      <c r="W8" s="323"/>
      <c r="X8" s="323"/>
      <c r="Y8" s="323"/>
      <c r="Z8" s="323"/>
      <c r="AA8" s="323"/>
      <c r="AB8" s="323"/>
      <c r="AC8" s="323"/>
      <c r="AD8" s="323"/>
      <c r="AE8" s="323"/>
      <c r="AF8" s="323"/>
      <c r="AG8" s="323"/>
      <c r="AH8" s="323"/>
      <c r="AI8" s="323"/>
      <c r="AJ8" s="323"/>
      <c r="AK8" s="323"/>
      <c r="AL8" s="323"/>
      <c r="AM8" s="323"/>
      <c r="AN8" s="324"/>
      <c r="AO8" s="325" t="s">
        <v>214</v>
      </c>
      <c r="AP8" s="326"/>
      <c r="AQ8" s="327"/>
      <c r="AR8" s="325" t="s">
        <v>215</v>
      </c>
      <c r="AS8" s="326"/>
      <c r="AT8" s="327"/>
      <c r="AU8" s="329" t="s">
        <v>216</v>
      </c>
      <c r="AV8" s="330"/>
      <c r="AW8" s="331"/>
      <c r="AX8" s="325" t="s">
        <v>217</v>
      </c>
      <c r="AY8" s="326"/>
      <c r="AZ8" s="327"/>
      <c r="BA8" s="328" t="s">
        <v>218</v>
      </c>
      <c r="BB8" s="326"/>
      <c r="BC8" s="327"/>
      <c r="BD8" s="325" t="s">
        <v>219</v>
      </c>
      <c r="BE8" s="326"/>
      <c r="BF8" s="327"/>
      <c r="BO8" s="141"/>
      <c r="BP8" s="133" t="s">
        <v>220</v>
      </c>
    </row>
    <row r="9" spans="1:68" ht="48" customHeight="1">
      <c r="A9" s="140"/>
      <c r="C9" s="300" t="s">
        <v>221</v>
      </c>
      <c r="D9" s="301"/>
      <c r="E9" s="299"/>
      <c r="F9" s="302" t="s">
        <v>222</v>
      </c>
      <c r="G9" s="298"/>
      <c r="H9" s="299"/>
      <c r="I9" s="315" t="s">
        <v>223</v>
      </c>
      <c r="J9" s="304"/>
      <c r="K9" s="304"/>
      <c r="L9" s="304"/>
      <c r="M9" s="304"/>
      <c r="N9" s="304"/>
      <c r="O9" s="304"/>
      <c r="P9" s="304"/>
      <c r="Q9" s="304"/>
      <c r="R9" s="304"/>
      <c r="S9" s="304"/>
      <c r="T9" s="304"/>
      <c r="U9" s="304"/>
      <c r="V9" s="304"/>
      <c r="W9" s="304"/>
      <c r="X9" s="304"/>
      <c r="Y9" s="304"/>
      <c r="Z9" s="304"/>
      <c r="AA9" s="304"/>
      <c r="AB9" s="304"/>
      <c r="AC9" s="304"/>
      <c r="AD9" s="304"/>
      <c r="AE9" s="304"/>
      <c r="AF9" s="304"/>
      <c r="AG9" s="304"/>
      <c r="AH9" s="304"/>
      <c r="AI9" s="304"/>
      <c r="AJ9" s="304"/>
      <c r="AK9" s="304"/>
      <c r="AL9" s="304"/>
      <c r="AM9" s="304"/>
      <c r="AN9" s="305"/>
      <c r="AO9" s="297" t="s">
        <v>224</v>
      </c>
      <c r="AP9" s="298"/>
      <c r="AQ9" s="299"/>
      <c r="AR9" s="297" t="s">
        <v>224</v>
      </c>
      <c r="AS9" s="298"/>
      <c r="AT9" s="299"/>
      <c r="AU9" s="312" t="s">
        <v>224</v>
      </c>
      <c r="AV9" s="313"/>
      <c r="AW9" s="314"/>
      <c r="AX9" s="297" t="s">
        <v>224</v>
      </c>
      <c r="AY9" s="298"/>
      <c r="AZ9" s="299"/>
      <c r="BA9" s="297" t="s">
        <v>224</v>
      </c>
      <c r="BB9" s="298"/>
      <c r="BC9" s="299"/>
      <c r="BD9" s="297" t="s">
        <v>224</v>
      </c>
      <c r="BE9" s="298"/>
      <c r="BF9" s="299"/>
      <c r="BO9" s="141"/>
      <c r="BP9" s="133" t="s">
        <v>220</v>
      </c>
    </row>
    <row r="10" spans="1:68" ht="48" customHeight="1">
      <c r="A10" s="140"/>
      <c r="C10" s="300" t="s">
        <v>225</v>
      </c>
      <c r="D10" s="301"/>
      <c r="E10" s="299"/>
      <c r="F10" s="302" t="s">
        <v>226</v>
      </c>
      <c r="G10" s="298"/>
      <c r="H10" s="299"/>
      <c r="I10" s="303" t="s">
        <v>227</v>
      </c>
      <c r="J10" s="304"/>
      <c r="K10" s="304"/>
      <c r="L10" s="304"/>
      <c r="M10" s="304"/>
      <c r="N10" s="304"/>
      <c r="O10" s="304"/>
      <c r="P10" s="304"/>
      <c r="Q10" s="304"/>
      <c r="R10" s="304"/>
      <c r="S10" s="304"/>
      <c r="T10" s="304"/>
      <c r="U10" s="304"/>
      <c r="V10" s="304"/>
      <c r="W10" s="304"/>
      <c r="X10" s="304"/>
      <c r="Y10" s="304"/>
      <c r="Z10" s="304"/>
      <c r="AA10" s="304"/>
      <c r="AB10" s="304"/>
      <c r="AC10" s="304"/>
      <c r="AD10" s="304"/>
      <c r="AE10" s="304"/>
      <c r="AF10" s="304"/>
      <c r="AG10" s="304"/>
      <c r="AH10" s="304"/>
      <c r="AI10" s="304"/>
      <c r="AJ10" s="304"/>
      <c r="AK10" s="304"/>
      <c r="AL10" s="304"/>
      <c r="AM10" s="304"/>
      <c r="AN10" s="305"/>
      <c r="AO10" s="297" t="s">
        <v>224</v>
      </c>
      <c r="AP10" s="298"/>
      <c r="AQ10" s="299"/>
      <c r="AR10" s="297" t="s">
        <v>224</v>
      </c>
      <c r="AS10" s="298"/>
      <c r="AT10" s="299"/>
      <c r="AU10" s="312" t="s">
        <v>224</v>
      </c>
      <c r="AV10" s="313"/>
      <c r="AW10" s="314"/>
      <c r="AX10" s="297" t="s">
        <v>224</v>
      </c>
      <c r="AY10" s="298"/>
      <c r="AZ10" s="299"/>
      <c r="BA10" s="297" t="s">
        <v>224</v>
      </c>
      <c r="BB10" s="298"/>
      <c r="BC10" s="299"/>
      <c r="BD10" s="297" t="s">
        <v>224</v>
      </c>
      <c r="BE10" s="298"/>
      <c r="BF10" s="299"/>
      <c r="BO10" s="141"/>
      <c r="BP10" s="133" t="s">
        <v>220</v>
      </c>
    </row>
    <row r="11" spans="1:68" ht="48" customHeight="1">
      <c r="A11" s="140"/>
      <c r="C11" s="300" t="s">
        <v>228</v>
      </c>
      <c r="D11" s="301"/>
      <c r="E11" s="299"/>
      <c r="F11" s="302" t="s">
        <v>229</v>
      </c>
      <c r="G11" s="298"/>
      <c r="H11" s="299"/>
      <c r="I11" s="303" t="s">
        <v>230</v>
      </c>
      <c r="J11" s="304"/>
      <c r="K11" s="304"/>
      <c r="L11" s="304"/>
      <c r="M11" s="304"/>
      <c r="N11" s="304"/>
      <c r="O11" s="304"/>
      <c r="P11" s="304"/>
      <c r="Q11" s="304"/>
      <c r="R11" s="304"/>
      <c r="S11" s="304"/>
      <c r="T11" s="304"/>
      <c r="U11" s="304"/>
      <c r="V11" s="304"/>
      <c r="W11" s="304"/>
      <c r="X11" s="304"/>
      <c r="Y11" s="304"/>
      <c r="Z11" s="304"/>
      <c r="AA11" s="304"/>
      <c r="AB11" s="304"/>
      <c r="AC11" s="304"/>
      <c r="AD11" s="304"/>
      <c r="AE11" s="304"/>
      <c r="AF11" s="304"/>
      <c r="AG11" s="304"/>
      <c r="AH11" s="304"/>
      <c r="AI11" s="304"/>
      <c r="AJ11" s="304"/>
      <c r="AK11" s="304"/>
      <c r="AL11" s="304"/>
      <c r="AM11" s="304"/>
      <c r="AN11" s="305"/>
      <c r="AO11" s="297" t="s">
        <v>224</v>
      </c>
      <c r="AP11" s="298"/>
      <c r="AQ11" s="299"/>
      <c r="AR11" s="297" t="s">
        <v>224</v>
      </c>
      <c r="AS11" s="298"/>
      <c r="AT11" s="299"/>
      <c r="AU11" s="312" t="s">
        <v>224</v>
      </c>
      <c r="AV11" s="313"/>
      <c r="AW11" s="314"/>
      <c r="AX11" s="297" t="s">
        <v>224</v>
      </c>
      <c r="AY11" s="298"/>
      <c r="AZ11" s="299"/>
      <c r="BA11" s="297" t="s">
        <v>224</v>
      </c>
      <c r="BB11" s="298"/>
      <c r="BC11" s="299"/>
      <c r="BD11" s="297" t="s">
        <v>224</v>
      </c>
      <c r="BE11" s="298"/>
      <c r="BF11" s="299"/>
      <c r="BO11" s="141"/>
      <c r="BP11" s="133" t="s">
        <v>220</v>
      </c>
    </row>
    <row r="12" spans="1:68" ht="48" customHeight="1">
      <c r="A12" s="140"/>
      <c r="C12" s="306" t="s">
        <v>231</v>
      </c>
      <c r="D12" s="307"/>
      <c r="E12" s="308"/>
      <c r="F12" s="302" t="s">
        <v>232</v>
      </c>
      <c r="G12" s="298"/>
      <c r="H12" s="299"/>
      <c r="I12" s="303" t="s">
        <v>233</v>
      </c>
      <c r="J12" s="304"/>
      <c r="K12" s="304"/>
      <c r="L12" s="304"/>
      <c r="M12" s="304"/>
      <c r="N12" s="304"/>
      <c r="O12" s="304"/>
      <c r="P12" s="304"/>
      <c r="Q12" s="304"/>
      <c r="R12" s="304"/>
      <c r="S12" s="304"/>
      <c r="T12" s="304"/>
      <c r="U12" s="304"/>
      <c r="V12" s="304"/>
      <c r="W12" s="304"/>
      <c r="X12" s="304"/>
      <c r="Y12" s="304"/>
      <c r="Z12" s="304"/>
      <c r="AA12" s="304"/>
      <c r="AB12" s="304"/>
      <c r="AC12" s="304"/>
      <c r="AD12" s="304"/>
      <c r="AE12" s="304"/>
      <c r="AF12" s="304"/>
      <c r="AG12" s="304"/>
      <c r="AH12" s="304"/>
      <c r="AI12" s="304"/>
      <c r="AJ12" s="304"/>
      <c r="AK12" s="304"/>
      <c r="AL12" s="304"/>
      <c r="AM12" s="304"/>
      <c r="AN12" s="305"/>
      <c r="AO12" s="297" t="s">
        <v>224</v>
      </c>
      <c r="AP12" s="298"/>
      <c r="AQ12" s="299"/>
      <c r="AR12" s="297" t="s">
        <v>224</v>
      </c>
      <c r="AS12" s="298"/>
      <c r="AT12" s="299"/>
      <c r="AU12" s="312" t="s">
        <v>224</v>
      </c>
      <c r="AV12" s="313"/>
      <c r="AW12" s="314"/>
      <c r="AX12" s="297" t="s">
        <v>224</v>
      </c>
      <c r="AY12" s="298"/>
      <c r="AZ12" s="299"/>
      <c r="BA12" s="297" t="s">
        <v>224</v>
      </c>
      <c r="BB12" s="298"/>
      <c r="BC12" s="299"/>
      <c r="BD12" s="297"/>
      <c r="BE12" s="298"/>
      <c r="BF12" s="299"/>
      <c r="BO12" s="141"/>
      <c r="BP12" s="133" t="s">
        <v>220</v>
      </c>
    </row>
    <row r="13" spans="1:68" ht="48" customHeight="1">
      <c r="A13" s="140"/>
      <c r="C13" s="309"/>
      <c r="D13" s="310"/>
      <c r="E13" s="311"/>
      <c r="F13" s="302" t="s">
        <v>234</v>
      </c>
      <c r="G13" s="298"/>
      <c r="H13" s="299"/>
      <c r="I13" s="303" t="s">
        <v>235</v>
      </c>
      <c r="J13" s="304"/>
      <c r="K13" s="304"/>
      <c r="L13" s="304"/>
      <c r="M13" s="304"/>
      <c r="N13" s="304"/>
      <c r="O13" s="304"/>
      <c r="P13" s="304"/>
      <c r="Q13" s="304"/>
      <c r="R13" s="304"/>
      <c r="S13" s="304"/>
      <c r="T13" s="304"/>
      <c r="U13" s="304"/>
      <c r="V13" s="304"/>
      <c r="W13" s="304"/>
      <c r="X13" s="304"/>
      <c r="Y13" s="304"/>
      <c r="Z13" s="304"/>
      <c r="AA13" s="304"/>
      <c r="AB13" s="304"/>
      <c r="AC13" s="304"/>
      <c r="AD13" s="304"/>
      <c r="AE13" s="304"/>
      <c r="AF13" s="304"/>
      <c r="AG13" s="304"/>
      <c r="AH13" s="304"/>
      <c r="AI13" s="304"/>
      <c r="AJ13" s="304"/>
      <c r="AK13" s="304"/>
      <c r="AL13" s="304"/>
      <c r="AM13" s="304"/>
      <c r="AN13" s="305"/>
      <c r="AO13" s="297"/>
      <c r="AP13" s="298"/>
      <c r="AQ13" s="299"/>
      <c r="AR13" s="297"/>
      <c r="AS13" s="298"/>
      <c r="AT13" s="299"/>
      <c r="AU13" s="297"/>
      <c r="AV13" s="298"/>
      <c r="AW13" s="299"/>
      <c r="AX13" s="297"/>
      <c r="AY13" s="298"/>
      <c r="AZ13" s="299"/>
      <c r="BA13" s="297"/>
      <c r="BB13" s="298"/>
      <c r="BC13" s="299"/>
      <c r="BD13" s="297" t="s">
        <v>224</v>
      </c>
      <c r="BE13" s="298"/>
      <c r="BF13" s="299"/>
      <c r="BO13" s="141"/>
      <c r="BP13" s="134"/>
    </row>
    <row r="14" spans="1:68" ht="117.75" customHeight="1">
      <c r="A14" s="140"/>
      <c r="C14" s="300" t="s">
        <v>236</v>
      </c>
      <c r="D14" s="301"/>
      <c r="E14" s="299"/>
      <c r="F14" s="302" t="s">
        <v>237</v>
      </c>
      <c r="G14" s="298"/>
      <c r="H14" s="299"/>
      <c r="I14" s="303" t="s">
        <v>238</v>
      </c>
      <c r="J14" s="304"/>
      <c r="K14" s="304"/>
      <c r="L14" s="304"/>
      <c r="M14" s="304"/>
      <c r="N14" s="304"/>
      <c r="O14" s="304"/>
      <c r="P14" s="304"/>
      <c r="Q14" s="304"/>
      <c r="R14" s="304"/>
      <c r="S14" s="304"/>
      <c r="T14" s="304"/>
      <c r="U14" s="304"/>
      <c r="V14" s="304"/>
      <c r="W14" s="304"/>
      <c r="X14" s="304"/>
      <c r="Y14" s="304"/>
      <c r="Z14" s="304"/>
      <c r="AA14" s="304"/>
      <c r="AB14" s="304"/>
      <c r="AC14" s="304"/>
      <c r="AD14" s="304"/>
      <c r="AE14" s="304"/>
      <c r="AF14" s="304"/>
      <c r="AG14" s="304"/>
      <c r="AH14" s="304"/>
      <c r="AI14" s="304"/>
      <c r="AJ14" s="304"/>
      <c r="AK14" s="304"/>
      <c r="AL14" s="304"/>
      <c r="AM14" s="304"/>
      <c r="AN14" s="305"/>
      <c r="AO14" s="297"/>
      <c r="AP14" s="298"/>
      <c r="AQ14" s="299"/>
      <c r="AR14" s="297"/>
      <c r="AS14" s="298"/>
      <c r="AT14" s="299"/>
      <c r="AU14" s="297"/>
      <c r="AV14" s="298"/>
      <c r="AW14" s="299"/>
      <c r="AX14" s="297" t="s">
        <v>224</v>
      </c>
      <c r="AY14" s="298"/>
      <c r="AZ14" s="299"/>
      <c r="BA14" s="297" t="s">
        <v>224</v>
      </c>
      <c r="BB14" s="298"/>
      <c r="BC14" s="299"/>
      <c r="BD14" s="297"/>
      <c r="BE14" s="298"/>
      <c r="BF14" s="299"/>
      <c r="BO14" s="141"/>
      <c r="BP14" s="134"/>
    </row>
    <row r="15" spans="1:68">
      <c r="A15" s="140"/>
      <c r="BO15" s="141"/>
      <c r="BP15" s="134"/>
    </row>
    <row r="16" spans="1:68">
      <c r="A16" s="140"/>
      <c r="BO16" s="141"/>
      <c r="BP16" s="134"/>
    </row>
    <row r="17" spans="1:68">
      <c r="A17" s="140"/>
      <c r="BO17" s="141"/>
      <c r="BP17" s="134"/>
    </row>
    <row r="18" spans="1:68">
      <c r="A18" s="140"/>
      <c r="BO18" s="141"/>
      <c r="BP18" s="134"/>
    </row>
    <row r="19" spans="1:68">
      <c r="A19" s="140"/>
      <c r="BO19" s="141"/>
      <c r="BP19" s="134"/>
    </row>
    <row r="20" spans="1:68">
      <c r="A20" s="140"/>
      <c r="BO20" s="141"/>
      <c r="BP20" s="134"/>
    </row>
    <row r="21" spans="1:68">
      <c r="A21" s="140"/>
      <c r="BO21" s="141"/>
      <c r="BP21" s="134"/>
    </row>
    <row r="22" spans="1:68">
      <c r="A22" s="140"/>
      <c r="BO22" s="141"/>
      <c r="BP22" s="134"/>
    </row>
    <row r="23" spans="1:68">
      <c r="A23" s="140"/>
      <c r="BO23" s="141"/>
      <c r="BP23" s="134"/>
    </row>
    <row r="24" spans="1:68">
      <c r="A24" s="142"/>
      <c r="B24" s="143"/>
      <c r="C24" s="143"/>
      <c r="D24" s="143"/>
      <c r="E24" s="133"/>
      <c r="F24" s="133"/>
      <c r="G24" s="133"/>
      <c r="H24" s="133"/>
      <c r="I24" s="133"/>
      <c r="J24" s="133"/>
      <c r="K24" s="133"/>
      <c r="L24" s="133"/>
      <c r="M24" s="133"/>
      <c r="N24" s="133"/>
      <c r="O24" s="133"/>
      <c r="P24" s="133"/>
      <c r="Q24" s="133"/>
      <c r="R24" s="133"/>
      <c r="S24" s="133"/>
      <c r="T24" s="133"/>
      <c r="U24" s="133"/>
      <c r="V24" s="133"/>
      <c r="W24" s="133"/>
      <c r="X24" s="133"/>
      <c r="Y24" s="133"/>
      <c r="Z24" s="133"/>
      <c r="AA24" s="133"/>
      <c r="AB24" s="133"/>
      <c r="AC24" s="133"/>
      <c r="AD24" s="133"/>
      <c r="AE24" s="133"/>
      <c r="AF24" s="133"/>
      <c r="AG24" s="133"/>
      <c r="AH24" s="133"/>
      <c r="AI24" s="133"/>
      <c r="AJ24" s="133"/>
      <c r="AK24" s="133"/>
      <c r="AL24" s="133"/>
      <c r="AM24" s="133"/>
      <c r="AN24" s="133"/>
      <c r="AO24" s="133"/>
      <c r="AP24" s="133"/>
      <c r="AQ24" s="133"/>
      <c r="AR24" s="133"/>
      <c r="AS24" s="133"/>
      <c r="AT24" s="133"/>
      <c r="AU24" s="133"/>
      <c r="AV24" s="133"/>
      <c r="AW24" s="133"/>
      <c r="AX24" s="133"/>
      <c r="AY24" s="133"/>
      <c r="AZ24" s="133"/>
      <c r="BA24" s="133"/>
      <c r="BB24" s="133"/>
      <c r="BC24" s="133"/>
      <c r="BD24" s="133"/>
      <c r="BO24" s="141"/>
    </row>
    <row r="25" spans="1:68">
      <c r="A25" s="142"/>
      <c r="B25" s="143"/>
      <c r="C25" s="143"/>
      <c r="D25" s="143"/>
      <c r="E25" s="133"/>
      <c r="F25" s="133"/>
      <c r="G25" s="133"/>
      <c r="H25" s="133"/>
      <c r="I25" s="133"/>
      <c r="J25" s="133"/>
      <c r="K25" s="133"/>
      <c r="L25" s="133"/>
      <c r="M25" s="133"/>
      <c r="N25" s="133"/>
      <c r="O25" s="133"/>
      <c r="P25" s="133"/>
      <c r="Q25" s="133"/>
      <c r="R25" s="133"/>
      <c r="S25" s="133"/>
      <c r="T25" s="133"/>
      <c r="U25" s="133"/>
      <c r="V25" s="133"/>
      <c r="W25" s="133"/>
      <c r="X25" s="133"/>
      <c r="Y25" s="133"/>
      <c r="Z25" s="133"/>
      <c r="AA25" s="133"/>
      <c r="AB25" s="133"/>
      <c r="AC25" s="133"/>
      <c r="AD25" s="133"/>
      <c r="AE25" s="133"/>
      <c r="AF25" s="133"/>
      <c r="AG25" s="133"/>
      <c r="AH25" s="133"/>
      <c r="AI25" s="133"/>
      <c r="AJ25" s="133"/>
      <c r="AK25" s="133"/>
      <c r="AL25" s="133"/>
      <c r="AM25" s="133"/>
      <c r="AN25" s="133"/>
      <c r="AO25" s="133"/>
      <c r="AP25" s="133"/>
      <c r="AQ25" s="133"/>
      <c r="AR25" s="133"/>
      <c r="AS25" s="133"/>
      <c r="AT25" s="133"/>
      <c r="AU25" s="133"/>
      <c r="AV25" s="133"/>
      <c r="AW25" s="133"/>
      <c r="AX25" s="133"/>
      <c r="AY25" s="133"/>
      <c r="AZ25" s="133"/>
      <c r="BA25" s="133"/>
      <c r="BB25" s="133"/>
      <c r="BC25" s="133"/>
      <c r="BD25" s="133"/>
      <c r="BO25" s="141"/>
    </row>
    <row r="26" spans="1:68">
      <c r="A26" s="142"/>
      <c r="B26" s="143"/>
      <c r="C26" s="143"/>
      <c r="D26" s="143"/>
      <c r="E26" s="133"/>
      <c r="F26" s="133"/>
      <c r="G26" s="133"/>
      <c r="H26" s="133"/>
      <c r="I26" s="133"/>
      <c r="J26" s="133"/>
      <c r="K26" s="133"/>
      <c r="L26" s="133"/>
      <c r="M26" s="133"/>
      <c r="N26" s="133"/>
      <c r="O26" s="133"/>
      <c r="P26" s="133"/>
      <c r="Q26" s="133"/>
      <c r="R26" s="133"/>
      <c r="S26" s="133"/>
      <c r="T26" s="133"/>
      <c r="U26" s="133"/>
      <c r="V26" s="133"/>
      <c r="W26" s="133"/>
      <c r="X26" s="133"/>
      <c r="Y26" s="133"/>
      <c r="Z26" s="133"/>
      <c r="AA26" s="133"/>
      <c r="AB26" s="133"/>
      <c r="AC26" s="133"/>
      <c r="AD26" s="133"/>
      <c r="AE26" s="133"/>
      <c r="AF26" s="133"/>
      <c r="AG26" s="133"/>
      <c r="AH26" s="133"/>
      <c r="AI26" s="133"/>
      <c r="AJ26" s="133"/>
      <c r="AK26" s="133"/>
      <c r="AL26" s="133"/>
      <c r="AM26" s="133"/>
      <c r="AN26" s="133"/>
      <c r="AO26" s="133"/>
      <c r="AP26" s="133"/>
      <c r="AQ26" s="133"/>
      <c r="AR26" s="133"/>
      <c r="AS26" s="133"/>
      <c r="AT26" s="133"/>
      <c r="AU26" s="133"/>
      <c r="AV26" s="133"/>
      <c r="AW26" s="133"/>
      <c r="AX26" s="133"/>
      <c r="AY26" s="133"/>
      <c r="AZ26" s="133"/>
      <c r="BA26" s="133"/>
      <c r="BB26" s="133"/>
      <c r="BC26" s="133"/>
      <c r="BD26" s="133"/>
      <c r="BO26" s="141"/>
    </row>
    <row r="27" spans="1:68">
      <c r="A27" s="140"/>
      <c r="BO27" s="141"/>
    </row>
    <row r="28" spans="1:68">
      <c r="A28" s="140"/>
      <c r="BO28" s="141"/>
    </row>
    <row r="29" spans="1:68">
      <c r="A29" s="140"/>
      <c r="BO29" s="141"/>
    </row>
    <row r="30" spans="1:68">
      <c r="A30" s="140"/>
      <c r="BO30" s="141"/>
    </row>
    <row r="31" spans="1:68">
      <c r="A31" s="140"/>
      <c r="BO31" s="141"/>
    </row>
    <row r="32" spans="1:68">
      <c r="A32" s="140"/>
      <c r="BO32" s="141"/>
    </row>
    <row r="33" spans="1:67">
      <c r="A33" s="140"/>
      <c r="BO33" s="141"/>
    </row>
    <row r="34" spans="1:67" ht="15" thickBot="1">
      <c r="A34" s="144"/>
      <c r="B34" s="145"/>
      <c r="C34" s="145"/>
      <c r="D34" s="145"/>
      <c r="E34" s="146"/>
      <c r="F34" s="146"/>
      <c r="G34" s="146"/>
      <c r="H34" s="146"/>
      <c r="I34" s="146"/>
      <c r="J34" s="146"/>
      <c r="K34" s="146"/>
      <c r="L34" s="146"/>
      <c r="M34" s="146"/>
      <c r="N34" s="146"/>
      <c r="O34" s="146"/>
      <c r="P34" s="146"/>
      <c r="Q34" s="146"/>
      <c r="R34" s="146"/>
      <c r="S34" s="146"/>
      <c r="T34" s="146"/>
      <c r="U34" s="146"/>
      <c r="V34" s="146"/>
      <c r="W34" s="146"/>
      <c r="X34" s="146"/>
      <c r="Y34" s="146"/>
      <c r="Z34" s="146"/>
      <c r="AA34" s="146"/>
      <c r="AB34" s="146"/>
      <c r="AC34" s="146"/>
      <c r="AD34" s="146"/>
      <c r="AE34" s="146"/>
      <c r="AF34" s="146"/>
      <c r="AG34" s="146"/>
      <c r="AH34" s="146"/>
      <c r="AI34" s="146"/>
      <c r="AJ34" s="146"/>
      <c r="AK34" s="146"/>
      <c r="AL34" s="146"/>
      <c r="AM34" s="146"/>
      <c r="AN34" s="146"/>
      <c r="AO34" s="146"/>
      <c r="AP34" s="146"/>
      <c r="AQ34" s="146"/>
      <c r="AR34" s="146"/>
      <c r="AS34" s="146"/>
      <c r="AT34" s="146"/>
      <c r="AU34" s="146"/>
      <c r="AV34" s="146"/>
      <c r="AW34" s="146"/>
      <c r="AX34" s="146"/>
      <c r="AY34" s="146"/>
      <c r="AZ34" s="146"/>
      <c r="BA34" s="146"/>
      <c r="BB34" s="146"/>
      <c r="BC34" s="146"/>
      <c r="BD34" s="146"/>
      <c r="BE34" s="146"/>
      <c r="BF34" s="146"/>
      <c r="BG34" s="146"/>
      <c r="BH34" s="146"/>
      <c r="BI34" s="146"/>
      <c r="BJ34" s="146"/>
      <c r="BK34" s="146"/>
      <c r="BL34" s="146"/>
      <c r="BM34" s="146"/>
      <c r="BN34" s="146"/>
      <c r="BO34" s="147"/>
    </row>
  </sheetData>
  <mergeCells count="80">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 ref="C7:H7"/>
    <mergeCell ref="I7:AN8"/>
    <mergeCell ref="AO7:BF7"/>
    <mergeCell ref="C8:E8"/>
    <mergeCell ref="F8:H8"/>
    <mergeCell ref="AO8:AQ8"/>
    <mergeCell ref="AR8:AT8"/>
    <mergeCell ref="AU8:AW8"/>
    <mergeCell ref="AX8:AZ8"/>
    <mergeCell ref="BA8:BC8"/>
    <mergeCell ref="BD8:BF8"/>
    <mergeCell ref="C9:E9"/>
    <mergeCell ref="F9:H9"/>
    <mergeCell ref="I9:AN9"/>
    <mergeCell ref="AO9:AQ9"/>
    <mergeCell ref="AR9:AT9"/>
    <mergeCell ref="AU9:AW9"/>
    <mergeCell ref="AX9:AZ9"/>
    <mergeCell ref="BA9:BC9"/>
    <mergeCell ref="BD9:BF9"/>
    <mergeCell ref="AX10:AZ10"/>
    <mergeCell ref="BA10:BC10"/>
    <mergeCell ref="BD10:BF10"/>
    <mergeCell ref="AU11:AW11"/>
    <mergeCell ref="AX11:AZ11"/>
    <mergeCell ref="C10:E10"/>
    <mergeCell ref="F10:H10"/>
    <mergeCell ref="I10:AN10"/>
    <mergeCell ref="AO10:AQ10"/>
    <mergeCell ref="AR10:AT10"/>
    <mergeCell ref="AU10:AW10"/>
    <mergeCell ref="C11:E11"/>
    <mergeCell ref="F11:H11"/>
    <mergeCell ref="I11:AN11"/>
    <mergeCell ref="AO11:AQ11"/>
    <mergeCell ref="AR11:AT11"/>
    <mergeCell ref="BA11:BC11"/>
    <mergeCell ref="BD11:BF11"/>
    <mergeCell ref="C12:E13"/>
    <mergeCell ref="F12:H12"/>
    <mergeCell ref="I12:AN12"/>
    <mergeCell ref="AO12:AQ12"/>
    <mergeCell ref="AR12:AT12"/>
    <mergeCell ref="AU12:AW12"/>
    <mergeCell ref="AX12:AZ12"/>
    <mergeCell ref="BA12:BC12"/>
    <mergeCell ref="BD12:BF12"/>
    <mergeCell ref="F13:H13"/>
    <mergeCell ref="I13:AN13"/>
    <mergeCell ref="AO13:AQ13"/>
    <mergeCell ref="AR13:AT13"/>
    <mergeCell ref="AU13:AW13"/>
    <mergeCell ref="AX13:AZ13"/>
    <mergeCell ref="BA13:BC13"/>
    <mergeCell ref="BD13:BF13"/>
    <mergeCell ref="AX14:AZ14"/>
    <mergeCell ref="BA14:BC14"/>
    <mergeCell ref="BD14:BF14"/>
    <mergeCell ref="AU14:AW14"/>
    <mergeCell ref="C14:E14"/>
    <mergeCell ref="F14:H14"/>
    <mergeCell ref="I14:AN14"/>
    <mergeCell ref="AO14:AQ14"/>
    <mergeCell ref="AR14:AT14"/>
  </mergeCells>
  <phoneticPr fontId="3"/>
  <pageMargins left="0.23622047244094491" right="0.23622047244094491" top="0.74803149606299213" bottom="0.74803149606299213" header="0.31496062992125984" footer="0.31496062992125984"/>
  <pageSetup paperSize="9" scale="61" fitToHeight="0" orientation="landscape" r:id="rId1"/>
  <headerFooter>
    <oddFooter>&amp;C&amp;"ＭＳ ゴシック,標準"&amp;10&amp;P / &amp;N&amp;R&amp;"ＭＳ ゴシック,標準"&amp;10&amp;F</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レビュー記録票</vt:lpstr>
      <vt:lpstr>意向確認画面イメージ</vt:lpstr>
      <vt:lpstr>（別紙）意向確認文言</vt:lpstr>
      <vt:lpstr>'（別紙）意向確認文言'!Print_Area</vt:lpstr>
      <vt:lpstr>レビュー記録票!Print_Area</vt:lpstr>
      <vt:lpstr>'（別紙）意向確認文言'!Print_Titles</vt:lpstr>
      <vt:lpstr>レビュー記録票!Print_Titles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山川 諒</cp:lastModifiedBy>
  <dcterms:created xsi:type="dcterms:W3CDTF">2019-08-15T02:40:36Z</dcterms:created>
  <dcterms:modified xsi:type="dcterms:W3CDTF">2020-09-02T03:32:33Z</dcterms:modified>
</cp:coreProperties>
</file>