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1〆_②SA_レビュー記録確認（渡邉のみ）\"/>
    </mc:Choice>
  </mc:AlternateContent>
  <xr:revisionPtr revIDLastSave="0" documentId="13_ncr:1_{261D796F-CD7C-4268-8BC3-878214C48C95}"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N3qFZ/ZK2EQTSU0WBs0f5ziyEwg=="/>
    </ext>
  </extLst>
</workbook>
</file>

<file path=xl/calcChain.xml><?xml version="1.0" encoding="utf-8"?>
<calcChain xmlns="http://schemas.openxmlformats.org/spreadsheetml/2006/main">
  <c r="BU57" i="1" l="1"/>
  <c r="A57" i="1"/>
  <c r="BU56" i="1"/>
  <c r="A56" i="1"/>
  <c r="BU55" i="1"/>
  <c r="A55" i="1"/>
  <c r="BU54" i="1"/>
  <c r="A54" i="1"/>
  <c r="BU53" i="1"/>
  <c r="A53" i="1"/>
  <c r="BU52" i="1"/>
  <c r="A52" i="1"/>
  <c r="BU51" i="1"/>
  <c r="A51" i="1"/>
  <c r="BU50" i="1"/>
  <c r="A50" i="1"/>
  <c r="BU49" i="1"/>
  <c r="A49" i="1"/>
  <c r="BU48" i="1"/>
  <c r="A48" i="1"/>
  <c r="BU47" i="1"/>
  <c r="A47" i="1"/>
  <c r="BU46" i="1"/>
  <c r="A46" i="1"/>
  <c r="BU45" i="1"/>
  <c r="A45" i="1"/>
  <c r="BU44" i="1"/>
  <c r="A44" i="1"/>
  <c r="BU43" i="1"/>
  <c r="A43" i="1"/>
  <c r="BU42" i="1"/>
  <c r="A42" i="1"/>
  <c r="BU41" i="1"/>
  <c r="A41" i="1"/>
  <c r="BU40" i="1"/>
  <c r="A40" i="1"/>
  <c r="BU39" i="1"/>
  <c r="A39" i="1"/>
  <c r="BU38" i="1"/>
  <c r="BU37" i="1"/>
  <c r="BU36" i="1"/>
  <c r="BU35" i="1"/>
  <c r="AK30" i="1" s="1"/>
  <c r="BU34" i="1"/>
  <c r="AO30" i="1"/>
  <c r="AG30" i="1"/>
  <c r="Y30" i="1"/>
  <c r="AO29" i="1"/>
  <c r="AG29" i="1"/>
  <c r="Y29" i="1"/>
  <c r="H29" i="1"/>
  <c r="K29" i="1" s="1"/>
  <c r="AO28" i="1"/>
  <c r="AG28" i="1"/>
  <c r="Y28" i="1"/>
  <c r="AO27" i="1"/>
  <c r="AG27" i="1"/>
  <c r="Y27" i="1"/>
  <c r="AO26" i="1"/>
  <c r="AG26" i="1"/>
  <c r="Y26" i="1"/>
  <c r="AO25" i="1"/>
  <c r="AG25" i="1"/>
  <c r="Y25" i="1"/>
  <c r="AO24" i="1"/>
  <c r="AG24" i="1"/>
  <c r="Y24" i="1"/>
  <c r="AO23" i="1"/>
  <c r="AG23" i="1"/>
  <c r="Y23" i="1"/>
  <c r="AO22" i="1"/>
  <c r="AG22" i="1"/>
  <c r="Y22" i="1"/>
  <c r="AO21" i="1"/>
  <c r="AO31" i="1" s="1"/>
  <c r="AG21" i="1"/>
  <c r="AG31" i="1" s="1"/>
  <c r="Y21" i="1"/>
  <c r="Y31" i="1" s="1"/>
  <c r="AC21" i="1" l="1"/>
  <c r="AK21" i="1"/>
  <c r="AS21" i="1" s="1"/>
  <c r="AC22" i="1"/>
  <c r="AS22" i="1" s="1"/>
  <c r="AK22" i="1"/>
  <c r="AC23" i="1"/>
  <c r="AS23" i="1" s="1"/>
  <c r="AK23" i="1"/>
  <c r="AC24" i="1"/>
  <c r="AS24" i="1" s="1"/>
  <c r="AK24" i="1"/>
  <c r="AC25" i="1"/>
  <c r="AS25" i="1" s="1"/>
  <c r="AK25" i="1"/>
  <c r="AC26" i="1"/>
  <c r="AS26" i="1" s="1"/>
  <c r="AK26" i="1"/>
  <c r="AC27" i="1"/>
  <c r="AS27" i="1" s="1"/>
  <c r="AK27" i="1"/>
  <c r="AC28" i="1"/>
  <c r="AS28" i="1" s="1"/>
  <c r="AK28" i="1"/>
  <c r="AC29" i="1"/>
  <c r="AS29" i="1" s="1"/>
  <c r="AK29" i="1"/>
  <c r="AC30" i="1"/>
  <c r="AS30" i="1" s="1"/>
  <c r="AS31" i="1" l="1"/>
  <c r="K31" i="1" s="1"/>
  <c r="AC31" i="1"/>
  <c r="E31" i="1" s="1"/>
  <c r="AK31" i="1"/>
  <c r="H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5000000}">
      <text>
        <r>
          <rPr>
            <sz val="11"/>
            <color theme="1"/>
            <rFont val="Arial"/>
          </rPr>
          <t>======
ID#AAAAJ4TadHw
岩澤智也    (2020-08-26 07:24:06)
（注意）
・初回は全ページ数を記載。
・再レビューを実施する場合には、再レビュー対象の修正ページ数のみを記載。</t>
        </r>
      </text>
    </comment>
    <comment ref="W10" authorId="0" shapeId="0" xr:uid="{00000000-0006-0000-0000-000003000000}">
      <text>
        <r>
          <rPr>
            <sz val="11"/>
            <color theme="1"/>
            <rFont val="Arial"/>
          </rPr>
          <t>======
ID#AAAAJ4TadH4
zhoucg    (2020-08-26 07:24:06)
”ＨＨ：ＭＭ”形式であること</t>
        </r>
      </text>
    </comment>
    <comment ref="E19" authorId="0" shapeId="0" xr:uid="{00000000-0006-0000-0000-000001000000}">
      <text>
        <r>
          <rPr>
            <sz val="11"/>
            <color theme="1"/>
            <rFont val="Arial"/>
          </rPr>
          <t>======
ID#AAAAJ4TadIA
完了基準    (2020-08-26 07:24:06)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r>
      </text>
    </comment>
    <comment ref="Y19" authorId="0" shapeId="0" xr:uid="{00000000-0006-0000-0000-000002000000}">
      <text>
        <r>
          <rPr>
            <sz val="11"/>
            <color theme="1"/>
            <rFont val="Arial"/>
          </rPr>
          <t>======
ID#AAAAJ4TadH8
MAKI    (2020-08-26 07:24:06)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rPr>
          <t>======
ID#AAAAJ4TadH0
pni15201    (2020-08-26 07:24:06)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List>
  <extLst>
    <ext xmlns:r="http://schemas.openxmlformats.org/officeDocument/2006/relationships" uri="GoogleSheetsCustomDataVersion1">
      <go:sheetsCustomData xmlns:go="http://customooxmlschemas.google.com/" r:id="rId1" roundtripDataSignature="AMtx7mgtJDbWeXc9WcapTlO7uCCec6wFqA=="/>
    </ext>
  </extLst>
</comments>
</file>

<file path=xl/sharedStrings.xml><?xml version="1.0" encoding="utf-8"?>
<sst xmlns="http://schemas.openxmlformats.org/spreadsheetml/2006/main" count="208" uniqueCount="149">
  <si>
    <t xml:space="preserve"> レ ビ ュ ー 記 録 票</t>
  </si>
  <si>
    <t>お客様</t>
  </si>
  <si>
    <t>PM</t>
  </si>
  <si>
    <t>担当</t>
  </si>
  <si>
    <t>プロジェクト</t>
  </si>
  <si>
    <t>Webダイレクト販売プロジェクト</t>
  </si>
  <si>
    <t>文書名（機能）</t>
  </si>
  <si>
    <t>04.画面設計書_Webダイレクト管理画面機能一覧.xlsx</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</si>
  <si>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</si>
  <si>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</si>
  <si>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</si>
  <si>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</si>
  <si>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</si>
  <si>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</si>
  <si>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</si>
  <si>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</si>
  <si>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</si>
  <si>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</si>
  <si>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</si>
  <si>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</si>
  <si>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</si>
  <si>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</si>
  <si>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</si>
  <si>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</si>
  <si>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</si>
  <si>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</si>
  <si>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</si>
  <si>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</si>
  <si>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</si>
  <si>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</si>
  <si>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</si>
  <si>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</si>
  <si>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</si>
  <si>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</si>
  <si>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</si>
  <si>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</si>
  <si>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</si>
  <si>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</si>
  <si>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</si>
  <si>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</si>
  <si>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</si>
  <si>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</si>
  <si>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</si>
  <si>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須永</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</si>
  <si>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</si>
  <si>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</si>
  <si>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</si>
  <si>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</si>
  <si>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</si>
  <si>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</si>
  <si>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</si>
  <si>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</si>
  <si>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</si>
  <si>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</si>
  <si>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</si>
  <si>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</si>
  <si>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白石</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</si>
  <si>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</si>
  <si>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</si>
  <si>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</si>
  <si>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</si>
  <si>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</si>
  <si>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</si>
  <si>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</si>
  <si>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</si>
  <si>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</si>
  <si>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</si>
  <si>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</si>
  <si>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</si>
  <si>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</si>
  <si>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</si>
  <si>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</si>
  <si>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</si>
  <si>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</si>
  <si>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</si>
  <si>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</si>
  <si>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</si>
  <si>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</si>
  <si>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</si>
  <si>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</si>
  <si>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</si>
  <si>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</si>
  <si>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</si>
  <si>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</si>
  <si>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</si>
  <si>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</si>
  <si>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</si>
  <si>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</si>
  <si>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</si>
  <si>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</si>
  <si>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</si>
  <si>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</si>
  <si>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</si>
  <si>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</si>
  <si>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</si>
  <si>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</si>
  <si>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</si>
  <si>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</si>
  <si>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</si>
  <si>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</si>
  <si>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</si>
  <si>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</si>
  <si>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</si>
  <si>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</si>
  <si>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</si>
  <si>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</si>
  <si>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</si>
  <si>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</si>
  <si>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</si>
  <si>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</si>
  <si>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</si>
  <si>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</si>
  <si>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</si>
  <si>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</si>
  <si>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</si>
  <si>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</si>
  <si>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</si>
  <si>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</si>
  <si>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</si>
  <si>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</si>
  <si>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</si>
  <si>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</si>
  <si>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</si>
  <si>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</si>
  <si>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</si>
  <si>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</si>
  <si>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</si>
  <si>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</si>
  <si>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</si>
  <si>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</si>
  <si>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</si>
  <si>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</si>
  <si>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</si>
  <si>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顧客検索画面</t>
  </si>
  <si>
    <t>顧客検索画面で検索できる情報はどこまで必要か
ご教示ください</t>
  </si>
  <si>
    <t>顧客検索画面で検索できる情報はCRM側との役割を分ける必要があるため、CRMと並行して進めていくこととする</t>
  </si>
  <si>
    <t>顧客詳細画面</t>
  </si>
  <si>
    <t>角田</t>
  </si>
  <si>
    <t>顧客に対する操作機能を想定している</t>
  </si>
  <si>
    <t>要</t>
  </si>
  <si>
    <t>顧客のIDロックや削除の機能を追加を想定しています
パスワードの変更に関しては、顧客が使用する画面で提供しているので管理画面側では機能を提供しないこととしています</t>
  </si>
  <si>
    <t>プラン登録、レコメンド登録画面</t>
  </si>
  <si>
    <t>プラン、レコメンド登録画面について
ご検討させてください</t>
  </si>
  <si>
    <t>8/28 渡邊様よりご回答
プラン・レコメンド情報は外部ファイルを
アップロードして登録する仕様とする</t>
  </si>
  <si>
    <t>メール設定画面</t>
  </si>
  <si>
    <t>渡邊</t>
  </si>
  <si>
    <t>メール設定は外部ファイルで設定する運用とする。
そのため、画面は不要</t>
  </si>
  <si>
    <t>-</t>
    <phoneticPr fontId="15"/>
  </si>
  <si>
    <r>
      <t>2020/8/31</t>
    </r>
    <r>
      <rPr>
        <sz val="10"/>
        <color theme="1"/>
        <rFont val="ＭＳ Ｐゴシック"/>
        <family val="3"/>
        <charset val="128"/>
      </rPr>
      <t xml:space="preserve">渡邉
</t>
    </r>
    <r>
      <rPr>
        <sz val="10"/>
        <color theme="1"/>
        <rFont val="MS PGothic"/>
      </rPr>
      <t>設計書への反映</t>
    </r>
    <r>
      <rPr>
        <sz val="10"/>
        <color theme="1"/>
        <rFont val="ＭＳ Ｐゴシック"/>
        <family val="3"/>
        <charset val="128"/>
      </rPr>
      <t>不要</t>
    </r>
    <rPh sb="9" eb="11">
      <t>ワタナベ</t>
    </rPh>
    <rPh sb="12" eb="15">
      <t>セッケイショ</t>
    </rPh>
    <rPh sb="17" eb="19">
      <t>ハンエイ</t>
    </rPh>
    <rPh sb="19" eb="21">
      <t>フヨウ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</si>
</sst>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7">
    <font>
      <sz val="11"/>
      <color theme="1"/>
      <name val="Arial"/>
    </font>
    <font>
      <sz val="10"/>
      <color theme="1"/>
      <name val="MS PGothic"/>
    </font>
    <font>
      <i/>
      <u/>
      <sz val="24"/>
      <color theme="1"/>
      <name val="MS PGothic"/>
    </font>
    <font>
      <sz val="11"/>
      <name val="Arial"/>
      <family val="2"/>
    </font>
    <font>
      <i/>
      <sz val="10"/>
      <color theme="1"/>
      <name val="MS PGothic"/>
    </font>
    <font>
      <b/>
      <sz val="10"/>
      <color theme="1"/>
      <name val="MS PGothic"/>
    </font>
    <font>
      <sz val="10"/>
      <color rgb="FF000000"/>
      <name val="MS PGothic"/>
    </font>
    <font>
      <sz val="10"/>
      <color theme="1"/>
      <name val="ＭＳ ゴシック"/>
      <family val="3"/>
      <charset val="128"/>
    </font>
    <font>
      <sz val="11"/>
      <color rgb="FF0563C1"/>
      <name val="MS PGothic"/>
    </font>
    <font>
      <sz val="11"/>
      <color theme="1"/>
      <name val="Arial"/>
      <family val="2"/>
    </font>
    <font>
      <sz val="7"/>
      <color theme="1"/>
      <name val="Arial"/>
      <family val="2"/>
    </font>
    <font>
      <sz val="7"/>
      <color theme="1"/>
      <name val="MS PGothic"/>
    </font>
    <font>
      <u/>
      <sz val="11"/>
      <color theme="10"/>
      <name val="MS PGothic"/>
    </font>
    <font>
      <sz val="10"/>
      <color rgb="FFFF0000"/>
      <name val="MS PGothic"/>
    </font>
    <font>
      <sz val="11"/>
      <color theme="1"/>
      <name val="MS PGothic"/>
    </font>
    <font>
      <sz val="6"/>
      <name val="ＭＳ Ｐゴシック"/>
      <family val="3"/>
      <charset val="128"/>
    </font>
    <font>
      <sz val="10"/>
      <color theme="1"/>
      <name val="ＭＳ Ｐゴシック"/>
      <family val="3"/>
      <charset val="128"/>
    </font>
  </fonts>
  <fills count="6">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
      <patternFill patternType="solid">
        <fgColor rgb="FFFFFF00"/>
        <bgColor indexed="64"/>
      </patternFill>
    </fill>
  </fills>
  <borders count="6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60">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9" xfId="0" applyFont="1" applyBorder="1" applyAlignment="1">
      <alignment horizontal="left"/>
    </xf>
    <xf numFmtId="0" fontId="1"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22"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1" fillId="2" borderId="28" xfId="0" applyFont="1" applyFill="1" applyBorder="1" applyAlignment="1">
      <alignment horizontal="left" vertical="center"/>
    </xf>
    <xf numFmtId="0" fontId="1" fillId="0" borderId="29"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7" fillId="0" borderId="29"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0" borderId="37" xfId="0" applyFont="1" applyBorder="1" applyAlignment="1">
      <alignment horizontal="left"/>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1"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3" xfId="0" applyFont="1" applyFill="1" applyBorder="1" applyAlignment="1">
      <alignment horizontal="left"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48" xfId="0" applyFont="1" applyFill="1" applyBorder="1" applyAlignment="1">
      <alignment horizontal="left" vertical="center"/>
    </xf>
    <xf numFmtId="0" fontId="1" fillId="2" borderId="28" xfId="0" applyFont="1" applyFill="1" applyBorder="1" applyAlignment="1">
      <alignment horizontal="left" vertical="center" wrapText="1"/>
    </xf>
    <xf numFmtId="0" fontId="1" fillId="0" borderId="29" xfId="0" applyFont="1" applyBorder="1" applyAlignment="1">
      <alignment horizontal="left" wrapText="1"/>
    </xf>
    <xf numFmtId="0" fontId="5" fillId="2" borderId="38" xfId="0" applyFont="1" applyFill="1" applyBorder="1" applyAlignment="1">
      <alignment horizontal="center" vertical="center"/>
    </xf>
    <xf numFmtId="0" fontId="5" fillId="2" borderId="39" xfId="0" applyFont="1" applyFill="1" applyBorder="1" applyAlignment="1">
      <alignment horizontal="center" vertical="center"/>
    </xf>
    <xf numFmtId="0" fontId="1" fillId="2" borderId="41" xfId="0" applyFont="1" applyFill="1" applyBorder="1" applyAlignment="1">
      <alignment horizontal="center" vertical="center"/>
    </xf>
    <xf numFmtId="0" fontId="5" fillId="2" borderId="50" xfId="0" applyFont="1" applyFill="1" applyBorder="1" applyAlignment="1">
      <alignment horizontal="left" vertical="center"/>
    </xf>
    <xf numFmtId="0" fontId="5" fillId="2" borderId="51" xfId="0" applyFont="1" applyFill="1" applyBorder="1" applyAlignment="1">
      <alignment horizontal="left" vertical="center"/>
    </xf>
    <xf numFmtId="0" fontId="1" fillId="2" borderId="20" xfId="0" applyFont="1" applyFill="1" applyBorder="1" applyAlignment="1">
      <alignment horizontal="center"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0" borderId="61" xfId="0" applyFont="1" applyBorder="1" applyAlignment="1">
      <alignment horizontal="left"/>
    </xf>
    <xf numFmtId="0" fontId="1" fillId="2" borderId="6"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49"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4" fillId="0" borderId="0" xfId="0" applyFont="1" applyAlignment="1"/>
    <xf numFmtId="0" fontId="14" fillId="0" borderId="0" xfId="0" applyFont="1" applyAlignment="1">
      <alignment wrapText="1"/>
    </xf>
    <xf numFmtId="181" fontId="1" fillId="0" borderId="1" xfId="0" applyNumberFormat="1"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179" fontId="1" fillId="4" borderId="1" xfId="0" applyNumberFormat="1" applyFont="1" applyFill="1" applyBorder="1" applyAlignment="1">
      <alignment horizontal="righ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3" xfId="0" applyNumberFormat="1" applyFont="1" applyFill="1" applyBorder="1" applyAlignment="1">
      <alignment horizontal="right" vertical="center"/>
    </xf>
    <xf numFmtId="0" fontId="3" fillId="0" borderId="64" xfId="0" applyFont="1" applyBorder="1" applyAlignment="1">
      <alignment vertical="center"/>
    </xf>
    <xf numFmtId="0" fontId="3" fillId="0" borderId="65" xfId="0" applyFont="1" applyBorder="1" applyAlignment="1">
      <alignment vertical="center"/>
    </xf>
    <xf numFmtId="0" fontId="5" fillId="2" borderId="1" xfId="0" applyFont="1" applyFill="1" applyBorder="1" applyAlignment="1">
      <alignment horizontal="center" vertical="center" wrapText="1"/>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1" xfId="0" applyFont="1" applyFill="1" applyBorder="1" applyAlignment="1">
      <alignment horizontal="center" vertical="center" shrinkToFit="1"/>
    </xf>
    <xf numFmtId="0" fontId="1"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4" xfId="0" applyFont="1" applyBorder="1" applyAlignment="1">
      <alignment vertical="center"/>
    </xf>
    <xf numFmtId="0" fontId="3" fillId="0" borderId="45" xfId="0" applyFont="1" applyBorder="1" applyAlignment="1">
      <alignment vertical="center"/>
    </xf>
    <xf numFmtId="0" fontId="3" fillId="0" borderId="46" xfId="0" applyFont="1" applyBorder="1" applyAlignment="1">
      <alignment vertical="center"/>
    </xf>
    <xf numFmtId="179" fontId="1" fillId="4" borderId="52" xfId="0" applyNumberFormat="1" applyFont="1" applyFill="1" applyBorder="1" applyAlignment="1">
      <alignment horizontal="right" vertical="center"/>
    </xf>
    <xf numFmtId="0" fontId="3" fillId="0" borderId="53" xfId="0" applyFont="1" applyBorder="1" applyAlignment="1">
      <alignment vertical="center"/>
    </xf>
    <xf numFmtId="0" fontId="3" fillId="0" borderId="54" xfId="0" applyFont="1" applyBorder="1" applyAlignment="1">
      <alignment vertical="center"/>
    </xf>
    <xf numFmtId="0" fontId="1" fillId="2" borderId="62" xfId="0" applyFont="1" applyFill="1" applyBorder="1" applyAlignment="1">
      <alignment horizontal="center" vertical="center"/>
    </xf>
    <xf numFmtId="0" fontId="1" fillId="0" borderId="9" xfId="0" applyFont="1" applyBorder="1" applyAlignment="1">
      <alignment horizontal="center" vertical="center"/>
    </xf>
    <xf numFmtId="0" fontId="5" fillId="2" borderId="55" xfId="0" applyFont="1" applyFill="1" applyBorder="1" applyAlignment="1">
      <alignment horizontal="center" vertical="center" textRotation="255"/>
    </xf>
    <xf numFmtId="0" fontId="3" fillId="0" borderId="56" xfId="0" applyFont="1" applyBorder="1" applyAlignment="1">
      <alignment vertical="center"/>
    </xf>
    <xf numFmtId="179" fontId="1" fillId="4" borderId="1" xfId="0" applyNumberFormat="1" applyFont="1" applyFill="1" applyBorder="1" applyAlignment="1">
      <alignment horizontal="center" vertical="center"/>
    </xf>
    <xf numFmtId="0" fontId="3" fillId="0" borderId="18" xfId="0" applyFont="1" applyBorder="1" applyAlignment="1">
      <alignment vertical="center"/>
    </xf>
    <xf numFmtId="179" fontId="1" fillId="4" borderId="62" xfId="0" applyNumberFormat="1" applyFont="1" applyFill="1" applyBorder="1" applyAlignment="1">
      <alignment horizontal="center" vertical="center"/>
    </xf>
    <xf numFmtId="0" fontId="1" fillId="2" borderId="52" xfId="0" applyFont="1" applyFill="1" applyBorder="1" applyAlignment="1">
      <alignment horizontal="center" vertical="top"/>
    </xf>
    <xf numFmtId="0" fontId="1" fillId="4" borderId="1" xfId="0" applyFont="1" applyFill="1" applyBorder="1" applyAlignment="1">
      <alignment horizontal="center" vertical="center"/>
    </xf>
    <xf numFmtId="0" fontId="12" fillId="0" borderId="1" xfId="0" applyFont="1" applyBorder="1" applyAlignment="1">
      <alignment horizontal="left" vertical="center" wrapText="1"/>
    </xf>
    <xf numFmtId="0" fontId="11" fillId="0" borderId="1" xfId="0" applyFont="1" applyBorder="1" applyAlignment="1">
      <alignment horizontal="center" vertical="center" shrinkToFit="1"/>
    </xf>
    <xf numFmtId="0" fontId="13" fillId="0" borderId="1" xfId="0" applyFont="1" applyBorder="1" applyAlignment="1">
      <alignment horizontal="center" vertical="center" wrapText="1"/>
    </xf>
    <xf numFmtId="0" fontId="8" fillId="0" borderId="1" xfId="0" applyFont="1" applyBorder="1" applyAlignment="1">
      <alignment horizontal="left" vertical="center" wrapText="1"/>
    </xf>
    <xf numFmtId="0" fontId="5" fillId="2" borderId="32" xfId="0" applyFont="1" applyFill="1" applyBorder="1" applyAlignment="1">
      <alignment horizontal="center" vertical="center"/>
    </xf>
    <xf numFmtId="0" fontId="3" fillId="0" borderId="33" xfId="0" applyFont="1" applyBorder="1" applyAlignment="1">
      <alignment vertical="center"/>
    </xf>
    <xf numFmtId="0" fontId="3" fillId="0" borderId="34" xfId="0" applyFont="1" applyBorder="1" applyAlignment="1">
      <alignment vertical="center"/>
    </xf>
    <xf numFmtId="178" fontId="5" fillId="2" borderId="32"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80" fontId="1" fillId="0" borderId="1" xfId="0" applyNumberFormat="1" applyFont="1" applyBorder="1" applyAlignment="1">
      <alignment horizontal="center" vertical="center"/>
    </xf>
    <xf numFmtId="0" fontId="9" fillId="0" borderId="0" xfId="0" applyFont="1" applyAlignment="1">
      <alignment horizontal="center" vertical="center"/>
    </xf>
    <xf numFmtId="0" fontId="10" fillId="0" borderId="1" xfId="0" applyFont="1" applyBorder="1" applyAlignment="1">
      <alignment horizontal="center" vertical="center"/>
    </xf>
    <xf numFmtId="0" fontId="9" fillId="0" borderId="1" xfId="0" applyFont="1" applyBorder="1" applyAlignment="1">
      <alignment horizontal="center" vertical="center"/>
    </xf>
    <xf numFmtId="0" fontId="3" fillId="5" borderId="3" xfId="0" applyFont="1" applyFill="1" applyBorder="1" applyAlignment="1">
      <alignment vertical="center"/>
    </xf>
    <xf numFmtId="0" fontId="1" fillId="0" borderId="1" xfId="0" applyFont="1" applyFill="1" applyBorder="1" applyAlignment="1">
      <alignment horizontal="center" vertical="center" wrapText="1"/>
    </xf>
    <xf numFmtId="0" fontId="3" fillId="0" borderId="3" xfId="0" applyFont="1" applyFill="1" applyBorder="1" applyAlignment="1">
      <alignment vertical="center"/>
    </xf>
    <xf numFmtId="181" fontId="1" fillId="5" borderId="1" xfId="0" applyNumberFormat="1" applyFont="1" applyFill="1" applyBorder="1" applyAlignment="1">
      <alignment horizontal="center" vertical="center"/>
    </xf>
    <xf numFmtId="0" fontId="3" fillId="5" borderId="2"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workbookViewId="0"/>
  </sheetViews>
  <sheetFormatPr defaultColWidth="12.625" defaultRowHeight="15" customHeight="1"/>
  <cols>
    <col min="1"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2" t="s">
        <v>0</v>
      </c>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
      <c r="AF1" s="1"/>
      <c r="AG1" s="1"/>
      <c r="AH1" s="1"/>
      <c r="AI1" s="1"/>
      <c r="AJ1" s="1"/>
      <c r="AK1" s="104" t="s">
        <v>1</v>
      </c>
      <c r="AL1" s="89"/>
      <c r="AM1" s="89"/>
      <c r="AN1" s="90"/>
      <c r="AO1" s="104" t="s">
        <v>2</v>
      </c>
      <c r="AP1" s="89"/>
      <c r="AQ1" s="89"/>
      <c r="AR1" s="90"/>
      <c r="AS1" s="104"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
      <c r="AF2" s="1"/>
      <c r="AG2" s="1"/>
      <c r="AH2" s="1"/>
      <c r="AI2" s="1"/>
      <c r="AJ2" s="1"/>
      <c r="AK2" s="105"/>
      <c r="AL2" s="89"/>
      <c r="AM2" s="89"/>
      <c r="AN2" s="90"/>
      <c r="AO2" s="105"/>
      <c r="AP2" s="89"/>
      <c r="AQ2" s="89"/>
      <c r="AR2" s="90"/>
      <c r="AS2" s="105"/>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06" t="s">
        <v>4</v>
      </c>
      <c r="B5" s="96"/>
      <c r="C5" s="96"/>
      <c r="D5" s="97"/>
      <c r="E5" s="107"/>
      <c r="F5" s="108"/>
      <c r="G5" s="108"/>
      <c r="H5" s="108"/>
      <c r="I5" s="108"/>
      <c r="J5" s="108"/>
      <c r="K5" s="108"/>
      <c r="L5" s="109"/>
      <c r="M5" s="107" t="s">
        <v>5</v>
      </c>
      <c r="N5" s="108"/>
      <c r="O5" s="108"/>
      <c r="P5" s="108"/>
      <c r="Q5" s="108"/>
      <c r="R5" s="108"/>
      <c r="S5" s="108"/>
      <c r="T5" s="108"/>
      <c r="U5" s="108"/>
      <c r="V5" s="108"/>
      <c r="W5" s="108"/>
      <c r="X5" s="108"/>
      <c r="Y5" s="108"/>
      <c r="Z5" s="108"/>
      <c r="AA5" s="108"/>
      <c r="AB5" s="108"/>
      <c r="AC5" s="108"/>
      <c r="AD5" s="108"/>
      <c r="AE5" s="109"/>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0" t="s">
        <v>6</v>
      </c>
      <c r="B7" s="89"/>
      <c r="C7" s="89"/>
      <c r="D7" s="90"/>
      <c r="E7" s="91" t="s">
        <v>7</v>
      </c>
      <c r="F7" s="89"/>
      <c r="G7" s="89"/>
      <c r="H7" s="89"/>
      <c r="I7" s="89"/>
      <c r="J7" s="89"/>
      <c r="K7" s="89"/>
      <c r="L7" s="89"/>
      <c r="M7" s="89"/>
      <c r="N7" s="89"/>
      <c r="O7" s="89"/>
      <c r="P7" s="89"/>
      <c r="Q7" s="89"/>
      <c r="R7" s="89"/>
      <c r="S7" s="89"/>
      <c r="T7" s="89"/>
      <c r="U7" s="89"/>
      <c r="V7" s="90"/>
      <c r="W7" s="110" t="s">
        <v>8</v>
      </c>
      <c r="X7" s="89"/>
      <c r="Y7" s="89"/>
      <c r="Z7" s="90"/>
      <c r="AA7" s="111" t="s">
        <v>9</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27" customHeight="1">
      <c r="A8" s="101" t="s">
        <v>10</v>
      </c>
      <c r="B8" s="89"/>
      <c r="C8" s="89"/>
      <c r="D8" s="90"/>
      <c r="E8" s="92"/>
      <c r="F8" s="89"/>
      <c r="G8" s="89"/>
      <c r="H8" s="89"/>
      <c r="I8" s="89"/>
      <c r="J8" s="90"/>
      <c r="K8" s="101" t="s">
        <v>11</v>
      </c>
      <c r="L8" s="89"/>
      <c r="M8" s="89"/>
      <c r="N8" s="89"/>
      <c r="O8" s="90"/>
      <c r="P8" s="92"/>
      <c r="Q8" s="89"/>
      <c r="R8" s="89"/>
      <c r="S8" s="89"/>
      <c r="T8" s="89"/>
      <c r="U8" s="89"/>
      <c r="V8" s="90"/>
      <c r="W8" s="112" t="s">
        <v>12</v>
      </c>
      <c r="X8" s="89"/>
      <c r="Y8" s="89"/>
      <c r="Z8" s="90"/>
      <c r="AA8" s="92"/>
      <c r="AB8" s="89"/>
      <c r="AC8" s="89"/>
      <c r="AD8" s="89"/>
      <c r="AE8" s="89"/>
      <c r="AF8" s="89"/>
      <c r="AG8" s="89"/>
      <c r="AH8" s="23"/>
      <c r="AI8" s="24" t="s">
        <v>13</v>
      </c>
      <c r="AJ8" s="25"/>
      <c r="AK8" s="92"/>
      <c r="AL8" s="89"/>
      <c r="AM8" s="89"/>
      <c r="AN8" s="89"/>
      <c r="AO8" s="89"/>
      <c r="AP8" s="89"/>
      <c r="AQ8" s="89"/>
      <c r="AR8" s="89"/>
      <c r="AS8" s="89"/>
      <c r="AT8" s="89"/>
      <c r="AU8" s="26"/>
      <c r="AV8" s="27" t="s">
        <v>14</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0" t="s">
        <v>15</v>
      </c>
      <c r="B9" s="89"/>
      <c r="C9" s="89"/>
      <c r="D9" s="90"/>
      <c r="E9" s="92"/>
      <c r="F9" s="89"/>
      <c r="G9" s="89"/>
      <c r="H9" s="89"/>
      <c r="I9" s="89"/>
      <c r="J9" s="89"/>
      <c r="K9" s="89"/>
      <c r="L9" s="89"/>
      <c r="M9" s="89"/>
      <c r="N9" s="89"/>
      <c r="O9" s="89"/>
      <c r="P9" s="89"/>
      <c r="Q9" s="89"/>
      <c r="R9" s="89"/>
      <c r="S9" s="89"/>
      <c r="T9" s="89"/>
      <c r="U9" s="89"/>
      <c r="V9" s="89"/>
      <c r="W9" s="110" t="s">
        <v>16</v>
      </c>
      <c r="X9" s="89"/>
      <c r="Y9" s="89"/>
      <c r="Z9" s="90"/>
      <c r="AA9" s="92"/>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12" t="s">
        <v>17</v>
      </c>
      <c r="B10" s="89"/>
      <c r="C10" s="89"/>
      <c r="D10" s="90"/>
      <c r="E10" s="114">
        <v>44069</v>
      </c>
      <c r="F10" s="115"/>
      <c r="G10" s="115"/>
      <c r="H10" s="115"/>
      <c r="I10" s="115"/>
      <c r="J10" s="116"/>
      <c r="K10" s="117">
        <v>0.70833333333333337</v>
      </c>
      <c r="L10" s="89"/>
      <c r="M10" s="89"/>
      <c r="N10" s="89"/>
      <c r="O10" s="89"/>
      <c r="P10" s="28"/>
      <c r="Q10" s="29" t="s">
        <v>18</v>
      </c>
      <c r="R10" s="118">
        <v>0.75</v>
      </c>
      <c r="S10" s="89"/>
      <c r="T10" s="89"/>
      <c r="U10" s="89"/>
      <c r="V10" s="30"/>
      <c r="W10" s="112" t="s">
        <v>19</v>
      </c>
      <c r="X10" s="89"/>
      <c r="Y10" s="89"/>
      <c r="Z10" s="90"/>
      <c r="AA10" s="113"/>
      <c r="AB10" s="89"/>
      <c r="AC10" s="89"/>
      <c r="AD10" s="89"/>
      <c r="AE10" s="90"/>
      <c r="AF10" s="112" t="s">
        <v>20</v>
      </c>
      <c r="AG10" s="89"/>
      <c r="AH10" s="89"/>
      <c r="AI10" s="90"/>
      <c r="AJ10" s="92"/>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12" t="s">
        <v>21</v>
      </c>
      <c r="B11" s="89"/>
      <c r="C11" s="89"/>
      <c r="D11" s="135"/>
      <c r="E11" s="148"/>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16</v>
      </c>
      <c r="BO11" s="31" t="s">
        <v>22</v>
      </c>
      <c r="BP11" s="31"/>
      <c r="BQ11" s="31" t="s">
        <v>15</v>
      </c>
      <c r="BR11" s="31" t="s">
        <v>21</v>
      </c>
      <c r="BS11" s="31" t="s">
        <v>23</v>
      </c>
      <c r="BT11" s="31" t="s">
        <v>24</v>
      </c>
      <c r="BU11" s="31"/>
      <c r="BV11" s="31" t="s">
        <v>25</v>
      </c>
      <c r="BW11" s="31" t="s">
        <v>26</v>
      </c>
      <c r="BX11" s="31"/>
      <c r="BY11" s="31" t="s">
        <v>27</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06" t="s">
        <v>28</v>
      </c>
      <c r="F12" s="96"/>
      <c r="G12" s="96"/>
      <c r="H12" s="96"/>
      <c r="I12" s="97"/>
      <c r="J12" s="112" t="s">
        <v>29</v>
      </c>
      <c r="K12" s="89"/>
      <c r="L12" s="89"/>
      <c r="M12" s="89"/>
      <c r="N12" s="90"/>
      <c r="O12" s="112" t="s">
        <v>30</v>
      </c>
      <c r="P12" s="89"/>
      <c r="Q12" s="89"/>
      <c r="R12" s="89"/>
      <c r="S12" s="89"/>
      <c r="T12" s="89"/>
      <c r="U12" s="89"/>
      <c r="V12" s="90"/>
      <c r="W12" s="35"/>
      <c r="X12" s="36"/>
      <c r="Y12" s="36"/>
      <c r="Z12" s="37"/>
      <c r="AA12" s="112" t="s">
        <v>28</v>
      </c>
      <c r="AB12" s="89"/>
      <c r="AC12" s="89"/>
      <c r="AD12" s="89"/>
      <c r="AE12" s="90"/>
      <c r="AF12" s="112" t="s">
        <v>29</v>
      </c>
      <c r="AG12" s="89"/>
      <c r="AH12" s="89"/>
      <c r="AI12" s="89"/>
      <c r="AJ12" s="90"/>
      <c r="AK12" s="112" t="s">
        <v>30</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31</v>
      </c>
      <c r="BO12" s="39" t="s">
        <v>32</v>
      </c>
      <c r="BP12" s="40" t="s">
        <v>33</v>
      </c>
      <c r="BQ12" s="41" t="s">
        <v>34</v>
      </c>
      <c r="BR12" s="22" t="s">
        <v>35</v>
      </c>
      <c r="BS12" s="41" t="s">
        <v>36</v>
      </c>
      <c r="BT12" s="42" t="s">
        <v>37</v>
      </c>
      <c r="BU12" s="43" t="s">
        <v>38</v>
      </c>
      <c r="BV12" s="44" t="s">
        <v>39</v>
      </c>
      <c r="BW12" s="45">
        <v>1</v>
      </c>
      <c r="BX12" s="46" t="s">
        <v>40</v>
      </c>
      <c r="BY12" s="38" t="s">
        <v>31</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1" t="s">
        <v>41</v>
      </c>
      <c r="B13" s="89"/>
      <c r="C13" s="89"/>
      <c r="D13" s="90"/>
      <c r="E13" s="92" t="s">
        <v>42</v>
      </c>
      <c r="F13" s="89"/>
      <c r="G13" s="89"/>
      <c r="H13" s="89"/>
      <c r="I13" s="90"/>
      <c r="J13" s="92"/>
      <c r="K13" s="89"/>
      <c r="L13" s="89"/>
      <c r="M13" s="89"/>
      <c r="N13" s="90"/>
      <c r="O13" s="92" t="s">
        <v>43</v>
      </c>
      <c r="P13" s="89"/>
      <c r="Q13" s="89"/>
      <c r="R13" s="89"/>
      <c r="S13" s="89"/>
      <c r="T13" s="89"/>
      <c r="U13" s="89"/>
      <c r="V13" s="90"/>
      <c r="W13" s="143" t="s">
        <v>44</v>
      </c>
      <c r="X13" s="144"/>
      <c r="Y13" s="144"/>
      <c r="Z13" s="145"/>
      <c r="AA13" s="92"/>
      <c r="AB13" s="89"/>
      <c r="AC13" s="89"/>
      <c r="AD13" s="89"/>
      <c r="AE13" s="90"/>
      <c r="AF13" s="92"/>
      <c r="AG13" s="89"/>
      <c r="AH13" s="89"/>
      <c r="AI13" s="89"/>
      <c r="AJ13" s="90"/>
      <c r="AK13" s="92"/>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45</v>
      </c>
      <c r="BO13" s="48" t="s">
        <v>46</v>
      </c>
      <c r="BP13" s="49" t="s">
        <v>47</v>
      </c>
      <c r="BQ13" s="44" t="s">
        <v>48</v>
      </c>
      <c r="BR13" s="44" t="s">
        <v>49</v>
      </c>
      <c r="BS13" s="44" t="s">
        <v>50</v>
      </c>
      <c r="BT13" s="42" t="s">
        <v>51</v>
      </c>
      <c r="BU13" s="43" t="s">
        <v>52</v>
      </c>
      <c r="BV13" s="44" t="s">
        <v>53</v>
      </c>
      <c r="BW13" s="42">
        <v>2</v>
      </c>
      <c r="BX13" s="50" t="s">
        <v>54</v>
      </c>
      <c r="BY13" s="47" t="s">
        <v>45</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1" t="s">
        <v>55</v>
      </c>
      <c r="B14" s="89"/>
      <c r="C14" s="89"/>
      <c r="D14" s="90"/>
      <c r="E14" s="92" t="s">
        <v>42</v>
      </c>
      <c r="F14" s="89"/>
      <c r="G14" s="89"/>
      <c r="H14" s="89"/>
      <c r="I14" s="90"/>
      <c r="J14" s="92"/>
      <c r="K14" s="89"/>
      <c r="L14" s="89"/>
      <c r="M14" s="89"/>
      <c r="N14" s="90"/>
      <c r="O14" s="92" t="s">
        <v>56</v>
      </c>
      <c r="P14" s="89"/>
      <c r="Q14" s="89"/>
      <c r="R14" s="89"/>
      <c r="S14" s="89"/>
      <c r="T14" s="89"/>
      <c r="U14" s="89"/>
      <c r="V14" s="90"/>
      <c r="W14" s="51"/>
      <c r="X14" s="52"/>
      <c r="Y14" s="52"/>
      <c r="Z14" s="53"/>
      <c r="AA14" s="92"/>
      <c r="AB14" s="89"/>
      <c r="AC14" s="89"/>
      <c r="AD14" s="89"/>
      <c r="AE14" s="90"/>
      <c r="AF14" s="92"/>
      <c r="AG14" s="89"/>
      <c r="AH14" s="89"/>
      <c r="AI14" s="89"/>
      <c r="AJ14" s="90"/>
      <c r="AK14" s="92"/>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57</v>
      </c>
      <c r="BO14" s="48" t="s">
        <v>58</v>
      </c>
      <c r="BP14" s="49" t="s">
        <v>59</v>
      </c>
      <c r="BQ14" s="44" t="s">
        <v>60</v>
      </c>
      <c r="BR14" s="44" t="s">
        <v>61</v>
      </c>
      <c r="BS14" s="44" t="s">
        <v>62</v>
      </c>
      <c r="BT14" s="42" t="s">
        <v>63</v>
      </c>
      <c r="BU14" s="43" t="s">
        <v>64</v>
      </c>
      <c r="BV14" s="44" t="s">
        <v>65</v>
      </c>
      <c r="BW14" s="42">
        <v>3</v>
      </c>
      <c r="BX14" s="50" t="s">
        <v>66</v>
      </c>
      <c r="BY14" s="47" t="s">
        <v>57</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44</v>
      </c>
      <c r="B15" s="144"/>
      <c r="C15" s="144"/>
      <c r="D15" s="145"/>
      <c r="E15" s="92"/>
      <c r="F15" s="89"/>
      <c r="G15" s="89"/>
      <c r="H15" s="89"/>
      <c r="I15" s="90"/>
      <c r="J15" s="92"/>
      <c r="K15" s="89"/>
      <c r="L15" s="89"/>
      <c r="M15" s="89"/>
      <c r="N15" s="90"/>
      <c r="O15" s="92"/>
      <c r="P15" s="89"/>
      <c r="Q15" s="89"/>
      <c r="R15" s="89"/>
      <c r="S15" s="89"/>
      <c r="T15" s="89"/>
      <c r="U15" s="89"/>
      <c r="V15" s="90"/>
      <c r="W15" s="51"/>
      <c r="X15" s="52"/>
      <c r="Y15" s="52"/>
      <c r="Z15" s="53"/>
      <c r="AA15" s="92"/>
      <c r="AB15" s="89"/>
      <c r="AC15" s="89"/>
      <c r="AD15" s="89"/>
      <c r="AE15" s="90"/>
      <c r="AF15" s="92"/>
      <c r="AG15" s="89"/>
      <c r="AH15" s="89"/>
      <c r="AI15" s="89"/>
      <c r="AJ15" s="90"/>
      <c r="AK15" s="92"/>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67</v>
      </c>
      <c r="BO15" s="48"/>
      <c r="BP15" s="49"/>
      <c r="BQ15" s="44" t="s">
        <v>68</v>
      </c>
      <c r="BR15" s="44" t="s">
        <v>69</v>
      </c>
      <c r="BS15" s="44" t="s">
        <v>70</v>
      </c>
      <c r="BT15" s="42" t="s">
        <v>71</v>
      </c>
      <c r="BU15" s="43" t="s">
        <v>72</v>
      </c>
      <c r="BV15" s="44" t="s">
        <v>73</v>
      </c>
      <c r="BW15" s="42">
        <v>9</v>
      </c>
      <c r="BX15" s="50" t="s">
        <v>74</v>
      </c>
      <c r="BY15" s="47" t="s">
        <v>67</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2"/>
      <c r="F16" s="89"/>
      <c r="G16" s="89"/>
      <c r="H16" s="89"/>
      <c r="I16" s="90"/>
      <c r="J16" s="92"/>
      <c r="K16" s="89"/>
      <c r="L16" s="89"/>
      <c r="M16" s="89"/>
      <c r="N16" s="90"/>
      <c r="O16" s="92"/>
      <c r="P16" s="89"/>
      <c r="Q16" s="89"/>
      <c r="R16" s="89"/>
      <c r="S16" s="89"/>
      <c r="T16" s="89"/>
      <c r="U16" s="89"/>
      <c r="V16" s="90"/>
      <c r="W16" s="57"/>
      <c r="X16" s="58"/>
      <c r="Y16" s="58"/>
      <c r="Z16" s="59"/>
      <c r="AA16" s="92"/>
      <c r="AB16" s="89"/>
      <c r="AC16" s="89"/>
      <c r="AD16" s="89"/>
      <c r="AE16" s="90"/>
      <c r="AF16" s="92"/>
      <c r="AG16" s="89"/>
      <c r="AH16" s="89"/>
      <c r="AI16" s="89"/>
      <c r="AJ16" s="90"/>
      <c r="AK16" s="92"/>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75</v>
      </c>
      <c r="BO16" s="48"/>
      <c r="BP16" s="49"/>
      <c r="BQ16" s="44"/>
      <c r="BR16" s="44"/>
      <c r="BS16" s="44"/>
      <c r="BT16" s="42" t="s">
        <v>76</v>
      </c>
      <c r="BU16" s="43" t="s">
        <v>77</v>
      </c>
      <c r="BV16" s="44" t="s">
        <v>78</v>
      </c>
      <c r="BW16" s="42"/>
      <c r="BX16" s="50"/>
      <c r="BY16" s="47" t="s">
        <v>75</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79</v>
      </c>
      <c r="BO17" s="48"/>
      <c r="BP17" s="49"/>
      <c r="BQ17" s="44"/>
      <c r="BR17" s="44"/>
      <c r="BS17" s="44"/>
      <c r="BT17" s="42" t="s">
        <v>80</v>
      </c>
      <c r="BU17" s="43" t="s">
        <v>81</v>
      </c>
      <c r="BV17" s="44" t="s">
        <v>82</v>
      </c>
      <c r="BW17" s="42"/>
      <c r="BX17" s="50"/>
      <c r="BY17" s="47" t="s">
        <v>79</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12" t="s">
        <v>83</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84</v>
      </c>
      <c r="BO18" s="48"/>
      <c r="BP18" s="49"/>
      <c r="BQ18" s="44"/>
      <c r="BR18" s="44"/>
      <c r="BS18" s="44"/>
      <c r="BT18" s="42" t="s">
        <v>85</v>
      </c>
      <c r="BU18" s="43" t="s">
        <v>86</v>
      </c>
      <c r="BV18" s="44" t="s">
        <v>87</v>
      </c>
      <c r="BW18" s="42"/>
      <c r="BX18" s="50"/>
      <c r="BY18" s="47" t="s">
        <v>84</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19" t="s">
        <v>23</v>
      </c>
      <c r="B19" s="115"/>
      <c r="C19" s="115"/>
      <c r="D19" s="116"/>
      <c r="E19" s="131"/>
      <c r="F19" s="115"/>
      <c r="G19" s="115"/>
      <c r="H19" s="115"/>
      <c r="I19" s="115"/>
      <c r="J19" s="115"/>
      <c r="K19" s="115"/>
      <c r="L19" s="115"/>
      <c r="M19" s="115"/>
      <c r="N19" s="116"/>
      <c r="O19" s="123" t="s">
        <v>88</v>
      </c>
      <c r="P19" s="115"/>
      <c r="Q19" s="115"/>
      <c r="R19" s="115"/>
      <c r="S19" s="115"/>
      <c r="T19" s="115"/>
      <c r="U19" s="115"/>
      <c r="V19" s="115"/>
      <c r="W19" s="115"/>
      <c r="X19" s="116"/>
      <c r="Y19" s="146" t="s">
        <v>26</v>
      </c>
      <c r="Z19" s="144"/>
      <c r="AA19" s="144"/>
      <c r="AB19" s="144"/>
      <c r="AC19" s="144"/>
      <c r="AD19" s="144"/>
      <c r="AE19" s="144"/>
      <c r="AF19" s="144"/>
      <c r="AG19" s="144"/>
      <c r="AH19" s="144"/>
      <c r="AI19" s="144"/>
      <c r="AJ19" s="144"/>
      <c r="AK19" s="144"/>
      <c r="AL19" s="144"/>
      <c r="AM19" s="144"/>
      <c r="AN19" s="144"/>
      <c r="AO19" s="144"/>
      <c r="AP19" s="144"/>
      <c r="AQ19" s="144"/>
      <c r="AR19" s="145"/>
      <c r="AS19" s="147" t="s">
        <v>89</v>
      </c>
      <c r="AT19" s="115"/>
      <c r="AU19" s="115"/>
      <c r="AV19" s="116"/>
      <c r="AW19" s="20"/>
      <c r="AX19" s="20"/>
      <c r="AY19" s="20"/>
      <c r="AZ19" s="20"/>
      <c r="BA19" s="20"/>
      <c r="BB19" s="20"/>
      <c r="BC19" s="20"/>
      <c r="BD19" s="20"/>
      <c r="BE19" s="20"/>
      <c r="BF19" s="20"/>
      <c r="BG19" s="20"/>
      <c r="BH19" s="20"/>
      <c r="BI19" s="20"/>
      <c r="BJ19" s="20"/>
      <c r="BK19" s="20"/>
      <c r="BL19" s="20"/>
      <c r="BM19" s="20"/>
      <c r="BN19" s="47" t="s">
        <v>90</v>
      </c>
      <c r="BO19" s="48"/>
      <c r="BP19" s="49"/>
      <c r="BQ19" s="44"/>
      <c r="BR19" s="44"/>
      <c r="BS19" s="44"/>
      <c r="BT19" s="42" t="s">
        <v>32</v>
      </c>
      <c r="BU19" s="43" t="s">
        <v>91</v>
      </c>
      <c r="BV19" s="44" t="s">
        <v>92</v>
      </c>
      <c r="BW19" s="42"/>
      <c r="BX19" s="50"/>
      <c r="BY19" s="47" t="s">
        <v>90</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20"/>
      <c r="B20" s="103"/>
      <c r="C20" s="103"/>
      <c r="D20" s="121"/>
      <c r="E20" s="120"/>
      <c r="F20" s="103"/>
      <c r="G20" s="103"/>
      <c r="H20" s="103"/>
      <c r="I20" s="103"/>
      <c r="J20" s="103"/>
      <c r="K20" s="103"/>
      <c r="L20" s="103"/>
      <c r="M20" s="103"/>
      <c r="N20" s="121"/>
      <c r="O20" s="124"/>
      <c r="P20" s="125"/>
      <c r="Q20" s="125"/>
      <c r="R20" s="125"/>
      <c r="S20" s="125"/>
      <c r="T20" s="125"/>
      <c r="U20" s="125"/>
      <c r="V20" s="125"/>
      <c r="W20" s="125"/>
      <c r="X20" s="126"/>
      <c r="Y20" s="60">
        <v>1</v>
      </c>
      <c r="Z20" s="61" t="s">
        <v>93</v>
      </c>
      <c r="AA20" s="61"/>
      <c r="AB20" s="62"/>
      <c r="AC20" s="60">
        <v>2</v>
      </c>
      <c r="AD20" s="61" t="s">
        <v>94</v>
      </c>
      <c r="AE20" s="61"/>
      <c r="AF20" s="62"/>
      <c r="AG20" s="60">
        <v>3</v>
      </c>
      <c r="AH20" s="61" t="s">
        <v>95</v>
      </c>
      <c r="AI20" s="61"/>
      <c r="AJ20" s="62"/>
      <c r="AK20" s="60">
        <v>9</v>
      </c>
      <c r="AL20" s="61" t="s">
        <v>96</v>
      </c>
      <c r="AM20" s="61"/>
      <c r="AN20" s="62"/>
      <c r="AO20" s="60" t="s">
        <v>97</v>
      </c>
      <c r="AP20" s="63" t="s">
        <v>98</v>
      </c>
      <c r="AQ20" s="61"/>
      <c r="AR20" s="62"/>
      <c r="AS20" s="124"/>
      <c r="AT20" s="125"/>
      <c r="AU20" s="125"/>
      <c r="AV20" s="126"/>
      <c r="AW20" s="20"/>
      <c r="AX20" s="20"/>
      <c r="AY20" s="20"/>
      <c r="AZ20" s="20"/>
      <c r="BA20" s="20"/>
      <c r="BB20" s="20"/>
      <c r="BC20" s="20"/>
      <c r="BD20" s="20"/>
      <c r="BE20" s="20"/>
      <c r="BF20" s="20"/>
      <c r="BG20" s="20"/>
      <c r="BH20" s="20"/>
      <c r="BI20" s="20"/>
      <c r="BJ20" s="20"/>
      <c r="BK20" s="20"/>
      <c r="BL20" s="20"/>
      <c r="BM20" s="20"/>
      <c r="BN20" s="47" t="s">
        <v>99</v>
      </c>
      <c r="BO20" s="48"/>
      <c r="BP20" s="49"/>
      <c r="BQ20" s="44"/>
      <c r="BR20" s="44"/>
      <c r="BS20" s="44"/>
      <c r="BT20" s="42" t="s">
        <v>100</v>
      </c>
      <c r="BU20" s="64" t="s">
        <v>101</v>
      </c>
      <c r="BV20" s="65" t="s">
        <v>102</v>
      </c>
      <c r="BW20" s="42"/>
      <c r="BX20" s="50"/>
      <c r="BY20" s="47" t="s">
        <v>99</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20"/>
      <c r="B21" s="103"/>
      <c r="C21" s="103"/>
      <c r="D21" s="121"/>
      <c r="E21" s="120"/>
      <c r="F21" s="103"/>
      <c r="G21" s="103"/>
      <c r="H21" s="103"/>
      <c r="I21" s="103"/>
      <c r="J21" s="103"/>
      <c r="K21" s="103"/>
      <c r="L21" s="103"/>
      <c r="M21" s="103"/>
      <c r="N21" s="121"/>
      <c r="O21" s="66"/>
      <c r="P21" s="67"/>
      <c r="Q21" s="68" t="s">
        <v>37</v>
      </c>
      <c r="R21" s="58" t="s">
        <v>103</v>
      </c>
      <c r="S21" s="58"/>
      <c r="T21" s="58"/>
      <c r="U21" s="58"/>
      <c r="V21" s="58"/>
      <c r="W21" s="69"/>
      <c r="X21" s="70"/>
      <c r="Y21" s="94">
        <f t="shared" ref="Y21:Y30" si="0">COUNTIF($BU$34:$BU$166,$Q21&amp;Y$20)</f>
        <v>4</v>
      </c>
      <c r="Z21" s="89"/>
      <c r="AA21" s="89"/>
      <c r="AB21" s="90"/>
      <c r="AC21" s="127">
        <f t="shared" ref="AC21:AC30" si="1">COUNTIF($BU$34:$BU$166,$Q21&amp;AC$20)</f>
        <v>0</v>
      </c>
      <c r="AD21" s="128"/>
      <c r="AE21" s="128"/>
      <c r="AF21" s="129"/>
      <c r="AG21" s="94">
        <f t="shared" ref="AG21:AG30" si="2">COUNTIF($BU$34:$BU$166,$Q21&amp;AG$20)</f>
        <v>0</v>
      </c>
      <c r="AH21" s="89"/>
      <c r="AI21" s="89"/>
      <c r="AJ21" s="90"/>
      <c r="AK21" s="95">
        <f t="shared" ref="AK21:AK30" si="3">COUNTIF($BU$34:$BU$166,$Q21&amp;AK$20)</f>
        <v>0</v>
      </c>
      <c r="AL21" s="96"/>
      <c r="AM21" s="96"/>
      <c r="AN21" s="97"/>
      <c r="AO21" s="94">
        <f t="shared" ref="AO21:AO30" si="4">COUNTIF($BU$34:$BU$166,$Q21&amp;AO$20)</f>
        <v>0</v>
      </c>
      <c r="AP21" s="89"/>
      <c r="AQ21" s="89"/>
      <c r="AR21" s="90"/>
      <c r="AS21" s="95">
        <f t="shared" ref="AS21:AS30" si="5">SUM(Y21:AR21)</f>
        <v>4</v>
      </c>
      <c r="AT21" s="96"/>
      <c r="AU21" s="96"/>
      <c r="AV21" s="97"/>
      <c r="AW21" s="20"/>
      <c r="AX21" s="20"/>
      <c r="AY21" s="20"/>
      <c r="AZ21" s="20"/>
      <c r="BA21" s="20"/>
      <c r="BB21" s="20"/>
      <c r="BC21" s="20"/>
      <c r="BD21" s="20"/>
      <c r="BE21" s="20"/>
      <c r="BF21" s="20"/>
      <c r="BG21" s="20"/>
      <c r="BH21" s="20"/>
      <c r="BI21" s="20"/>
      <c r="BJ21" s="20"/>
      <c r="BK21" s="20"/>
      <c r="BL21" s="20"/>
      <c r="BM21" s="20"/>
      <c r="BN21" s="47" t="s">
        <v>104</v>
      </c>
      <c r="BO21" s="48"/>
      <c r="BP21" s="49"/>
      <c r="BQ21" s="44"/>
      <c r="BR21" s="44"/>
      <c r="BS21" s="44"/>
      <c r="BT21" s="42"/>
      <c r="BU21" s="43"/>
      <c r="BV21" s="44"/>
      <c r="BW21" s="42"/>
      <c r="BX21" s="50"/>
      <c r="BY21" s="47" t="s">
        <v>104</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20"/>
      <c r="B22" s="103"/>
      <c r="C22" s="103"/>
      <c r="D22" s="121"/>
      <c r="E22" s="120"/>
      <c r="F22" s="103"/>
      <c r="G22" s="103"/>
      <c r="H22" s="103"/>
      <c r="I22" s="103"/>
      <c r="J22" s="103"/>
      <c r="K22" s="103"/>
      <c r="L22" s="103"/>
      <c r="M22" s="103"/>
      <c r="N22" s="121"/>
      <c r="O22" s="132" t="s">
        <v>24</v>
      </c>
      <c r="P22" s="133"/>
      <c r="Q22" s="71" t="s">
        <v>51</v>
      </c>
      <c r="R22" s="72" t="s">
        <v>105</v>
      </c>
      <c r="S22" s="72"/>
      <c r="T22" s="72"/>
      <c r="U22" s="72"/>
      <c r="V22" s="72"/>
      <c r="W22" s="58"/>
      <c r="X22" s="59"/>
      <c r="Y22" s="94">
        <f t="shared" si="0"/>
        <v>0</v>
      </c>
      <c r="Z22" s="89"/>
      <c r="AA22" s="89"/>
      <c r="AB22" s="90"/>
      <c r="AC22" s="94">
        <f t="shared" si="1"/>
        <v>0</v>
      </c>
      <c r="AD22" s="89"/>
      <c r="AE22" s="89"/>
      <c r="AF22" s="90"/>
      <c r="AG22" s="94">
        <f t="shared" si="2"/>
        <v>0</v>
      </c>
      <c r="AH22" s="89"/>
      <c r="AI22" s="89"/>
      <c r="AJ22" s="90"/>
      <c r="AK22" s="95">
        <f t="shared" si="3"/>
        <v>0</v>
      </c>
      <c r="AL22" s="96"/>
      <c r="AM22" s="96"/>
      <c r="AN22" s="97"/>
      <c r="AO22" s="94">
        <f t="shared" si="4"/>
        <v>0</v>
      </c>
      <c r="AP22" s="89"/>
      <c r="AQ22" s="89"/>
      <c r="AR22" s="90"/>
      <c r="AS22" s="95">
        <f t="shared" si="5"/>
        <v>0</v>
      </c>
      <c r="AT22" s="96"/>
      <c r="AU22" s="96"/>
      <c r="AV22" s="97"/>
      <c r="AW22" s="20"/>
      <c r="AX22" s="20"/>
      <c r="AY22" s="20"/>
      <c r="AZ22" s="20"/>
      <c r="BA22" s="20"/>
      <c r="BB22" s="20"/>
      <c r="BC22" s="20"/>
      <c r="BD22" s="20"/>
      <c r="BE22" s="20"/>
      <c r="BF22" s="20"/>
      <c r="BG22" s="20"/>
      <c r="BH22" s="20"/>
      <c r="BI22" s="20"/>
      <c r="BJ22" s="20"/>
      <c r="BK22" s="20"/>
      <c r="BL22" s="20"/>
      <c r="BM22" s="20"/>
      <c r="BN22" s="47" t="s">
        <v>106</v>
      </c>
      <c r="BO22" s="48"/>
      <c r="BP22" s="49"/>
      <c r="BQ22" s="44"/>
      <c r="BR22" s="44"/>
      <c r="BS22" s="44"/>
      <c r="BT22" s="42"/>
      <c r="BU22" s="50"/>
      <c r="BV22" s="44"/>
      <c r="BW22" s="42"/>
      <c r="BX22" s="50"/>
      <c r="BY22" s="47" t="s">
        <v>106</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20"/>
      <c r="B23" s="103"/>
      <c r="C23" s="103"/>
      <c r="D23" s="121"/>
      <c r="E23" s="120"/>
      <c r="F23" s="103"/>
      <c r="G23" s="103"/>
      <c r="H23" s="103"/>
      <c r="I23" s="103"/>
      <c r="J23" s="103"/>
      <c r="K23" s="103"/>
      <c r="L23" s="103"/>
      <c r="M23" s="103"/>
      <c r="N23" s="121"/>
      <c r="O23" s="120"/>
      <c r="P23" s="121"/>
      <c r="Q23" s="71" t="s">
        <v>63</v>
      </c>
      <c r="R23" s="72" t="s">
        <v>107</v>
      </c>
      <c r="S23" s="72"/>
      <c r="T23" s="72"/>
      <c r="U23" s="72"/>
      <c r="V23" s="72"/>
      <c r="W23" s="72"/>
      <c r="X23" s="73"/>
      <c r="Y23" s="94">
        <f t="shared" si="0"/>
        <v>0</v>
      </c>
      <c r="Z23" s="89"/>
      <c r="AA23" s="89"/>
      <c r="AB23" s="90"/>
      <c r="AC23" s="94">
        <f t="shared" si="1"/>
        <v>0</v>
      </c>
      <c r="AD23" s="89"/>
      <c r="AE23" s="89"/>
      <c r="AF23" s="90"/>
      <c r="AG23" s="94">
        <f t="shared" si="2"/>
        <v>0</v>
      </c>
      <c r="AH23" s="89"/>
      <c r="AI23" s="89"/>
      <c r="AJ23" s="90"/>
      <c r="AK23" s="95">
        <f t="shared" si="3"/>
        <v>0</v>
      </c>
      <c r="AL23" s="96"/>
      <c r="AM23" s="96"/>
      <c r="AN23" s="97"/>
      <c r="AO23" s="94">
        <f t="shared" si="4"/>
        <v>0</v>
      </c>
      <c r="AP23" s="89"/>
      <c r="AQ23" s="89"/>
      <c r="AR23" s="90"/>
      <c r="AS23" s="95">
        <f t="shared" si="5"/>
        <v>0</v>
      </c>
      <c r="AT23" s="96"/>
      <c r="AU23" s="96"/>
      <c r="AV23" s="97"/>
      <c r="AW23" s="20"/>
      <c r="AX23" s="20"/>
      <c r="AY23" s="20"/>
      <c r="AZ23" s="20"/>
      <c r="BA23" s="20"/>
      <c r="BB23" s="20"/>
      <c r="BC23" s="20"/>
      <c r="BD23" s="20"/>
      <c r="BE23" s="20"/>
      <c r="BF23" s="20"/>
      <c r="BG23" s="20"/>
      <c r="BH23" s="20"/>
      <c r="BI23" s="20"/>
      <c r="BJ23" s="20"/>
      <c r="BK23" s="20"/>
      <c r="BL23" s="20"/>
      <c r="BM23" s="20"/>
      <c r="BN23" s="47" t="s">
        <v>68</v>
      </c>
      <c r="BO23" s="48"/>
      <c r="BP23" s="49"/>
      <c r="BQ23" s="44"/>
      <c r="BR23" s="44"/>
      <c r="BS23" s="44"/>
      <c r="BT23" s="42"/>
      <c r="BU23" s="50"/>
      <c r="BV23" s="44"/>
      <c r="BW23" s="42"/>
      <c r="BX23" s="50"/>
      <c r="BY23" s="47" t="s">
        <v>68</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20"/>
      <c r="B24" s="103"/>
      <c r="C24" s="103"/>
      <c r="D24" s="121"/>
      <c r="E24" s="120"/>
      <c r="F24" s="103"/>
      <c r="G24" s="103"/>
      <c r="H24" s="103"/>
      <c r="I24" s="103"/>
      <c r="J24" s="103"/>
      <c r="K24" s="103"/>
      <c r="L24" s="103"/>
      <c r="M24" s="103"/>
      <c r="N24" s="121"/>
      <c r="O24" s="120"/>
      <c r="P24" s="121"/>
      <c r="Q24" s="71" t="s">
        <v>71</v>
      </c>
      <c r="R24" s="72" t="s">
        <v>108</v>
      </c>
      <c r="S24" s="72"/>
      <c r="T24" s="72"/>
      <c r="U24" s="72"/>
      <c r="V24" s="72"/>
      <c r="W24" s="72"/>
      <c r="X24" s="73"/>
      <c r="Y24" s="94">
        <f t="shared" si="0"/>
        <v>0</v>
      </c>
      <c r="Z24" s="89"/>
      <c r="AA24" s="89"/>
      <c r="AB24" s="90"/>
      <c r="AC24" s="94">
        <f t="shared" si="1"/>
        <v>0</v>
      </c>
      <c r="AD24" s="89"/>
      <c r="AE24" s="89"/>
      <c r="AF24" s="90"/>
      <c r="AG24" s="94">
        <f t="shared" si="2"/>
        <v>0</v>
      </c>
      <c r="AH24" s="89"/>
      <c r="AI24" s="89"/>
      <c r="AJ24" s="90"/>
      <c r="AK24" s="95">
        <f t="shared" si="3"/>
        <v>0</v>
      </c>
      <c r="AL24" s="96"/>
      <c r="AM24" s="96"/>
      <c r="AN24" s="97"/>
      <c r="AO24" s="94">
        <f t="shared" si="4"/>
        <v>0</v>
      </c>
      <c r="AP24" s="89"/>
      <c r="AQ24" s="89"/>
      <c r="AR24" s="90"/>
      <c r="AS24" s="95">
        <f t="shared" si="5"/>
        <v>0</v>
      </c>
      <c r="AT24" s="96"/>
      <c r="AU24" s="96"/>
      <c r="AV24" s="97"/>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20"/>
      <c r="B25" s="103"/>
      <c r="C25" s="103"/>
      <c r="D25" s="121"/>
      <c r="E25" s="120"/>
      <c r="F25" s="103"/>
      <c r="G25" s="103"/>
      <c r="H25" s="103"/>
      <c r="I25" s="103"/>
      <c r="J25" s="103"/>
      <c r="K25" s="103"/>
      <c r="L25" s="103"/>
      <c r="M25" s="103"/>
      <c r="N25" s="121"/>
      <c r="O25" s="120"/>
      <c r="P25" s="121"/>
      <c r="Q25" s="71" t="s">
        <v>76</v>
      </c>
      <c r="R25" s="72" t="s">
        <v>109</v>
      </c>
      <c r="S25" s="72"/>
      <c r="T25" s="72"/>
      <c r="U25" s="72"/>
      <c r="V25" s="72"/>
      <c r="W25" s="72"/>
      <c r="X25" s="73"/>
      <c r="Y25" s="94">
        <f t="shared" si="0"/>
        <v>0</v>
      </c>
      <c r="Z25" s="89"/>
      <c r="AA25" s="89"/>
      <c r="AB25" s="90"/>
      <c r="AC25" s="94">
        <f t="shared" si="1"/>
        <v>0</v>
      </c>
      <c r="AD25" s="89"/>
      <c r="AE25" s="89"/>
      <c r="AF25" s="90"/>
      <c r="AG25" s="94">
        <f t="shared" si="2"/>
        <v>0</v>
      </c>
      <c r="AH25" s="89"/>
      <c r="AI25" s="89"/>
      <c r="AJ25" s="90"/>
      <c r="AK25" s="95">
        <f t="shared" si="3"/>
        <v>0</v>
      </c>
      <c r="AL25" s="96"/>
      <c r="AM25" s="96"/>
      <c r="AN25" s="97"/>
      <c r="AO25" s="94">
        <f t="shared" si="4"/>
        <v>0</v>
      </c>
      <c r="AP25" s="89"/>
      <c r="AQ25" s="89"/>
      <c r="AR25" s="90"/>
      <c r="AS25" s="95">
        <f t="shared" si="5"/>
        <v>0</v>
      </c>
      <c r="AT25" s="96"/>
      <c r="AU25" s="96"/>
      <c r="AV25" s="97"/>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20"/>
      <c r="B26" s="103"/>
      <c r="C26" s="103"/>
      <c r="D26" s="121"/>
      <c r="E26" s="120"/>
      <c r="F26" s="103"/>
      <c r="G26" s="103"/>
      <c r="H26" s="103"/>
      <c r="I26" s="103"/>
      <c r="J26" s="103"/>
      <c r="K26" s="103"/>
      <c r="L26" s="103"/>
      <c r="M26" s="103"/>
      <c r="N26" s="121"/>
      <c r="O26" s="120"/>
      <c r="P26" s="121"/>
      <c r="Q26" s="71" t="s">
        <v>80</v>
      </c>
      <c r="R26" s="72" t="s">
        <v>110</v>
      </c>
      <c r="S26" s="72"/>
      <c r="T26" s="72"/>
      <c r="U26" s="72"/>
      <c r="V26" s="72"/>
      <c r="W26" s="72"/>
      <c r="X26" s="73"/>
      <c r="Y26" s="94">
        <f t="shared" si="0"/>
        <v>0</v>
      </c>
      <c r="Z26" s="89"/>
      <c r="AA26" s="89"/>
      <c r="AB26" s="90"/>
      <c r="AC26" s="94">
        <f t="shared" si="1"/>
        <v>0</v>
      </c>
      <c r="AD26" s="89"/>
      <c r="AE26" s="89"/>
      <c r="AF26" s="90"/>
      <c r="AG26" s="94">
        <f t="shared" si="2"/>
        <v>0</v>
      </c>
      <c r="AH26" s="89"/>
      <c r="AI26" s="89"/>
      <c r="AJ26" s="90"/>
      <c r="AK26" s="95">
        <f t="shared" si="3"/>
        <v>0</v>
      </c>
      <c r="AL26" s="96"/>
      <c r="AM26" s="96"/>
      <c r="AN26" s="97"/>
      <c r="AO26" s="94">
        <f t="shared" si="4"/>
        <v>0</v>
      </c>
      <c r="AP26" s="89"/>
      <c r="AQ26" s="89"/>
      <c r="AR26" s="90"/>
      <c r="AS26" s="95">
        <f t="shared" si="5"/>
        <v>0</v>
      </c>
      <c r="AT26" s="96"/>
      <c r="AU26" s="96"/>
      <c r="AV26" s="97"/>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22"/>
      <c r="B27" s="108"/>
      <c r="C27" s="108"/>
      <c r="D27" s="109"/>
      <c r="E27" s="122"/>
      <c r="F27" s="108"/>
      <c r="G27" s="108"/>
      <c r="H27" s="108"/>
      <c r="I27" s="108"/>
      <c r="J27" s="108"/>
      <c r="K27" s="108"/>
      <c r="L27" s="108"/>
      <c r="M27" s="108"/>
      <c r="N27" s="109"/>
      <c r="O27" s="120"/>
      <c r="P27" s="121"/>
      <c r="Q27" s="79" t="s">
        <v>85</v>
      </c>
      <c r="R27" s="7" t="s">
        <v>111</v>
      </c>
      <c r="S27" s="72"/>
      <c r="T27" s="72"/>
      <c r="U27" s="72"/>
      <c r="V27" s="72"/>
      <c r="W27" s="72"/>
      <c r="X27" s="73"/>
      <c r="Y27" s="94">
        <f t="shared" si="0"/>
        <v>0</v>
      </c>
      <c r="Z27" s="89"/>
      <c r="AA27" s="89"/>
      <c r="AB27" s="90"/>
      <c r="AC27" s="94">
        <f t="shared" si="1"/>
        <v>0</v>
      </c>
      <c r="AD27" s="89"/>
      <c r="AE27" s="89"/>
      <c r="AF27" s="90"/>
      <c r="AG27" s="94">
        <f t="shared" si="2"/>
        <v>0</v>
      </c>
      <c r="AH27" s="89"/>
      <c r="AI27" s="89"/>
      <c r="AJ27" s="90"/>
      <c r="AK27" s="95">
        <f t="shared" si="3"/>
        <v>0</v>
      </c>
      <c r="AL27" s="96"/>
      <c r="AM27" s="96"/>
      <c r="AN27" s="97"/>
      <c r="AO27" s="94">
        <f t="shared" si="4"/>
        <v>0</v>
      </c>
      <c r="AP27" s="89"/>
      <c r="AQ27" s="89"/>
      <c r="AR27" s="90"/>
      <c r="AS27" s="95">
        <f t="shared" si="5"/>
        <v>0</v>
      </c>
      <c r="AT27" s="96"/>
      <c r="AU27" s="96"/>
      <c r="AV27" s="97"/>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23" t="s">
        <v>112</v>
      </c>
      <c r="B28" s="115"/>
      <c r="C28" s="115"/>
      <c r="D28" s="116"/>
      <c r="E28" s="104" t="s">
        <v>113</v>
      </c>
      <c r="F28" s="89"/>
      <c r="G28" s="90"/>
      <c r="H28" s="104" t="s">
        <v>114</v>
      </c>
      <c r="I28" s="89"/>
      <c r="J28" s="90"/>
      <c r="K28" s="104" t="s">
        <v>115</v>
      </c>
      <c r="L28" s="89"/>
      <c r="M28" s="89"/>
      <c r="N28" s="90"/>
      <c r="O28" s="120"/>
      <c r="P28" s="121"/>
      <c r="Q28" s="71" t="s">
        <v>32</v>
      </c>
      <c r="R28" s="72" t="s">
        <v>116</v>
      </c>
      <c r="S28" s="72"/>
      <c r="T28" s="72"/>
      <c r="U28" s="72"/>
      <c r="V28" s="72"/>
      <c r="W28" s="72"/>
      <c r="X28" s="73"/>
      <c r="Y28" s="94">
        <f t="shared" si="0"/>
        <v>0</v>
      </c>
      <c r="Z28" s="89"/>
      <c r="AA28" s="89"/>
      <c r="AB28" s="90"/>
      <c r="AC28" s="94">
        <f t="shared" si="1"/>
        <v>0</v>
      </c>
      <c r="AD28" s="89"/>
      <c r="AE28" s="89"/>
      <c r="AF28" s="90"/>
      <c r="AG28" s="94">
        <f t="shared" si="2"/>
        <v>0</v>
      </c>
      <c r="AH28" s="89"/>
      <c r="AI28" s="89"/>
      <c r="AJ28" s="90"/>
      <c r="AK28" s="95">
        <f t="shared" si="3"/>
        <v>0</v>
      </c>
      <c r="AL28" s="96"/>
      <c r="AM28" s="96"/>
      <c r="AN28" s="97"/>
      <c r="AO28" s="94">
        <f t="shared" si="4"/>
        <v>0</v>
      </c>
      <c r="AP28" s="89"/>
      <c r="AQ28" s="89"/>
      <c r="AR28" s="90"/>
      <c r="AS28" s="95">
        <f t="shared" si="5"/>
        <v>0</v>
      </c>
      <c r="AT28" s="96"/>
      <c r="AU28" s="96"/>
      <c r="AV28" s="97"/>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22"/>
      <c r="B29" s="108"/>
      <c r="C29" s="108"/>
      <c r="D29" s="109"/>
      <c r="E29" s="151"/>
      <c r="F29" s="89"/>
      <c r="G29" s="90"/>
      <c r="H29" s="149">
        <f>R10-K10</f>
        <v>4.166666666666663E-2</v>
      </c>
      <c r="I29" s="89"/>
      <c r="J29" s="90"/>
      <c r="K29" s="150">
        <f>E29*H29+AA10</f>
        <v>0</v>
      </c>
      <c r="L29" s="89"/>
      <c r="M29" s="89"/>
      <c r="N29" s="90"/>
      <c r="O29" s="120"/>
      <c r="P29" s="121"/>
      <c r="Q29" s="80" t="s">
        <v>100</v>
      </c>
      <c r="R29" s="52" t="s">
        <v>117</v>
      </c>
      <c r="S29" s="52"/>
      <c r="T29" s="52"/>
      <c r="U29" s="52"/>
      <c r="V29" s="52"/>
      <c r="W29" s="7"/>
      <c r="X29" s="8"/>
      <c r="Y29" s="94">
        <f t="shared" si="0"/>
        <v>0</v>
      </c>
      <c r="Z29" s="89"/>
      <c r="AA29" s="89"/>
      <c r="AB29" s="90"/>
      <c r="AC29" s="94">
        <f t="shared" si="1"/>
        <v>0</v>
      </c>
      <c r="AD29" s="89"/>
      <c r="AE29" s="89"/>
      <c r="AF29" s="90"/>
      <c r="AG29" s="94">
        <f t="shared" si="2"/>
        <v>0</v>
      </c>
      <c r="AH29" s="89"/>
      <c r="AI29" s="89"/>
      <c r="AJ29" s="90"/>
      <c r="AK29" s="95">
        <f t="shared" si="3"/>
        <v>0</v>
      </c>
      <c r="AL29" s="96"/>
      <c r="AM29" s="96"/>
      <c r="AN29" s="97"/>
      <c r="AO29" s="94">
        <f t="shared" si="4"/>
        <v>0</v>
      </c>
      <c r="AP29" s="89"/>
      <c r="AQ29" s="89"/>
      <c r="AR29" s="90"/>
      <c r="AS29" s="95">
        <f t="shared" si="5"/>
        <v>0</v>
      </c>
      <c r="AT29" s="96"/>
      <c r="AU29" s="96"/>
      <c r="AV29" s="97"/>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23" t="s">
        <v>118</v>
      </c>
      <c r="B30" s="115"/>
      <c r="C30" s="115"/>
      <c r="D30" s="116"/>
      <c r="E30" s="130" t="s">
        <v>119</v>
      </c>
      <c r="F30" s="89"/>
      <c r="G30" s="90"/>
      <c r="H30" s="130" t="s">
        <v>120</v>
      </c>
      <c r="I30" s="89"/>
      <c r="J30" s="90"/>
      <c r="K30" s="104" t="s">
        <v>89</v>
      </c>
      <c r="L30" s="89"/>
      <c r="M30" s="89"/>
      <c r="N30" s="90"/>
      <c r="O30" s="124"/>
      <c r="P30" s="126"/>
      <c r="Q30" s="60" t="s">
        <v>97</v>
      </c>
      <c r="R30" s="63" t="s">
        <v>98</v>
      </c>
      <c r="S30" s="63"/>
      <c r="T30" s="63"/>
      <c r="U30" s="63"/>
      <c r="V30" s="63"/>
      <c r="W30" s="63"/>
      <c r="X30" s="81"/>
      <c r="Y30" s="98">
        <f t="shared" si="0"/>
        <v>0</v>
      </c>
      <c r="Z30" s="99"/>
      <c r="AA30" s="99"/>
      <c r="AB30" s="100"/>
      <c r="AC30" s="98">
        <f t="shared" si="1"/>
        <v>0</v>
      </c>
      <c r="AD30" s="99"/>
      <c r="AE30" s="99"/>
      <c r="AF30" s="100"/>
      <c r="AG30" s="98">
        <f t="shared" si="2"/>
        <v>0</v>
      </c>
      <c r="AH30" s="99"/>
      <c r="AI30" s="99"/>
      <c r="AJ30" s="100"/>
      <c r="AK30" s="98">
        <f t="shared" si="3"/>
        <v>0</v>
      </c>
      <c r="AL30" s="99"/>
      <c r="AM30" s="99"/>
      <c r="AN30" s="100"/>
      <c r="AO30" s="98">
        <f t="shared" si="4"/>
        <v>0</v>
      </c>
      <c r="AP30" s="99"/>
      <c r="AQ30" s="99"/>
      <c r="AR30" s="100"/>
      <c r="AS30" s="98">
        <f t="shared" si="5"/>
        <v>0</v>
      </c>
      <c r="AT30" s="99"/>
      <c r="AU30" s="99"/>
      <c r="AV30" s="10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22"/>
      <c r="B31" s="108"/>
      <c r="C31" s="108"/>
      <c r="D31" s="109"/>
      <c r="E31" s="136">
        <f>SUM(Y31:AF31)</f>
        <v>4</v>
      </c>
      <c r="F31" s="89"/>
      <c r="G31" s="90"/>
      <c r="H31" s="136">
        <f>SUM(AG31:AR31)</f>
        <v>0</v>
      </c>
      <c r="I31" s="89"/>
      <c r="J31" s="90"/>
      <c r="K31" s="134">
        <f>AS31</f>
        <v>4</v>
      </c>
      <c r="L31" s="89"/>
      <c r="M31" s="89"/>
      <c r="N31" s="90"/>
      <c r="O31" s="137" t="s">
        <v>89</v>
      </c>
      <c r="P31" s="128"/>
      <c r="Q31" s="128"/>
      <c r="R31" s="128"/>
      <c r="S31" s="128"/>
      <c r="T31" s="128"/>
      <c r="U31" s="128"/>
      <c r="V31" s="128"/>
      <c r="W31" s="128"/>
      <c r="X31" s="129"/>
      <c r="Y31" s="95">
        <f>SUM(Y21:AB30)</f>
        <v>4</v>
      </c>
      <c r="Z31" s="96"/>
      <c r="AA31" s="96"/>
      <c r="AB31" s="97"/>
      <c r="AC31" s="95">
        <f>SUM(AC21:AF30)</f>
        <v>0</v>
      </c>
      <c r="AD31" s="96"/>
      <c r="AE31" s="96"/>
      <c r="AF31" s="97"/>
      <c r="AG31" s="95">
        <f>SUM(AG21:AJ30)</f>
        <v>0</v>
      </c>
      <c r="AH31" s="96"/>
      <c r="AI31" s="96"/>
      <c r="AJ31" s="97"/>
      <c r="AK31" s="95">
        <f>SUM(AK21:AN30)</f>
        <v>0</v>
      </c>
      <c r="AL31" s="96"/>
      <c r="AM31" s="96"/>
      <c r="AN31" s="97"/>
      <c r="AO31" s="95">
        <f>SUM(AO21:AR30)</f>
        <v>0</v>
      </c>
      <c r="AP31" s="96"/>
      <c r="AQ31" s="96"/>
      <c r="AR31" s="97"/>
      <c r="AS31" s="95">
        <f>SUM(AS21:AV30)</f>
        <v>4</v>
      </c>
      <c r="AT31" s="96"/>
      <c r="AU31" s="96"/>
      <c r="AV31" s="97"/>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12" t="s">
        <v>121</v>
      </c>
      <c r="B33" s="90"/>
      <c r="C33" s="112" t="s">
        <v>122</v>
      </c>
      <c r="D33" s="89"/>
      <c r="E33" s="89"/>
      <c r="F33" s="90"/>
      <c r="G33" s="101" t="s">
        <v>123</v>
      </c>
      <c r="H33" s="89"/>
      <c r="I33" s="90"/>
      <c r="J33" s="101" t="s">
        <v>124</v>
      </c>
      <c r="K33" s="89"/>
      <c r="L33" s="89"/>
      <c r="M33" s="135"/>
      <c r="N33" s="110" t="s">
        <v>26</v>
      </c>
      <c r="O33" s="90"/>
      <c r="P33" s="110" t="s">
        <v>27</v>
      </c>
      <c r="Q33" s="90"/>
      <c r="R33" s="110" t="s">
        <v>125</v>
      </c>
      <c r="S33" s="90"/>
      <c r="T33" s="112" t="s">
        <v>126</v>
      </c>
      <c r="U33" s="89"/>
      <c r="V33" s="89"/>
      <c r="W33" s="89"/>
      <c r="X33" s="89"/>
      <c r="Y33" s="89"/>
      <c r="Z33" s="89"/>
      <c r="AA33" s="89"/>
      <c r="AB33" s="89"/>
      <c r="AC33" s="89"/>
      <c r="AD33" s="89"/>
      <c r="AE33" s="89"/>
      <c r="AF33" s="89"/>
      <c r="AG33" s="89"/>
      <c r="AH33" s="89"/>
      <c r="AI33" s="89"/>
      <c r="AJ33" s="90"/>
      <c r="AK33" s="101" t="s">
        <v>127</v>
      </c>
      <c r="AL33" s="90"/>
      <c r="AM33" s="101" t="s">
        <v>128</v>
      </c>
      <c r="AN33" s="90"/>
      <c r="AO33" s="101" t="s">
        <v>129</v>
      </c>
      <c r="AP33" s="90"/>
      <c r="AQ33" s="101" t="s">
        <v>130</v>
      </c>
      <c r="AR33" s="89"/>
      <c r="AS33" s="89"/>
      <c r="AT33" s="90"/>
      <c r="AU33" s="101" t="s">
        <v>131</v>
      </c>
      <c r="AV33" s="89"/>
      <c r="AW33" s="89"/>
      <c r="AX33" s="90"/>
      <c r="AY33" s="101" t="s">
        <v>132</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38">
        <v>1</v>
      </c>
      <c r="B34" s="90"/>
      <c r="C34" s="142" t="s">
        <v>133</v>
      </c>
      <c r="D34" s="89"/>
      <c r="E34" s="89"/>
      <c r="F34" s="90"/>
      <c r="G34" s="152" t="s">
        <v>37</v>
      </c>
      <c r="H34" s="103"/>
      <c r="I34" s="103"/>
      <c r="J34" s="153" t="s">
        <v>39</v>
      </c>
      <c r="K34" s="89"/>
      <c r="L34" s="89"/>
      <c r="M34" s="90"/>
      <c r="N34" s="154">
        <v>1</v>
      </c>
      <c r="O34" s="90"/>
      <c r="P34" s="154" t="s">
        <v>31</v>
      </c>
      <c r="Q34" s="90"/>
      <c r="R34" s="156" t="s">
        <v>147</v>
      </c>
      <c r="S34" s="157"/>
      <c r="T34" s="93" t="s">
        <v>134</v>
      </c>
      <c r="U34" s="89"/>
      <c r="V34" s="89"/>
      <c r="W34" s="89"/>
      <c r="X34" s="89"/>
      <c r="Y34" s="89"/>
      <c r="Z34" s="89"/>
      <c r="AA34" s="89"/>
      <c r="AB34" s="89"/>
      <c r="AC34" s="89"/>
      <c r="AD34" s="89"/>
      <c r="AE34" s="89"/>
      <c r="AF34" s="89"/>
      <c r="AG34" s="89"/>
      <c r="AH34" s="89"/>
      <c r="AI34" s="89"/>
      <c r="AJ34" s="90"/>
      <c r="AK34" s="91" t="s">
        <v>43</v>
      </c>
      <c r="AL34" s="90"/>
      <c r="AM34" s="158"/>
      <c r="AN34" s="155"/>
      <c r="AO34" s="158"/>
      <c r="AP34" s="155"/>
      <c r="AQ34" s="158"/>
      <c r="AR34" s="159"/>
      <c r="AS34" s="159"/>
      <c r="AT34" s="155"/>
      <c r="AU34" s="88">
        <v>44074</v>
      </c>
      <c r="AV34" s="89"/>
      <c r="AW34" s="89"/>
      <c r="AX34" s="90"/>
      <c r="AY34" s="93" t="s">
        <v>135</v>
      </c>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57" si="6">IF(C34="","",IF(G34="","Ｘ",G34)&amp;IF(N34="","Ｘ",N34))</f>
        <v>Ａ1</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66.75" customHeight="1">
      <c r="A35" s="138">
        <v>2</v>
      </c>
      <c r="B35" s="90"/>
      <c r="C35" s="142" t="s">
        <v>136</v>
      </c>
      <c r="D35" s="89"/>
      <c r="E35" s="89"/>
      <c r="F35" s="90"/>
      <c r="G35" s="92" t="s">
        <v>37</v>
      </c>
      <c r="H35" s="89"/>
      <c r="I35" s="90"/>
      <c r="J35" s="140" t="s">
        <v>39</v>
      </c>
      <c r="K35" s="89"/>
      <c r="L35" s="89"/>
      <c r="M35" s="90"/>
      <c r="N35" s="92">
        <v>1</v>
      </c>
      <c r="O35" s="90"/>
      <c r="P35" s="92" t="s">
        <v>31</v>
      </c>
      <c r="Q35" s="90"/>
      <c r="R35" s="91" t="s">
        <v>137</v>
      </c>
      <c r="S35" s="90"/>
      <c r="T35" s="93" t="s">
        <v>138</v>
      </c>
      <c r="U35" s="89"/>
      <c r="V35" s="89"/>
      <c r="W35" s="89"/>
      <c r="X35" s="89"/>
      <c r="Y35" s="89"/>
      <c r="Z35" s="89"/>
      <c r="AA35" s="89"/>
      <c r="AB35" s="89"/>
      <c r="AC35" s="89"/>
      <c r="AD35" s="89"/>
      <c r="AE35" s="89"/>
      <c r="AF35" s="89"/>
      <c r="AG35" s="89"/>
      <c r="AH35" s="89"/>
      <c r="AI35" s="89"/>
      <c r="AJ35" s="90"/>
      <c r="AK35" s="91" t="s">
        <v>43</v>
      </c>
      <c r="AL35" s="90"/>
      <c r="AM35" s="88">
        <v>44074</v>
      </c>
      <c r="AN35" s="90"/>
      <c r="AO35" s="92" t="s">
        <v>139</v>
      </c>
      <c r="AP35" s="90"/>
      <c r="AQ35" s="158"/>
      <c r="AR35" s="159"/>
      <c r="AS35" s="159"/>
      <c r="AT35" s="155"/>
      <c r="AU35" s="88">
        <v>44074</v>
      </c>
      <c r="AV35" s="89"/>
      <c r="AW35" s="89"/>
      <c r="AX35" s="90"/>
      <c r="AY35" s="93" t="s">
        <v>140</v>
      </c>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Ａ1</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38">
        <v>3</v>
      </c>
      <c r="B36" s="90"/>
      <c r="C36" s="142" t="s">
        <v>141</v>
      </c>
      <c r="D36" s="89"/>
      <c r="E36" s="89"/>
      <c r="F36" s="90"/>
      <c r="G36" s="92" t="s">
        <v>37</v>
      </c>
      <c r="H36" s="89"/>
      <c r="I36" s="90"/>
      <c r="J36" s="140" t="s">
        <v>39</v>
      </c>
      <c r="K36" s="89"/>
      <c r="L36" s="89"/>
      <c r="M36" s="90"/>
      <c r="N36" s="92">
        <v>1</v>
      </c>
      <c r="O36" s="90"/>
      <c r="P36" s="92" t="s">
        <v>31</v>
      </c>
      <c r="Q36" s="90"/>
      <c r="R36" s="91" t="s">
        <v>147</v>
      </c>
      <c r="S36" s="90"/>
      <c r="T36" s="93" t="s">
        <v>142</v>
      </c>
      <c r="U36" s="89"/>
      <c r="V36" s="89"/>
      <c r="W36" s="89"/>
      <c r="X36" s="89"/>
      <c r="Y36" s="89"/>
      <c r="Z36" s="89"/>
      <c r="AA36" s="89"/>
      <c r="AB36" s="89"/>
      <c r="AC36" s="89"/>
      <c r="AD36" s="89"/>
      <c r="AE36" s="89"/>
      <c r="AF36" s="89"/>
      <c r="AG36" s="89"/>
      <c r="AH36" s="89"/>
      <c r="AI36" s="89"/>
      <c r="AJ36" s="90"/>
      <c r="AK36" s="91" t="s">
        <v>43</v>
      </c>
      <c r="AL36" s="90"/>
      <c r="AM36" s="88">
        <v>44074</v>
      </c>
      <c r="AN36" s="90"/>
      <c r="AO36" s="92" t="s">
        <v>139</v>
      </c>
      <c r="AP36" s="90"/>
      <c r="AQ36" s="88">
        <v>44074</v>
      </c>
      <c r="AR36" s="89"/>
      <c r="AS36" s="89"/>
      <c r="AT36" s="90"/>
      <c r="AU36" s="88">
        <v>44074</v>
      </c>
      <c r="AV36" s="89"/>
      <c r="AW36" s="89"/>
      <c r="AX36" s="90"/>
      <c r="AY36" s="93" t="s">
        <v>143</v>
      </c>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Ａ1</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38">
        <v>4</v>
      </c>
      <c r="B37" s="90"/>
      <c r="C37" s="142" t="s">
        <v>144</v>
      </c>
      <c r="D37" s="89"/>
      <c r="E37" s="89"/>
      <c r="F37" s="90"/>
      <c r="G37" s="92" t="s">
        <v>37</v>
      </c>
      <c r="H37" s="89"/>
      <c r="I37" s="90"/>
      <c r="J37" s="140" t="s">
        <v>39</v>
      </c>
      <c r="K37" s="89"/>
      <c r="L37" s="89"/>
      <c r="M37" s="90"/>
      <c r="N37" s="92">
        <v>1</v>
      </c>
      <c r="O37" s="90"/>
      <c r="P37" s="92" t="s">
        <v>31</v>
      </c>
      <c r="Q37" s="90"/>
      <c r="R37" s="91" t="s">
        <v>145</v>
      </c>
      <c r="S37" s="90"/>
      <c r="T37" s="93" t="s">
        <v>146</v>
      </c>
      <c r="U37" s="89"/>
      <c r="V37" s="89"/>
      <c r="W37" s="89"/>
      <c r="X37" s="89"/>
      <c r="Y37" s="89"/>
      <c r="Z37" s="89"/>
      <c r="AA37" s="89"/>
      <c r="AB37" s="89"/>
      <c r="AC37" s="89"/>
      <c r="AD37" s="89"/>
      <c r="AE37" s="89"/>
      <c r="AF37" s="89"/>
      <c r="AG37" s="89"/>
      <c r="AH37" s="89"/>
      <c r="AI37" s="89"/>
      <c r="AJ37" s="90"/>
      <c r="AK37" s="91" t="s">
        <v>43</v>
      </c>
      <c r="AL37" s="90"/>
      <c r="AM37" s="88">
        <v>44074</v>
      </c>
      <c r="AN37" s="90"/>
      <c r="AO37" s="92" t="s">
        <v>139</v>
      </c>
      <c r="AP37" s="90"/>
      <c r="AQ37" s="88">
        <v>44074</v>
      </c>
      <c r="AR37" s="89"/>
      <c r="AS37" s="89"/>
      <c r="AT37" s="90"/>
      <c r="AU37" s="88">
        <v>44074</v>
      </c>
      <c r="AV37" s="89"/>
      <c r="AW37" s="89"/>
      <c r="AX37" s="90"/>
      <c r="AY37" s="93" t="s">
        <v>148</v>
      </c>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Ａ1</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38"/>
      <c r="B38" s="90"/>
      <c r="C38" s="139"/>
      <c r="D38" s="89"/>
      <c r="E38" s="89"/>
      <c r="F38" s="90"/>
      <c r="G38" s="92"/>
      <c r="H38" s="89"/>
      <c r="I38" s="90"/>
      <c r="J38" s="140"/>
      <c r="K38" s="89"/>
      <c r="L38" s="89"/>
      <c r="M38" s="90"/>
      <c r="N38" s="92"/>
      <c r="O38" s="90"/>
      <c r="P38" s="92"/>
      <c r="Q38" s="90"/>
      <c r="R38" s="91"/>
      <c r="S38" s="90"/>
      <c r="T38" s="93"/>
      <c r="U38" s="89"/>
      <c r="V38" s="89"/>
      <c r="W38" s="89"/>
      <c r="X38" s="89"/>
      <c r="Y38" s="89"/>
      <c r="Z38" s="89"/>
      <c r="AA38" s="89"/>
      <c r="AB38" s="89"/>
      <c r="AC38" s="89"/>
      <c r="AD38" s="89"/>
      <c r="AE38" s="89"/>
      <c r="AF38" s="89"/>
      <c r="AG38" s="89"/>
      <c r="AH38" s="89"/>
      <c r="AI38" s="89"/>
      <c r="AJ38" s="90"/>
      <c r="AK38" s="91"/>
      <c r="AL38" s="90"/>
      <c r="AM38" s="88"/>
      <c r="AN38" s="90"/>
      <c r="AO38" s="92"/>
      <c r="AP38" s="90"/>
      <c r="AQ38" s="88"/>
      <c r="AR38" s="89"/>
      <c r="AS38" s="89"/>
      <c r="AT38" s="90"/>
      <c r="AU38" s="88"/>
      <c r="AV38" s="89"/>
      <c r="AW38" s="89"/>
      <c r="AX38" s="90"/>
      <c r="AY38" s="93"/>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38" t="str">
        <f t="shared" ref="A39:A57" si="7">IF(ISBLANK(C39),"",MAX($A$33:$B38)+1)</f>
        <v/>
      </c>
      <c r="B39" s="90"/>
      <c r="C39" s="139"/>
      <c r="D39" s="89"/>
      <c r="E39" s="89"/>
      <c r="F39" s="90"/>
      <c r="G39" s="92"/>
      <c r="H39" s="89"/>
      <c r="I39" s="90"/>
      <c r="J39" s="140"/>
      <c r="K39" s="89"/>
      <c r="L39" s="89"/>
      <c r="M39" s="90"/>
      <c r="N39" s="92"/>
      <c r="O39" s="90"/>
      <c r="P39" s="92"/>
      <c r="Q39" s="90"/>
      <c r="R39" s="91"/>
      <c r="S39" s="90"/>
      <c r="T39" s="93"/>
      <c r="U39" s="89"/>
      <c r="V39" s="89"/>
      <c r="W39" s="89"/>
      <c r="X39" s="89"/>
      <c r="Y39" s="89"/>
      <c r="Z39" s="89"/>
      <c r="AA39" s="89"/>
      <c r="AB39" s="89"/>
      <c r="AC39" s="89"/>
      <c r="AD39" s="89"/>
      <c r="AE39" s="89"/>
      <c r="AF39" s="89"/>
      <c r="AG39" s="89"/>
      <c r="AH39" s="89"/>
      <c r="AI39" s="89"/>
      <c r="AJ39" s="90"/>
      <c r="AK39" s="91"/>
      <c r="AL39" s="90"/>
      <c r="AM39" s="88"/>
      <c r="AN39" s="90"/>
      <c r="AO39" s="88"/>
      <c r="AP39" s="90"/>
      <c r="AQ39" s="88"/>
      <c r="AR39" s="89"/>
      <c r="AS39" s="89"/>
      <c r="AT39" s="90"/>
      <c r="AU39" s="88"/>
      <c r="AV39" s="89"/>
      <c r="AW39" s="89"/>
      <c r="AX39" s="90"/>
      <c r="AY39" s="93"/>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38" t="str">
        <f t="shared" si="7"/>
        <v/>
      </c>
      <c r="B40" s="90"/>
      <c r="C40" s="139"/>
      <c r="D40" s="89"/>
      <c r="E40" s="89"/>
      <c r="F40" s="90"/>
      <c r="G40" s="92"/>
      <c r="H40" s="89"/>
      <c r="I40" s="90"/>
      <c r="J40" s="140"/>
      <c r="K40" s="89"/>
      <c r="L40" s="89"/>
      <c r="M40" s="90"/>
      <c r="N40" s="92"/>
      <c r="O40" s="90"/>
      <c r="P40" s="92"/>
      <c r="Q40" s="90"/>
      <c r="R40" s="91"/>
      <c r="S40" s="90"/>
      <c r="T40" s="93"/>
      <c r="U40" s="89"/>
      <c r="V40" s="89"/>
      <c r="W40" s="89"/>
      <c r="X40" s="89"/>
      <c r="Y40" s="89"/>
      <c r="Z40" s="89"/>
      <c r="AA40" s="89"/>
      <c r="AB40" s="89"/>
      <c r="AC40" s="89"/>
      <c r="AD40" s="89"/>
      <c r="AE40" s="89"/>
      <c r="AF40" s="89"/>
      <c r="AG40" s="89"/>
      <c r="AH40" s="89"/>
      <c r="AI40" s="89"/>
      <c r="AJ40" s="90"/>
      <c r="AK40" s="91"/>
      <c r="AL40" s="90"/>
      <c r="AM40" s="88"/>
      <c r="AN40" s="90"/>
      <c r="AO40" s="88"/>
      <c r="AP40" s="90"/>
      <c r="AQ40" s="88"/>
      <c r="AR40" s="89"/>
      <c r="AS40" s="89"/>
      <c r="AT40" s="90"/>
      <c r="AU40" s="88"/>
      <c r="AV40" s="89"/>
      <c r="AW40" s="89"/>
      <c r="AX40" s="90"/>
      <c r="AY40" s="93"/>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38" t="str">
        <f t="shared" si="7"/>
        <v/>
      </c>
      <c r="B41" s="90"/>
      <c r="C41" s="139"/>
      <c r="D41" s="89"/>
      <c r="E41" s="89"/>
      <c r="F41" s="90"/>
      <c r="G41" s="92"/>
      <c r="H41" s="89"/>
      <c r="I41" s="90"/>
      <c r="J41" s="140"/>
      <c r="K41" s="89"/>
      <c r="L41" s="89"/>
      <c r="M41" s="90"/>
      <c r="N41" s="92"/>
      <c r="O41" s="90"/>
      <c r="P41" s="92"/>
      <c r="Q41" s="90"/>
      <c r="R41" s="91"/>
      <c r="S41" s="90"/>
      <c r="T41" s="93"/>
      <c r="U41" s="89"/>
      <c r="V41" s="89"/>
      <c r="W41" s="89"/>
      <c r="X41" s="89"/>
      <c r="Y41" s="89"/>
      <c r="Z41" s="89"/>
      <c r="AA41" s="89"/>
      <c r="AB41" s="89"/>
      <c r="AC41" s="89"/>
      <c r="AD41" s="89"/>
      <c r="AE41" s="89"/>
      <c r="AF41" s="89"/>
      <c r="AG41" s="89"/>
      <c r="AH41" s="89"/>
      <c r="AI41" s="89"/>
      <c r="AJ41" s="90"/>
      <c r="AK41" s="91"/>
      <c r="AL41" s="90"/>
      <c r="AM41" s="88"/>
      <c r="AN41" s="90"/>
      <c r="AO41" s="88"/>
      <c r="AP41" s="90"/>
      <c r="AQ41" s="88"/>
      <c r="AR41" s="89"/>
      <c r="AS41" s="89"/>
      <c r="AT41" s="90"/>
      <c r="AU41" s="88"/>
      <c r="AV41" s="89"/>
      <c r="AW41" s="89"/>
      <c r="AX41" s="90"/>
      <c r="AY41" s="93"/>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38" t="str">
        <f t="shared" si="7"/>
        <v/>
      </c>
      <c r="B42" s="90"/>
      <c r="C42" s="139"/>
      <c r="D42" s="89"/>
      <c r="E42" s="89"/>
      <c r="F42" s="90"/>
      <c r="G42" s="92"/>
      <c r="H42" s="89"/>
      <c r="I42" s="90"/>
      <c r="J42" s="140"/>
      <c r="K42" s="89"/>
      <c r="L42" s="89"/>
      <c r="M42" s="90"/>
      <c r="N42" s="92"/>
      <c r="O42" s="90"/>
      <c r="P42" s="92"/>
      <c r="Q42" s="90"/>
      <c r="R42" s="91"/>
      <c r="S42" s="90"/>
      <c r="T42" s="93"/>
      <c r="U42" s="89"/>
      <c r="V42" s="89"/>
      <c r="W42" s="89"/>
      <c r="X42" s="89"/>
      <c r="Y42" s="89"/>
      <c r="Z42" s="89"/>
      <c r="AA42" s="89"/>
      <c r="AB42" s="89"/>
      <c r="AC42" s="89"/>
      <c r="AD42" s="89"/>
      <c r="AE42" s="89"/>
      <c r="AF42" s="89"/>
      <c r="AG42" s="89"/>
      <c r="AH42" s="89"/>
      <c r="AI42" s="89"/>
      <c r="AJ42" s="90"/>
      <c r="AK42" s="91"/>
      <c r="AL42" s="90"/>
      <c r="AM42" s="88"/>
      <c r="AN42" s="90"/>
      <c r="AO42" s="88"/>
      <c r="AP42" s="90"/>
      <c r="AQ42" s="88"/>
      <c r="AR42" s="89"/>
      <c r="AS42" s="89"/>
      <c r="AT42" s="90"/>
      <c r="AU42" s="88"/>
      <c r="AV42" s="89"/>
      <c r="AW42" s="89"/>
      <c r="AX42" s="90"/>
      <c r="AY42" s="93"/>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54" customHeight="1">
      <c r="A43" s="138" t="str">
        <f t="shared" si="7"/>
        <v/>
      </c>
      <c r="B43" s="90"/>
      <c r="C43" s="139"/>
      <c r="D43" s="89"/>
      <c r="E43" s="89"/>
      <c r="F43" s="90"/>
      <c r="G43" s="92"/>
      <c r="H43" s="89"/>
      <c r="I43" s="90"/>
      <c r="J43" s="140"/>
      <c r="K43" s="89"/>
      <c r="L43" s="89"/>
      <c r="M43" s="90"/>
      <c r="N43" s="92"/>
      <c r="O43" s="90"/>
      <c r="P43" s="92"/>
      <c r="Q43" s="90"/>
      <c r="R43" s="91"/>
      <c r="S43" s="90"/>
      <c r="T43" s="93"/>
      <c r="U43" s="89"/>
      <c r="V43" s="89"/>
      <c r="W43" s="89"/>
      <c r="X43" s="89"/>
      <c r="Y43" s="89"/>
      <c r="Z43" s="89"/>
      <c r="AA43" s="89"/>
      <c r="AB43" s="89"/>
      <c r="AC43" s="89"/>
      <c r="AD43" s="89"/>
      <c r="AE43" s="89"/>
      <c r="AF43" s="89"/>
      <c r="AG43" s="89"/>
      <c r="AH43" s="89"/>
      <c r="AI43" s="89"/>
      <c r="AJ43" s="90"/>
      <c r="AK43" s="91"/>
      <c r="AL43" s="90"/>
      <c r="AM43" s="88"/>
      <c r="AN43" s="90"/>
      <c r="AO43" s="88"/>
      <c r="AP43" s="90"/>
      <c r="AQ43" s="88"/>
      <c r="AR43" s="89"/>
      <c r="AS43" s="89"/>
      <c r="AT43" s="90"/>
      <c r="AU43" s="88"/>
      <c r="AV43" s="89"/>
      <c r="AW43" s="89"/>
      <c r="AX43" s="90"/>
      <c r="AY43" s="93"/>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54" customHeight="1">
      <c r="A44" s="138" t="str">
        <f t="shared" si="7"/>
        <v/>
      </c>
      <c r="B44" s="90"/>
      <c r="C44" s="139"/>
      <c r="D44" s="89"/>
      <c r="E44" s="89"/>
      <c r="F44" s="90"/>
      <c r="G44" s="92"/>
      <c r="H44" s="89"/>
      <c r="I44" s="90"/>
      <c r="J44" s="140"/>
      <c r="K44" s="89"/>
      <c r="L44" s="89"/>
      <c r="M44" s="90"/>
      <c r="N44" s="92"/>
      <c r="O44" s="90"/>
      <c r="P44" s="92"/>
      <c r="Q44" s="90"/>
      <c r="R44" s="91"/>
      <c r="S44" s="90"/>
      <c r="T44" s="93"/>
      <c r="U44" s="89"/>
      <c r="V44" s="89"/>
      <c r="W44" s="89"/>
      <c r="X44" s="89"/>
      <c r="Y44" s="89"/>
      <c r="Z44" s="89"/>
      <c r="AA44" s="89"/>
      <c r="AB44" s="89"/>
      <c r="AC44" s="89"/>
      <c r="AD44" s="89"/>
      <c r="AE44" s="89"/>
      <c r="AF44" s="89"/>
      <c r="AG44" s="89"/>
      <c r="AH44" s="89"/>
      <c r="AI44" s="89"/>
      <c r="AJ44" s="90"/>
      <c r="AK44" s="91"/>
      <c r="AL44" s="90"/>
      <c r="AM44" s="88"/>
      <c r="AN44" s="90"/>
      <c r="AO44" s="88"/>
      <c r="AP44" s="90"/>
      <c r="AQ44" s="88"/>
      <c r="AR44" s="89"/>
      <c r="AS44" s="89"/>
      <c r="AT44" s="90"/>
      <c r="AU44" s="88"/>
      <c r="AV44" s="89"/>
      <c r="AW44" s="89"/>
      <c r="AX44" s="90"/>
      <c r="AY44" s="93"/>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43.5" customHeight="1">
      <c r="A45" s="138" t="str">
        <f t="shared" si="7"/>
        <v/>
      </c>
      <c r="B45" s="90"/>
      <c r="C45" s="139"/>
      <c r="D45" s="89"/>
      <c r="E45" s="89"/>
      <c r="F45" s="90"/>
      <c r="G45" s="92"/>
      <c r="H45" s="89"/>
      <c r="I45" s="90"/>
      <c r="J45" s="140"/>
      <c r="K45" s="89"/>
      <c r="L45" s="89"/>
      <c r="M45" s="90"/>
      <c r="N45" s="92"/>
      <c r="O45" s="90"/>
      <c r="P45" s="92"/>
      <c r="Q45" s="90"/>
      <c r="R45" s="91"/>
      <c r="S45" s="90"/>
      <c r="T45" s="93"/>
      <c r="U45" s="89"/>
      <c r="V45" s="89"/>
      <c r="W45" s="89"/>
      <c r="X45" s="89"/>
      <c r="Y45" s="89"/>
      <c r="Z45" s="89"/>
      <c r="AA45" s="89"/>
      <c r="AB45" s="89"/>
      <c r="AC45" s="89"/>
      <c r="AD45" s="89"/>
      <c r="AE45" s="89"/>
      <c r="AF45" s="89"/>
      <c r="AG45" s="89"/>
      <c r="AH45" s="89"/>
      <c r="AI45" s="89"/>
      <c r="AJ45" s="90"/>
      <c r="AK45" s="91"/>
      <c r="AL45" s="90"/>
      <c r="AM45" s="88"/>
      <c r="AN45" s="90"/>
      <c r="AO45" s="88"/>
      <c r="AP45" s="90"/>
      <c r="AQ45" s="88"/>
      <c r="AR45" s="89"/>
      <c r="AS45" s="89"/>
      <c r="AT45" s="90"/>
      <c r="AU45" s="88"/>
      <c r="AV45" s="89"/>
      <c r="AW45" s="89"/>
      <c r="AX45" s="90"/>
      <c r="AY45" s="93"/>
      <c r="AZ45" s="89"/>
      <c r="BA45" s="89"/>
      <c r="BB45" s="89"/>
      <c r="BC45" s="89"/>
      <c r="BD45" s="89"/>
      <c r="BE45" s="89"/>
      <c r="BF45" s="89"/>
      <c r="BG45" s="89"/>
      <c r="BH45" s="89"/>
      <c r="BI45" s="89"/>
      <c r="BJ45" s="89"/>
      <c r="BK45" s="89"/>
      <c r="BL45" s="89"/>
      <c r="BM45" s="90"/>
      <c r="BN45" s="84"/>
      <c r="BO45" s="85"/>
      <c r="BP45" s="21"/>
      <c r="BQ45" s="21"/>
      <c r="BR45" s="21"/>
      <c r="BS45" s="21"/>
      <c r="BT45" s="21"/>
      <c r="BU45" s="21" t="str">
        <f t="shared" si="6"/>
        <v/>
      </c>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row>
    <row r="46" spans="1:97" ht="44.25" customHeight="1">
      <c r="A46" s="138" t="str">
        <f t="shared" si="7"/>
        <v/>
      </c>
      <c r="B46" s="90"/>
      <c r="C46" s="139"/>
      <c r="D46" s="89"/>
      <c r="E46" s="89"/>
      <c r="F46" s="90"/>
      <c r="G46" s="92"/>
      <c r="H46" s="89"/>
      <c r="I46" s="90"/>
      <c r="J46" s="140"/>
      <c r="K46" s="89"/>
      <c r="L46" s="89"/>
      <c r="M46" s="90"/>
      <c r="N46" s="92"/>
      <c r="O46" s="90"/>
      <c r="P46" s="92"/>
      <c r="Q46" s="90"/>
      <c r="R46" s="91"/>
      <c r="S46" s="90"/>
      <c r="T46" s="93"/>
      <c r="U46" s="89"/>
      <c r="V46" s="89"/>
      <c r="W46" s="89"/>
      <c r="X46" s="89"/>
      <c r="Y46" s="89"/>
      <c r="Z46" s="89"/>
      <c r="AA46" s="89"/>
      <c r="AB46" s="89"/>
      <c r="AC46" s="89"/>
      <c r="AD46" s="89"/>
      <c r="AE46" s="89"/>
      <c r="AF46" s="89"/>
      <c r="AG46" s="89"/>
      <c r="AH46" s="89"/>
      <c r="AI46" s="89"/>
      <c r="AJ46" s="90"/>
      <c r="AK46" s="91"/>
      <c r="AL46" s="90"/>
      <c r="AM46" s="88"/>
      <c r="AN46" s="90"/>
      <c r="AO46" s="88"/>
      <c r="AP46" s="90"/>
      <c r="AQ46" s="88"/>
      <c r="AR46" s="89"/>
      <c r="AS46" s="89"/>
      <c r="AT46" s="90"/>
      <c r="AU46" s="88"/>
      <c r="AV46" s="89"/>
      <c r="AW46" s="89"/>
      <c r="AX46" s="90"/>
      <c r="AY46" s="93"/>
      <c r="AZ46" s="89"/>
      <c r="BA46" s="89"/>
      <c r="BB46" s="89"/>
      <c r="BC46" s="89"/>
      <c r="BD46" s="89"/>
      <c r="BE46" s="89"/>
      <c r="BF46" s="89"/>
      <c r="BG46" s="89"/>
      <c r="BH46" s="89"/>
      <c r="BI46" s="89"/>
      <c r="BJ46" s="89"/>
      <c r="BK46" s="89"/>
      <c r="BL46" s="89"/>
      <c r="BM46" s="90"/>
      <c r="BN46" s="84"/>
      <c r="BO46" s="85"/>
      <c r="BP46" s="21"/>
      <c r="BQ46" s="21"/>
      <c r="BR46" s="21"/>
      <c r="BS46" s="21"/>
      <c r="BT46" s="21"/>
      <c r="BU46" s="21" t="str">
        <f t="shared" si="6"/>
        <v/>
      </c>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row>
    <row r="47" spans="1:97" ht="44.25" customHeight="1">
      <c r="A47" s="138" t="str">
        <f t="shared" si="7"/>
        <v/>
      </c>
      <c r="B47" s="90"/>
      <c r="C47" s="139"/>
      <c r="D47" s="89"/>
      <c r="E47" s="89"/>
      <c r="F47" s="90"/>
      <c r="G47" s="92"/>
      <c r="H47" s="89"/>
      <c r="I47" s="90"/>
      <c r="J47" s="140"/>
      <c r="K47" s="89"/>
      <c r="L47" s="89"/>
      <c r="M47" s="90"/>
      <c r="N47" s="92"/>
      <c r="O47" s="90"/>
      <c r="P47" s="92"/>
      <c r="Q47" s="90"/>
      <c r="R47" s="91"/>
      <c r="S47" s="90"/>
      <c r="T47" s="93"/>
      <c r="U47" s="89"/>
      <c r="V47" s="89"/>
      <c r="W47" s="89"/>
      <c r="X47" s="89"/>
      <c r="Y47" s="89"/>
      <c r="Z47" s="89"/>
      <c r="AA47" s="89"/>
      <c r="AB47" s="89"/>
      <c r="AC47" s="89"/>
      <c r="AD47" s="89"/>
      <c r="AE47" s="89"/>
      <c r="AF47" s="89"/>
      <c r="AG47" s="89"/>
      <c r="AH47" s="89"/>
      <c r="AI47" s="89"/>
      <c r="AJ47" s="90"/>
      <c r="AK47" s="91"/>
      <c r="AL47" s="90"/>
      <c r="AM47" s="88"/>
      <c r="AN47" s="90"/>
      <c r="AO47" s="88"/>
      <c r="AP47" s="90"/>
      <c r="AQ47" s="88"/>
      <c r="AR47" s="89"/>
      <c r="AS47" s="89"/>
      <c r="AT47" s="90"/>
      <c r="AU47" s="88"/>
      <c r="AV47" s="89"/>
      <c r="AW47" s="89"/>
      <c r="AX47" s="90"/>
      <c r="AY47" s="93"/>
      <c r="AZ47" s="89"/>
      <c r="BA47" s="89"/>
      <c r="BB47" s="89"/>
      <c r="BC47" s="89"/>
      <c r="BD47" s="89"/>
      <c r="BE47" s="89"/>
      <c r="BF47" s="89"/>
      <c r="BG47" s="89"/>
      <c r="BH47" s="89"/>
      <c r="BI47" s="89"/>
      <c r="BJ47" s="89"/>
      <c r="BK47" s="89"/>
      <c r="BL47" s="89"/>
      <c r="BM47" s="90"/>
      <c r="BN47" s="84"/>
      <c r="BO47" s="85"/>
      <c r="BP47" s="21"/>
      <c r="BQ47" s="21"/>
      <c r="BR47" s="21"/>
      <c r="BS47" s="21"/>
      <c r="BT47" s="21"/>
      <c r="BU47" s="21" t="str">
        <f t="shared" si="6"/>
        <v/>
      </c>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row>
    <row r="48" spans="1:97" ht="44.25" customHeight="1">
      <c r="A48" s="138" t="str">
        <f t="shared" si="7"/>
        <v/>
      </c>
      <c r="B48" s="90"/>
      <c r="C48" s="139"/>
      <c r="D48" s="89"/>
      <c r="E48" s="89"/>
      <c r="F48" s="90"/>
      <c r="G48" s="92"/>
      <c r="H48" s="89"/>
      <c r="I48" s="90"/>
      <c r="J48" s="140"/>
      <c r="K48" s="89"/>
      <c r="L48" s="89"/>
      <c r="M48" s="90"/>
      <c r="N48" s="92"/>
      <c r="O48" s="90"/>
      <c r="P48" s="92"/>
      <c r="Q48" s="90"/>
      <c r="R48" s="141"/>
      <c r="S48" s="90"/>
      <c r="T48" s="93"/>
      <c r="U48" s="89"/>
      <c r="V48" s="89"/>
      <c r="W48" s="89"/>
      <c r="X48" s="89"/>
      <c r="Y48" s="89"/>
      <c r="Z48" s="89"/>
      <c r="AA48" s="89"/>
      <c r="AB48" s="89"/>
      <c r="AC48" s="89"/>
      <c r="AD48" s="89"/>
      <c r="AE48" s="89"/>
      <c r="AF48" s="89"/>
      <c r="AG48" s="89"/>
      <c r="AH48" s="89"/>
      <c r="AI48" s="89"/>
      <c r="AJ48" s="90"/>
      <c r="AK48" s="91"/>
      <c r="AL48" s="90"/>
      <c r="AM48" s="88"/>
      <c r="AN48" s="90"/>
      <c r="AO48" s="88"/>
      <c r="AP48" s="90"/>
      <c r="AQ48" s="88"/>
      <c r="AR48" s="89"/>
      <c r="AS48" s="89"/>
      <c r="AT48" s="90"/>
      <c r="AU48" s="88"/>
      <c r="AV48" s="89"/>
      <c r="AW48" s="89"/>
      <c r="AX48" s="90"/>
      <c r="AY48" s="93"/>
      <c r="AZ48" s="89"/>
      <c r="BA48" s="89"/>
      <c r="BB48" s="89"/>
      <c r="BC48" s="89"/>
      <c r="BD48" s="89"/>
      <c r="BE48" s="89"/>
      <c r="BF48" s="89"/>
      <c r="BG48" s="89"/>
      <c r="BH48" s="89"/>
      <c r="BI48" s="89"/>
      <c r="BJ48" s="89"/>
      <c r="BK48" s="89"/>
      <c r="BL48" s="89"/>
      <c r="BM48" s="90"/>
      <c r="BN48" s="84"/>
      <c r="BO48" s="85"/>
      <c r="BP48" s="21"/>
      <c r="BQ48" s="21"/>
      <c r="BR48" s="21"/>
      <c r="BS48" s="21"/>
      <c r="BT48" s="21"/>
      <c r="BU48" s="21" t="str">
        <f t="shared" si="6"/>
        <v/>
      </c>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row>
    <row r="49" spans="1:97" ht="44.25" customHeight="1">
      <c r="A49" s="138" t="str">
        <f t="shared" si="7"/>
        <v/>
      </c>
      <c r="B49" s="90"/>
      <c r="C49" s="139"/>
      <c r="D49" s="89"/>
      <c r="E49" s="89"/>
      <c r="F49" s="90"/>
      <c r="G49" s="92"/>
      <c r="H49" s="89"/>
      <c r="I49" s="90"/>
      <c r="J49" s="140"/>
      <c r="K49" s="89"/>
      <c r="L49" s="89"/>
      <c r="M49" s="90"/>
      <c r="N49" s="92"/>
      <c r="O49" s="90"/>
      <c r="P49" s="92"/>
      <c r="Q49" s="90"/>
      <c r="R49" s="141"/>
      <c r="S49" s="90"/>
      <c r="T49" s="93"/>
      <c r="U49" s="89"/>
      <c r="V49" s="89"/>
      <c r="W49" s="89"/>
      <c r="X49" s="89"/>
      <c r="Y49" s="89"/>
      <c r="Z49" s="89"/>
      <c r="AA49" s="89"/>
      <c r="AB49" s="89"/>
      <c r="AC49" s="89"/>
      <c r="AD49" s="89"/>
      <c r="AE49" s="89"/>
      <c r="AF49" s="89"/>
      <c r="AG49" s="89"/>
      <c r="AH49" s="89"/>
      <c r="AI49" s="89"/>
      <c r="AJ49" s="90"/>
      <c r="AK49" s="91"/>
      <c r="AL49" s="90"/>
      <c r="AM49" s="88"/>
      <c r="AN49" s="90"/>
      <c r="AO49" s="88"/>
      <c r="AP49" s="90"/>
      <c r="AQ49" s="88"/>
      <c r="AR49" s="89"/>
      <c r="AS49" s="89"/>
      <c r="AT49" s="90"/>
      <c r="AU49" s="88"/>
      <c r="AV49" s="89"/>
      <c r="AW49" s="89"/>
      <c r="AX49" s="90"/>
      <c r="AY49" s="93"/>
      <c r="AZ49" s="89"/>
      <c r="BA49" s="89"/>
      <c r="BB49" s="89"/>
      <c r="BC49" s="89"/>
      <c r="BD49" s="89"/>
      <c r="BE49" s="89"/>
      <c r="BF49" s="89"/>
      <c r="BG49" s="89"/>
      <c r="BH49" s="89"/>
      <c r="BI49" s="89"/>
      <c r="BJ49" s="89"/>
      <c r="BK49" s="89"/>
      <c r="BL49" s="89"/>
      <c r="BM49" s="90"/>
      <c r="BN49" s="84"/>
      <c r="BO49" s="85"/>
      <c r="BP49" s="21"/>
      <c r="BQ49" s="21"/>
      <c r="BR49" s="21"/>
      <c r="BS49" s="21"/>
      <c r="BT49" s="21"/>
      <c r="BU49" s="21" t="str">
        <f t="shared" si="6"/>
        <v/>
      </c>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row>
    <row r="50" spans="1:97" ht="44.25" customHeight="1">
      <c r="A50" s="138" t="str">
        <f t="shared" si="7"/>
        <v/>
      </c>
      <c r="B50" s="90"/>
      <c r="C50" s="139"/>
      <c r="D50" s="89"/>
      <c r="E50" s="89"/>
      <c r="F50" s="90"/>
      <c r="G50" s="92"/>
      <c r="H50" s="89"/>
      <c r="I50" s="90"/>
      <c r="J50" s="140"/>
      <c r="K50" s="89"/>
      <c r="L50" s="89"/>
      <c r="M50" s="90"/>
      <c r="N50" s="92"/>
      <c r="O50" s="90"/>
      <c r="P50" s="92"/>
      <c r="Q50" s="90"/>
      <c r="R50" s="141"/>
      <c r="S50" s="90"/>
      <c r="T50" s="93"/>
      <c r="U50" s="89"/>
      <c r="V50" s="89"/>
      <c r="W50" s="89"/>
      <c r="X50" s="89"/>
      <c r="Y50" s="89"/>
      <c r="Z50" s="89"/>
      <c r="AA50" s="89"/>
      <c r="AB50" s="89"/>
      <c r="AC50" s="89"/>
      <c r="AD50" s="89"/>
      <c r="AE50" s="89"/>
      <c r="AF50" s="89"/>
      <c r="AG50" s="89"/>
      <c r="AH50" s="89"/>
      <c r="AI50" s="89"/>
      <c r="AJ50" s="90"/>
      <c r="AK50" s="91"/>
      <c r="AL50" s="90"/>
      <c r="AM50" s="88"/>
      <c r="AN50" s="90"/>
      <c r="AO50" s="88"/>
      <c r="AP50" s="90"/>
      <c r="AQ50" s="88"/>
      <c r="AR50" s="89"/>
      <c r="AS50" s="89"/>
      <c r="AT50" s="90"/>
      <c r="AU50" s="88"/>
      <c r="AV50" s="89"/>
      <c r="AW50" s="89"/>
      <c r="AX50" s="90"/>
      <c r="AY50" s="93"/>
      <c r="AZ50" s="89"/>
      <c r="BA50" s="89"/>
      <c r="BB50" s="89"/>
      <c r="BC50" s="89"/>
      <c r="BD50" s="89"/>
      <c r="BE50" s="89"/>
      <c r="BF50" s="89"/>
      <c r="BG50" s="89"/>
      <c r="BH50" s="89"/>
      <c r="BI50" s="89"/>
      <c r="BJ50" s="89"/>
      <c r="BK50" s="89"/>
      <c r="BL50" s="89"/>
      <c r="BM50" s="90"/>
      <c r="BN50" s="84"/>
      <c r="BO50" s="85"/>
      <c r="BP50" s="21"/>
      <c r="BQ50" s="21"/>
      <c r="BR50" s="21"/>
      <c r="BS50" s="21"/>
      <c r="BT50" s="21"/>
      <c r="BU50" s="21" t="str">
        <f t="shared" si="6"/>
        <v/>
      </c>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row>
    <row r="51" spans="1:97" ht="44.25" customHeight="1">
      <c r="A51" s="138" t="str">
        <f t="shared" si="7"/>
        <v/>
      </c>
      <c r="B51" s="90"/>
      <c r="C51" s="139"/>
      <c r="D51" s="89"/>
      <c r="E51" s="89"/>
      <c r="F51" s="90"/>
      <c r="G51" s="92"/>
      <c r="H51" s="89"/>
      <c r="I51" s="90"/>
      <c r="J51" s="140"/>
      <c r="K51" s="89"/>
      <c r="L51" s="89"/>
      <c r="M51" s="90"/>
      <c r="N51" s="92"/>
      <c r="O51" s="90"/>
      <c r="P51" s="92"/>
      <c r="Q51" s="90"/>
      <c r="R51" s="141"/>
      <c r="S51" s="90"/>
      <c r="T51" s="93"/>
      <c r="U51" s="89"/>
      <c r="V51" s="89"/>
      <c r="W51" s="89"/>
      <c r="X51" s="89"/>
      <c r="Y51" s="89"/>
      <c r="Z51" s="89"/>
      <c r="AA51" s="89"/>
      <c r="AB51" s="89"/>
      <c r="AC51" s="89"/>
      <c r="AD51" s="89"/>
      <c r="AE51" s="89"/>
      <c r="AF51" s="89"/>
      <c r="AG51" s="89"/>
      <c r="AH51" s="89"/>
      <c r="AI51" s="89"/>
      <c r="AJ51" s="90"/>
      <c r="AK51" s="91"/>
      <c r="AL51" s="90"/>
      <c r="AM51" s="88"/>
      <c r="AN51" s="90"/>
      <c r="AO51" s="88"/>
      <c r="AP51" s="90"/>
      <c r="AQ51" s="88"/>
      <c r="AR51" s="89"/>
      <c r="AS51" s="89"/>
      <c r="AT51" s="90"/>
      <c r="AU51" s="88"/>
      <c r="AV51" s="89"/>
      <c r="AW51" s="89"/>
      <c r="AX51" s="90"/>
      <c r="AY51" s="93"/>
      <c r="AZ51" s="89"/>
      <c r="BA51" s="89"/>
      <c r="BB51" s="89"/>
      <c r="BC51" s="89"/>
      <c r="BD51" s="89"/>
      <c r="BE51" s="89"/>
      <c r="BF51" s="89"/>
      <c r="BG51" s="89"/>
      <c r="BH51" s="89"/>
      <c r="BI51" s="89"/>
      <c r="BJ51" s="89"/>
      <c r="BK51" s="89"/>
      <c r="BL51" s="89"/>
      <c r="BM51" s="90"/>
      <c r="BN51" s="84"/>
      <c r="BO51" s="85"/>
      <c r="BP51" s="21"/>
      <c r="BQ51" s="21"/>
      <c r="BR51" s="21"/>
      <c r="BS51" s="21"/>
      <c r="BT51" s="21"/>
      <c r="BU51" s="21" t="str">
        <f t="shared" si="6"/>
        <v/>
      </c>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row>
    <row r="52" spans="1:97" ht="44.25" customHeight="1">
      <c r="A52" s="138" t="str">
        <f t="shared" si="7"/>
        <v/>
      </c>
      <c r="B52" s="90"/>
      <c r="C52" s="139"/>
      <c r="D52" s="89"/>
      <c r="E52" s="89"/>
      <c r="F52" s="90"/>
      <c r="G52" s="92"/>
      <c r="H52" s="89"/>
      <c r="I52" s="90"/>
      <c r="J52" s="140"/>
      <c r="K52" s="89"/>
      <c r="L52" s="89"/>
      <c r="M52" s="90"/>
      <c r="N52" s="92"/>
      <c r="O52" s="90"/>
      <c r="P52" s="92"/>
      <c r="Q52" s="90"/>
      <c r="R52" s="141"/>
      <c r="S52" s="90"/>
      <c r="T52" s="93"/>
      <c r="U52" s="89"/>
      <c r="V52" s="89"/>
      <c r="W52" s="89"/>
      <c r="X52" s="89"/>
      <c r="Y52" s="89"/>
      <c r="Z52" s="89"/>
      <c r="AA52" s="89"/>
      <c r="AB52" s="89"/>
      <c r="AC52" s="89"/>
      <c r="AD52" s="89"/>
      <c r="AE52" s="89"/>
      <c r="AF52" s="89"/>
      <c r="AG52" s="89"/>
      <c r="AH52" s="89"/>
      <c r="AI52" s="89"/>
      <c r="AJ52" s="90"/>
      <c r="AK52" s="91"/>
      <c r="AL52" s="90"/>
      <c r="AM52" s="88"/>
      <c r="AN52" s="90"/>
      <c r="AO52" s="88"/>
      <c r="AP52" s="90"/>
      <c r="AQ52" s="88"/>
      <c r="AR52" s="89"/>
      <c r="AS52" s="89"/>
      <c r="AT52" s="90"/>
      <c r="AU52" s="88"/>
      <c r="AV52" s="89"/>
      <c r="AW52" s="89"/>
      <c r="AX52" s="90"/>
      <c r="AY52" s="93"/>
      <c r="AZ52" s="89"/>
      <c r="BA52" s="89"/>
      <c r="BB52" s="89"/>
      <c r="BC52" s="89"/>
      <c r="BD52" s="89"/>
      <c r="BE52" s="89"/>
      <c r="BF52" s="89"/>
      <c r="BG52" s="89"/>
      <c r="BH52" s="89"/>
      <c r="BI52" s="89"/>
      <c r="BJ52" s="89"/>
      <c r="BK52" s="89"/>
      <c r="BL52" s="89"/>
      <c r="BM52" s="90"/>
      <c r="BN52" s="84"/>
      <c r="BO52" s="85"/>
      <c r="BP52" s="21"/>
      <c r="BQ52" s="21"/>
      <c r="BR52" s="21"/>
      <c r="BS52" s="21"/>
      <c r="BT52" s="21"/>
      <c r="BU52" s="21" t="str">
        <f t="shared" si="6"/>
        <v/>
      </c>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row>
    <row r="53" spans="1:97" ht="44.25" customHeight="1">
      <c r="A53" s="138" t="str">
        <f t="shared" si="7"/>
        <v/>
      </c>
      <c r="B53" s="90"/>
      <c r="C53" s="139"/>
      <c r="D53" s="89"/>
      <c r="E53" s="89"/>
      <c r="F53" s="90"/>
      <c r="G53" s="92"/>
      <c r="H53" s="89"/>
      <c r="I53" s="90"/>
      <c r="J53" s="140"/>
      <c r="K53" s="89"/>
      <c r="L53" s="89"/>
      <c r="M53" s="90"/>
      <c r="N53" s="92"/>
      <c r="O53" s="90"/>
      <c r="P53" s="92"/>
      <c r="Q53" s="90"/>
      <c r="R53" s="141"/>
      <c r="S53" s="90"/>
      <c r="T53" s="93"/>
      <c r="U53" s="89"/>
      <c r="V53" s="89"/>
      <c r="W53" s="89"/>
      <c r="X53" s="89"/>
      <c r="Y53" s="89"/>
      <c r="Z53" s="89"/>
      <c r="AA53" s="89"/>
      <c r="AB53" s="89"/>
      <c r="AC53" s="89"/>
      <c r="AD53" s="89"/>
      <c r="AE53" s="89"/>
      <c r="AF53" s="89"/>
      <c r="AG53" s="89"/>
      <c r="AH53" s="89"/>
      <c r="AI53" s="89"/>
      <c r="AJ53" s="90"/>
      <c r="AK53" s="91"/>
      <c r="AL53" s="90"/>
      <c r="AM53" s="88"/>
      <c r="AN53" s="90"/>
      <c r="AO53" s="88"/>
      <c r="AP53" s="90"/>
      <c r="AQ53" s="88"/>
      <c r="AR53" s="89"/>
      <c r="AS53" s="89"/>
      <c r="AT53" s="90"/>
      <c r="AU53" s="88"/>
      <c r="AV53" s="89"/>
      <c r="AW53" s="89"/>
      <c r="AX53" s="90"/>
      <c r="AY53" s="93"/>
      <c r="AZ53" s="89"/>
      <c r="BA53" s="89"/>
      <c r="BB53" s="89"/>
      <c r="BC53" s="89"/>
      <c r="BD53" s="89"/>
      <c r="BE53" s="89"/>
      <c r="BF53" s="89"/>
      <c r="BG53" s="89"/>
      <c r="BH53" s="89"/>
      <c r="BI53" s="89"/>
      <c r="BJ53" s="89"/>
      <c r="BK53" s="89"/>
      <c r="BL53" s="89"/>
      <c r="BM53" s="90"/>
      <c r="BN53" s="84"/>
      <c r="BO53" s="85"/>
      <c r="BP53" s="21"/>
      <c r="BQ53" s="21"/>
      <c r="BR53" s="21"/>
      <c r="BS53" s="21"/>
      <c r="BT53" s="21"/>
      <c r="BU53" s="21" t="str">
        <f t="shared" si="6"/>
        <v/>
      </c>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row>
    <row r="54" spans="1:97" ht="44.25" customHeight="1">
      <c r="A54" s="138" t="str">
        <f t="shared" si="7"/>
        <v/>
      </c>
      <c r="B54" s="90"/>
      <c r="C54" s="139"/>
      <c r="D54" s="89"/>
      <c r="E54" s="89"/>
      <c r="F54" s="90"/>
      <c r="G54" s="92"/>
      <c r="H54" s="89"/>
      <c r="I54" s="90"/>
      <c r="J54" s="140"/>
      <c r="K54" s="89"/>
      <c r="L54" s="89"/>
      <c r="M54" s="90"/>
      <c r="N54" s="92"/>
      <c r="O54" s="90"/>
      <c r="P54" s="92"/>
      <c r="Q54" s="90"/>
      <c r="R54" s="141"/>
      <c r="S54" s="90"/>
      <c r="T54" s="93"/>
      <c r="U54" s="89"/>
      <c r="V54" s="89"/>
      <c r="W54" s="89"/>
      <c r="X54" s="89"/>
      <c r="Y54" s="89"/>
      <c r="Z54" s="89"/>
      <c r="AA54" s="89"/>
      <c r="AB54" s="89"/>
      <c r="AC54" s="89"/>
      <c r="AD54" s="89"/>
      <c r="AE54" s="89"/>
      <c r="AF54" s="89"/>
      <c r="AG54" s="89"/>
      <c r="AH54" s="89"/>
      <c r="AI54" s="89"/>
      <c r="AJ54" s="90"/>
      <c r="AK54" s="91"/>
      <c r="AL54" s="90"/>
      <c r="AM54" s="88"/>
      <c r="AN54" s="90"/>
      <c r="AO54" s="88"/>
      <c r="AP54" s="90"/>
      <c r="AQ54" s="88"/>
      <c r="AR54" s="89"/>
      <c r="AS54" s="89"/>
      <c r="AT54" s="90"/>
      <c r="AU54" s="88"/>
      <c r="AV54" s="89"/>
      <c r="AW54" s="89"/>
      <c r="AX54" s="90"/>
      <c r="AY54" s="93"/>
      <c r="AZ54" s="89"/>
      <c r="BA54" s="89"/>
      <c r="BB54" s="89"/>
      <c r="BC54" s="89"/>
      <c r="BD54" s="89"/>
      <c r="BE54" s="89"/>
      <c r="BF54" s="89"/>
      <c r="BG54" s="89"/>
      <c r="BH54" s="89"/>
      <c r="BI54" s="89"/>
      <c r="BJ54" s="89"/>
      <c r="BK54" s="89"/>
      <c r="BL54" s="89"/>
      <c r="BM54" s="90"/>
      <c r="BN54" s="84"/>
      <c r="BO54" s="85"/>
      <c r="BP54" s="21"/>
      <c r="BQ54" s="21"/>
      <c r="BR54" s="21"/>
      <c r="BS54" s="21"/>
      <c r="BT54" s="21"/>
      <c r="BU54" s="21" t="str">
        <f t="shared" si="6"/>
        <v/>
      </c>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row>
    <row r="55" spans="1:97" ht="44.25" customHeight="1">
      <c r="A55" s="138" t="str">
        <f t="shared" si="7"/>
        <v/>
      </c>
      <c r="B55" s="90"/>
      <c r="C55" s="139"/>
      <c r="D55" s="89"/>
      <c r="E55" s="89"/>
      <c r="F55" s="90"/>
      <c r="G55" s="92"/>
      <c r="H55" s="89"/>
      <c r="I55" s="90"/>
      <c r="J55" s="140"/>
      <c r="K55" s="89"/>
      <c r="L55" s="89"/>
      <c r="M55" s="90"/>
      <c r="N55" s="92"/>
      <c r="O55" s="90"/>
      <c r="P55" s="92"/>
      <c r="Q55" s="90"/>
      <c r="R55" s="141"/>
      <c r="S55" s="90"/>
      <c r="T55" s="93"/>
      <c r="U55" s="89"/>
      <c r="V55" s="89"/>
      <c r="W55" s="89"/>
      <c r="X55" s="89"/>
      <c r="Y55" s="89"/>
      <c r="Z55" s="89"/>
      <c r="AA55" s="89"/>
      <c r="AB55" s="89"/>
      <c r="AC55" s="89"/>
      <c r="AD55" s="89"/>
      <c r="AE55" s="89"/>
      <c r="AF55" s="89"/>
      <c r="AG55" s="89"/>
      <c r="AH55" s="89"/>
      <c r="AI55" s="89"/>
      <c r="AJ55" s="90"/>
      <c r="AK55" s="91"/>
      <c r="AL55" s="90"/>
      <c r="AM55" s="88"/>
      <c r="AN55" s="90"/>
      <c r="AO55" s="88"/>
      <c r="AP55" s="90"/>
      <c r="AQ55" s="88"/>
      <c r="AR55" s="89"/>
      <c r="AS55" s="89"/>
      <c r="AT55" s="90"/>
      <c r="AU55" s="88"/>
      <c r="AV55" s="89"/>
      <c r="AW55" s="89"/>
      <c r="AX55" s="90"/>
      <c r="AY55" s="93"/>
      <c r="AZ55" s="89"/>
      <c r="BA55" s="89"/>
      <c r="BB55" s="89"/>
      <c r="BC55" s="89"/>
      <c r="BD55" s="89"/>
      <c r="BE55" s="89"/>
      <c r="BF55" s="89"/>
      <c r="BG55" s="89"/>
      <c r="BH55" s="89"/>
      <c r="BI55" s="89"/>
      <c r="BJ55" s="89"/>
      <c r="BK55" s="89"/>
      <c r="BL55" s="89"/>
      <c r="BM55" s="90"/>
      <c r="BN55" s="84"/>
      <c r="BO55" s="85"/>
      <c r="BP55" s="21"/>
      <c r="BQ55" s="21"/>
      <c r="BR55" s="21"/>
      <c r="BS55" s="21"/>
      <c r="BT55" s="21"/>
      <c r="BU55" s="21" t="str">
        <f t="shared" si="6"/>
        <v/>
      </c>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row>
    <row r="56" spans="1:97" ht="44.25" customHeight="1">
      <c r="A56" s="138" t="str">
        <f t="shared" si="7"/>
        <v/>
      </c>
      <c r="B56" s="90"/>
      <c r="C56" s="139"/>
      <c r="D56" s="89"/>
      <c r="E56" s="89"/>
      <c r="F56" s="90"/>
      <c r="G56" s="92"/>
      <c r="H56" s="89"/>
      <c r="I56" s="90"/>
      <c r="J56" s="140"/>
      <c r="K56" s="89"/>
      <c r="L56" s="89"/>
      <c r="M56" s="90"/>
      <c r="N56" s="92"/>
      <c r="O56" s="90"/>
      <c r="P56" s="92"/>
      <c r="Q56" s="90"/>
      <c r="R56" s="141"/>
      <c r="S56" s="90"/>
      <c r="T56" s="93"/>
      <c r="U56" s="89"/>
      <c r="V56" s="89"/>
      <c r="W56" s="89"/>
      <c r="X56" s="89"/>
      <c r="Y56" s="89"/>
      <c r="Z56" s="89"/>
      <c r="AA56" s="89"/>
      <c r="AB56" s="89"/>
      <c r="AC56" s="89"/>
      <c r="AD56" s="89"/>
      <c r="AE56" s="89"/>
      <c r="AF56" s="89"/>
      <c r="AG56" s="89"/>
      <c r="AH56" s="89"/>
      <c r="AI56" s="89"/>
      <c r="AJ56" s="90"/>
      <c r="AK56" s="91"/>
      <c r="AL56" s="90"/>
      <c r="AM56" s="88"/>
      <c r="AN56" s="90"/>
      <c r="AO56" s="88"/>
      <c r="AP56" s="90"/>
      <c r="AQ56" s="88"/>
      <c r="AR56" s="89"/>
      <c r="AS56" s="89"/>
      <c r="AT56" s="90"/>
      <c r="AU56" s="88"/>
      <c r="AV56" s="89"/>
      <c r="AW56" s="89"/>
      <c r="AX56" s="90"/>
      <c r="AY56" s="93"/>
      <c r="AZ56" s="89"/>
      <c r="BA56" s="89"/>
      <c r="BB56" s="89"/>
      <c r="BC56" s="89"/>
      <c r="BD56" s="89"/>
      <c r="BE56" s="89"/>
      <c r="BF56" s="89"/>
      <c r="BG56" s="89"/>
      <c r="BH56" s="89"/>
      <c r="BI56" s="89"/>
      <c r="BJ56" s="89"/>
      <c r="BK56" s="89"/>
      <c r="BL56" s="89"/>
      <c r="BM56" s="90"/>
      <c r="BN56" s="84"/>
      <c r="BO56" s="85"/>
      <c r="BP56" s="21"/>
      <c r="BQ56" s="21"/>
      <c r="BR56" s="21"/>
      <c r="BS56" s="21"/>
      <c r="BT56" s="21"/>
      <c r="BU56" s="21" t="str">
        <f t="shared" si="6"/>
        <v/>
      </c>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row>
    <row r="57" spans="1:97" ht="44.25" customHeight="1">
      <c r="A57" s="138" t="str">
        <f t="shared" si="7"/>
        <v/>
      </c>
      <c r="B57" s="90"/>
      <c r="C57" s="139"/>
      <c r="D57" s="89"/>
      <c r="E57" s="89"/>
      <c r="F57" s="90"/>
      <c r="G57" s="92"/>
      <c r="H57" s="89"/>
      <c r="I57" s="90"/>
      <c r="J57" s="140"/>
      <c r="K57" s="89"/>
      <c r="L57" s="89"/>
      <c r="M57" s="90"/>
      <c r="N57" s="92"/>
      <c r="O57" s="90"/>
      <c r="P57" s="92"/>
      <c r="Q57" s="90"/>
      <c r="R57" s="141"/>
      <c r="S57" s="90"/>
      <c r="T57" s="93"/>
      <c r="U57" s="89"/>
      <c r="V57" s="89"/>
      <c r="W57" s="89"/>
      <c r="X57" s="89"/>
      <c r="Y57" s="89"/>
      <c r="Z57" s="89"/>
      <c r="AA57" s="89"/>
      <c r="AB57" s="89"/>
      <c r="AC57" s="89"/>
      <c r="AD57" s="89"/>
      <c r="AE57" s="89"/>
      <c r="AF57" s="89"/>
      <c r="AG57" s="89"/>
      <c r="AH57" s="89"/>
      <c r="AI57" s="89"/>
      <c r="AJ57" s="90"/>
      <c r="AK57" s="91"/>
      <c r="AL57" s="90"/>
      <c r="AM57" s="88"/>
      <c r="AN57" s="90"/>
      <c r="AO57" s="88"/>
      <c r="AP57" s="90"/>
      <c r="AQ57" s="88"/>
      <c r="AR57" s="89"/>
      <c r="AS57" s="89"/>
      <c r="AT57" s="90"/>
      <c r="AU57" s="88"/>
      <c r="AV57" s="89"/>
      <c r="AW57" s="89"/>
      <c r="AX57" s="90"/>
      <c r="AY57" s="93"/>
      <c r="AZ57" s="89"/>
      <c r="BA57" s="89"/>
      <c r="BB57" s="89"/>
      <c r="BC57" s="89"/>
      <c r="BD57" s="89"/>
      <c r="BE57" s="89"/>
      <c r="BF57" s="89"/>
      <c r="BG57" s="89"/>
      <c r="BH57" s="89"/>
      <c r="BI57" s="89"/>
      <c r="BJ57" s="89"/>
      <c r="BK57" s="89"/>
      <c r="BL57" s="89"/>
      <c r="BM57" s="90"/>
      <c r="BN57" s="84"/>
      <c r="BO57" s="85"/>
      <c r="BP57" s="21"/>
      <c r="BQ57" s="21"/>
      <c r="BR57" s="21"/>
      <c r="BS57" s="21"/>
      <c r="BT57" s="21"/>
      <c r="BU57" s="21" t="str">
        <f t="shared" si="6"/>
        <v/>
      </c>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507">
    <mergeCell ref="T47:AJ47"/>
    <mergeCell ref="AK47:AL47"/>
    <mergeCell ref="AM47:AN47"/>
    <mergeCell ref="AO47:AP47"/>
    <mergeCell ref="AQ47:AT47"/>
    <mergeCell ref="AU47:AX47"/>
    <mergeCell ref="T48:AJ48"/>
    <mergeCell ref="AK45:AL45"/>
    <mergeCell ref="AM45:AN45"/>
    <mergeCell ref="AO45:AP45"/>
    <mergeCell ref="AQ45:AT45"/>
    <mergeCell ref="AU45:AX45"/>
    <mergeCell ref="T45:AJ45"/>
    <mergeCell ref="T46:AJ46"/>
    <mergeCell ref="AK46:AL46"/>
    <mergeCell ref="AM46:AN46"/>
    <mergeCell ref="AO46:AP46"/>
    <mergeCell ref="AQ46:AT46"/>
    <mergeCell ref="AU46:AX46"/>
    <mergeCell ref="AO44:AP44"/>
    <mergeCell ref="AQ44:AT44"/>
    <mergeCell ref="T43:AJ43"/>
    <mergeCell ref="AK43:AL43"/>
    <mergeCell ref="AM43:AN43"/>
    <mergeCell ref="AO43:AP43"/>
    <mergeCell ref="AQ43:AT43"/>
    <mergeCell ref="AU43:AX43"/>
    <mergeCell ref="T44:AJ44"/>
    <mergeCell ref="AU44:AX44"/>
    <mergeCell ref="AK44:AL44"/>
    <mergeCell ref="AM44:AN44"/>
    <mergeCell ref="E29:G29"/>
    <mergeCell ref="E30:G30"/>
    <mergeCell ref="A33:B33"/>
    <mergeCell ref="C34:F34"/>
    <mergeCell ref="G34:I34"/>
    <mergeCell ref="J34:M34"/>
    <mergeCell ref="N34:O34"/>
    <mergeCell ref="P34:Q34"/>
    <mergeCell ref="R34:S34"/>
    <mergeCell ref="A34:B34"/>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E13:I13"/>
    <mergeCell ref="J13:N13"/>
    <mergeCell ref="W13:Z13"/>
    <mergeCell ref="AA13:AE13"/>
    <mergeCell ref="AF13:AJ13"/>
    <mergeCell ref="AK13:AV13"/>
    <mergeCell ref="AK14:AV14"/>
    <mergeCell ref="AK15:AV15"/>
    <mergeCell ref="AK16:AV16"/>
    <mergeCell ref="O13:V13"/>
    <mergeCell ref="T56:AJ56"/>
    <mergeCell ref="T57:AJ57"/>
    <mergeCell ref="AK57:AL57"/>
    <mergeCell ref="AM57:AN57"/>
    <mergeCell ref="AO57:AP57"/>
    <mergeCell ref="AQ57:AT57"/>
    <mergeCell ref="AU57:AX57"/>
    <mergeCell ref="AK55:AL55"/>
    <mergeCell ref="AM55:AN55"/>
    <mergeCell ref="AK56:AL56"/>
    <mergeCell ref="AM56:AN56"/>
    <mergeCell ref="AO56:AP56"/>
    <mergeCell ref="AQ56:AT56"/>
    <mergeCell ref="AU56:AX56"/>
    <mergeCell ref="AM42:AN42"/>
    <mergeCell ref="AO42:AP42"/>
    <mergeCell ref="AQ42:AT42"/>
    <mergeCell ref="AU42:AX42"/>
    <mergeCell ref="T40:AJ40"/>
    <mergeCell ref="T41:AJ41"/>
    <mergeCell ref="AK41:AL41"/>
    <mergeCell ref="AM41:AN41"/>
    <mergeCell ref="AO41:AP41"/>
    <mergeCell ref="T42:AJ42"/>
    <mergeCell ref="AK42:AL42"/>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Q55:AT55"/>
    <mergeCell ref="T54:AJ54"/>
    <mergeCell ref="AK54:AL54"/>
    <mergeCell ref="AM54:AN54"/>
    <mergeCell ref="AO54:AP54"/>
    <mergeCell ref="AQ54:AT54"/>
    <mergeCell ref="AU54:AX54"/>
    <mergeCell ref="T55:AJ55"/>
    <mergeCell ref="AU55:AX55"/>
    <mergeCell ref="AQ52:AT52"/>
    <mergeCell ref="AU52:AX52"/>
    <mergeCell ref="T52:AJ52"/>
    <mergeCell ref="T53:AJ53"/>
    <mergeCell ref="AK53:AL53"/>
    <mergeCell ref="AM53:AN53"/>
    <mergeCell ref="AO53:AP53"/>
    <mergeCell ref="AQ53:AT53"/>
    <mergeCell ref="AU53:AX53"/>
    <mergeCell ref="AQ51:AT51"/>
    <mergeCell ref="T50:AJ50"/>
    <mergeCell ref="AK50:AL50"/>
    <mergeCell ref="AM50:AN50"/>
    <mergeCell ref="AO50:AP50"/>
    <mergeCell ref="AQ50:AT50"/>
    <mergeCell ref="AU50:AX50"/>
    <mergeCell ref="T51:AJ51"/>
    <mergeCell ref="AU51:AX51"/>
    <mergeCell ref="AK51:AL51"/>
    <mergeCell ref="AM51:AN51"/>
    <mergeCell ref="AQ49:AT49"/>
    <mergeCell ref="AU49:AX49"/>
    <mergeCell ref="AK48:AL48"/>
    <mergeCell ref="AM48:AN48"/>
    <mergeCell ref="AU48:AX48"/>
    <mergeCell ref="T49:AJ49"/>
    <mergeCell ref="AK49:AL49"/>
    <mergeCell ref="AM49:AN49"/>
    <mergeCell ref="AO49:AP49"/>
    <mergeCell ref="AO48:AP48"/>
    <mergeCell ref="AQ48:AT48"/>
    <mergeCell ref="AY45:BM45"/>
    <mergeCell ref="AY46:BM46"/>
    <mergeCell ref="AY47:BM47"/>
    <mergeCell ref="AY55:BM55"/>
    <mergeCell ref="AY56:BM56"/>
    <mergeCell ref="AY57:BM57"/>
    <mergeCell ref="AY48:BM48"/>
    <mergeCell ref="AY49:BM49"/>
    <mergeCell ref="AY50:BM50"/>
    <mergeCell ref="AY51:BM51"/>
    <mergeCell ref="AY52:BM52"/>
    <mergeCell ref="AY53:BM53"/>
    <mergeCell ref="AY54:BM54"/>
    <mergeCell ref="AY33:BM33"/>
    <mergeCell ref="AY34:BM34"/>
    <mergeCell ref="AY38:BM38"/>
    <mergeCell ref="AY39:BM39"/>
    <mergeCell ref="AY40:BM40"/>
    <mergeCell ref="AY41:BM41"/>
    <mergeCell ref="AY42:BM42"/>
    <mergeCell ref="AY43:BM43"/>
    <mergeCell ref="AY44:BM44"/>
    <mergeCell ref="A57:B57"/>
    <mergeCell ref="C57:F57"/>
    <mergeCell ref="G57:I57"/>
    <mergeCell ref="J57:M57"/>
    <mergeCell ref="N57:O57"/>
    <mergeCell ref="P57:Q57"/>
    <mergeCell ref="R57:S57"/>
    <mergeCell ref="AM33:AN33"/>
    <mergeCell ref="AO33:AP33"/>
    <mergeCell ref="AK34:AL34"/>
    <mergeCell ref="AM34:AN34"/>
    <mergeCell ref="AO34:AP34"/>
    <mergeCell ref="AO51:AP51"/>
    <mergeCell ref="AK52:AL52"/>
    <mergeCell ref="AM52:AN52"/>
    <mergeCell ref="AO52:AP52"/>
    <mergeCell ref="AO55:AP55"/>
    <mergeCell ref="T34:AJ34"/>
    <mergeCell ref="T35:AJ35"/>
    <mergeCell ref="T36:AJ36"/>
    <mergeCell ref="T37:AJ37"/>
    <mergeCell ref="T38:AJ38"/>
    <mergeCell ref="AK38:AL38"/>
    <mergeCell ref="AM38:AN38"/>
    <mergeCell ref="J41:M41"/>
    <mergeCell ref="N41:O41"/>
    <mergeCell ref="P41:Q41"/>
    <mergeCell ref="R41:S41"/>
    <mergeCell ref="A42:B42"/>
    <mergeCell ref="C42:F42"/>
    <mergeCell ref="G42:I42"/>
    <mergeCell ref="J42:M42"/>
    <mergeCell ref="N42:O42"/>
    <mergeCell ref="P42:Q42"/>
    <mergeCell ref="R42:S42"/>
    <mergeCell ref="A56:B56"/>
    <mergeCell ref="C56:F56"/>
    <mergeCell ref="G56:I56"/>
    <mergeCell ref="J56:M56"/>
    <mergeCell ref="N56:O56"/>
    <mergeCell ref="P56:Q56"/>
    <mergeCell ref="R56:S56"/>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A54:B54"/>
    <mergeCell ref="C54:F54"/>
    <mergeCell ref="G54:I54"/>
    <mergeCell ref="J54:M54"/>
    <mergeCell ref="N54:O54"/>
    <mergeCell ref="P54:Q54"/>
    <mergeCell ref="R54:S54"/>
    <mergeCell ref="A55:B55"/>
    <mergeCell ref="C55:F55"/>
    <mergeCell ref="G55:I55"/>
    <mergeCell ref="J55:M55"/>
    <mergeCell ref="N55:O55"/>
    <mergeCell ref="P55:Q55"/>
    <mergeCell ref="R55:S55"/>
    <mergeCell ref="A52:B52"/>
    <mergeCell ref="C52:F52"/>
    <mergeCell ref="G52:I52"/>
    <mergeCell ref="J52:M52"/>
    <mergeCell ref="N52:O52"/>
    <mergeCell ref="P52:Q52"/>
    <mergeCell ref="R52:S52"/>
    <mergeCell ref="A53:B53"/>
    <mergeCell ref="C53:F53"/>
    <mergeCell ref="G53:I53"/>
    <mergeCell ref="J53:M53"/>
    <mergeCell ref="N53:O53"/>
    <mergeCell ref="P53:Q53"/>
    <mergeCell ref="R53:S53"/>
    <mergeCell ref="A50:B50"/>
    <mergeCell ref="C50:F50"/>
    <mergeCell ref="G50:I50"/>
    <mergeCell ref="J50:M50"/>
    <mergeCell ref="N50:O50"/>
    <mergeCell ref="P50:Q50"/>
    <mergeCell ref="R50:S50"/>
    <mergeCell ref="A51:B51"/>
    <mergeCell ref="C51:F51"/>
    <mergeCell ref="G51:I51"/>
    <mergeCell ref="J51:M51"/>
    <mergeCell ref="N51:O51"/>
    <mergeCell ref="P51:Q51"/>
    <mergeCell ref="R51:S51"/>
    <mergeCell ref="A48:B48"/>
    <mergeCell ref="C48:F48"/>
    <mergeCell ref="G48:I48"/>
    <mergeCell ref="J48:M48"/>
    <mergeCell ref="N48:O48"/>
    <mergeCell ref="P48:Q48"/>
    <mergeCell ref="R48:S48"/>
    <mergeCell ref="A49:B49"/>
    <mergeCell ref="C49:F49"/>
    <mergeCell ref="G49:I49"/>
    <mergeCell ref="J49:M49"/>
    <mergeCell ref="N49:O49"/>
    <mergeCell ref="P49:Q49"/>
    <mergeCell ref="R49:S49"/>
    <mergeCell ref="A46:B46"/>
    <mergeCell ref="C46:F46"/>
    <mergeCell ref="G46:I46"/>
    <mergeCell ref="J46:M46"/>
    <mergeCell ref="N46:O46"/>
    <mergeCell ref="P46:Q46"/>
    <mergeCell ref="R46:S46"/>
    <mergeCell ref="A47:B47"/>
    <mergeCell ref="C47:F47"/>
    <mergeCell ref="G47:I47"/>
    <mergeCell ref="J47:M47"/>
    <mergeCell ref="N47:O47"/>
    <mergeCell ref="P47:Q47"/>
    <mergeCell ref="R47:S47"/>
    <mergeCell ref="A44:B44"/>
    <mergeCell ref="C44:F44"/>
    <mergeCell ref="G44:I44"/>
    <mergeCell ref="J44:M44"/>
    <mergeCell ref="N44:O44"/>
    <mergeCell ref="P44:Q44"/>
    <mergeCell ref="R44:S44"/>
    <mergeCell ref="A45:B45"/>
    <mergeCell ref="C45:F45"/>
    <mergeCell ref="G45:I45"/>
    <mergeCell ref="J45:M45"/>
    <mergeCell ref="N45:O45"/>
    <mergeCell ref="P45:Q45"/>
    <mergeCell ref="R45:S45"/>
    <mergeCell ref="AO38:AP38"/>
    <mergeCell ref="AQ38:AT38"/>
    <mergeCell ref="AU38:AX38"/>
    <mergeCell ref="A43:B43"/>
    <mergeCell ref="C43:F43"/>
    <mergeCell ref="G43:I43"/>
    <mergeCell ref="J43:M43"/>
    <mergeCell ref="N43:O43"/>
    <mergeCell ref="P43:Q43"/>
    <mergeCell ref="R43:S43"/>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K31:N31"/>
    <mergeCell ref="A30:D31"/>
    <mergeCell ref="C33:F33"/>
    <mergeCell ref="G33:I33"/>
    <mergeCell ref="J33:M33"/>
    <mergeCell ref="N33:O33"/>
    <mergeCell ref="P33:Q33"/>
    <mergeCell ref="R33:S33"/>
    <mergeCell ref="E31:G31"/>
    <mergeCell ref="H31:J31"/>
    <mergeCell ref="O31:X31"/>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Y19:AR19"/>
    <mergeCell ref="AO21:AR21"/>
    <mergeCell ref="Y22:AB22"/>
    <mergeCell ref="AC22:AF22"/>
    <mergeCell ref="Y21:AB21"/>
    <mergeCell ref="Y23:AB23"/>
    <mergeCell ref="AC23:AF23"/>
    <mergeCell ref="AG23:AJ23"/>
    <mergeCell ref="AK21:AN21"/>
    <mergeCell ref="AK22:AN22"/>
    <mergeCell ref="AO22:AR22"/>
    <mergeCell ref="AS22:AV22"/>
    <mergeCell ref="AK23:AN23"/>
    <mergeCell ref="AO23:AR23"/>
    <mergeCell ref="AS23:AV23"/>
    <mergeCell ref="J16:N16"/>
    <mergeCell ref="O16:V16"/>
    <mergeCell ref="A18:AV18"/>
    <mergeCell ref="AS19:AV20"/>
    <mergeCell ref="AS21:AV21"/>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Q34:AT34"/>
    <mergeCell ref="AU34:AX34"/>
    <mergeCell ref="AQ33:AT33"/>
    <mergeCell ref="AU33:AX33"/>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 ref="AQ37:AT37"/>
    <mergeCell ref="AU37:AX37"/>
    <mergeCell ref="AK36:AL36"/>
    <mergeCell ref="AM36:AN36"/>
    <mergeCell ref="AO36:AP36"/>
    <mergeCell ref="AQ36:AT36"/>
    <mergeCell ref="AU36:AX36"/>
    <mergeCell ref="AY36:BM36"/>
    <mergeCell ref="AK37:AL37"/>
    <mergeCell ref="AY37:BM37"/>
  </mergeCells>
  <phoneticPr fontId="15"/>
  <dataValidations count="9">
    <dataValidation type="list" allowBlank="1" showErrorMessage="1" sqref="G34:G57"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57"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57"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57"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2020-08-31T12:13:57Z</dcterms:modified>
</cp:coreProperties>
</file>