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annbhfs01a\03.情報共有\☆商品供給体制　※情報共有用\13.【情報共有用】事務システム領域\11.Webダイレクト販売\90_レビュー依頼\20200902〆_②SA_申込管理\"/>
    </mc:Choice>
  </mc:AlternateContent>
  <xr:revisionPtr revIDLastSave="0" documentId="13_ncr:1_{37EC527E-1610-49AF-AE9E-9FECC9C08480}" xr6:coauthVersionLast="45" xr6:coauthVersionMax="45" xr10:uidLastSave="{00000000-0000-0000-0000-000000000000}"/>
  <bookViews>
    <workbookView xWindow="-120" yWindow="-120" windowWidth="29040" windowHeight="15990" xr2:uid="{00000000-000D-0000-FFFF-FFFF00000000}"/>
  </bookViews>
  <sheets>
    <sheet name="レビュー記録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Ojotb18wAeogHYLQE/delQXEj0g=="/>
    </ext>
  </extLst>
</workbook>
</file>

<file path=xl/calcChain.xml><?xml version="1.0" encoding="utf-8"?>
<calcChain xmlns="http://schemas.openxmlformats.org/spreadsheetml/2006/main">
  <c r="BU44" i="1" l="1"/>
  <c r="A44" i="1"/>
  <c r="BU43" i="1"/>
  <c r="A43" i="1"/>
  <c r="BU42" i="1"/>
  <c r="A42" i="1"/>
  <c r="BU41" i="1"/>
  <c r="A41" i="1"/>
  <c r="BU40" i="1"/>
  <c r="A40" i="1"/>
  <c r="BU39" i="1"/>
  <c r="A39" i="1"/>
  <c r="BU38" i="1"/>
  <c r="A38" i="1"/>
  <c r="BU37" i="1"/>
  <c r="A37" i="1"/>
  <c r="BU36" i="1"/>
  <c r="A36" i="1"/>
  <c r="BU35" i="1"/>
  <c r="A35" i="1"/>
  <c r="BU34" i="1"/>
  <c r="AO30" i="1"/>
  <c r="AK30" i="1"/>
  <c r="AG30" i="1"/>
  <c r="AC30" i="1"/>
  <c r="Y30" i="1"/>
  <c r="AO29" i="1"/>
  <c r="AK29" i="1"/>
  <c r="AG29" i="1"/>
  <c r="AC29" i="1"/>
  <c r="Y29" i="1"/>
  <c r="AS29" i="1" s="1"/>
  <c r="H29" i="1"/>
  <c r="K29" i="1" s="1"/>
  <c r="AO28" i="1"/>
  <c r="AK28" i="1"/>
  <c r="AG28" i="1"/>
  <c r="AC28" i="1"/>
  <c r="Y28" i="1"/>
  <c r="AO27" i="1"/>
  <c r="AK27" i="1"/>
  <c r="AG27" i="1"/>
  <c r="AC27" i="1"/>
  <c r="Y27" i="1"/>
  <c r="AO26" i="1"/>
  <c r="AK26" i="1"/>
  <c r="AG26" i="1"/>
  <c r="AC26" i="1"/>
  <c r="Y26" i="1"/>
  <c r="AO25" i="1"/>
  <c r="AK25" i="1"/>
  <c r="AG25" i="1"/>
  <c r="AC25" i="1"/>
  <c r="Y25" i="1"/>
  <c r="AO24" i="1"/>
  <c r="AK24" i="1"/>
  <c r="AG24" i="1"/>
  <c r="AC24" i="1"/>
  <c r="Y24" i="1"/>
  <c r="AO23" i="1"/>
  <c r="AK23" i="1"/>
  <c r="AG23" i="1"/>
  <c r="AC23" i="1"/>
  <c r="Y23" i="1"/>
  <c r="AO22" i="1"/>
  <c r="AK22" i="1"/>
  <c r="AG22" i="1"/>
  <c r="AC22" i="1"/>
  <c r="Y22" i="1"/>
  <c r="AS22" i="1" s="1"/>
  <c r="AO21" i="1"/>
  <c r="AK21" i="1"/>
  <c r="AG21" i="1"/>
  <c r="AC21" i="1"/>
  <c r="Y21" i="1"/>
  <c r="AS26" i="1" l="1"/>
  <c r="AS23" i="1"/>
  <c r="AC31" i="1"/>
  <c r="Y31" i="1"/>
  <c r="E31" i="1" s="1"/>
  <c r="AG31" i="1"/>
  <c r="H31" i="1" s="1"/>
  <c r="AK31" i="1"/>
  <c r="AS24" i="1"/>
  <c r="AO31" i="1"/>
  <c r="AS27" i="1"/>
  <c r="AS25" i="1"/>
  <c r="AS30" i="1"/>
  <c r="AS28" i="1"/>
  <c r="AS21" i="1"/>
  <c r="AS31" i="1" l="1"/>
  <c r="K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 authorId="0" shapeId="0" xr:uid="{00000000-0006-0000-0000-000003000000}">
      <text>
        <r>
          <rPr>
            <sz val="11"/>
            <color rgb="FF000000"/>
            <rFont val="Arial"/>
            <family val="2"/>
          </rPr>
          <t xml:space="preserve">======
</t>
        </r>
        <r>
          <rPr>
            <sz val="11"/>
            <color rgb="FF000000"/>
            <rFont val="Arial"/>
            <family val="2"/>
          </rPr>
          <t xml:space="preserve">ID#AAAAJ4a1rTs
</t>
        </r>
        <r>
          <rPr>
            <sz val="11"/>
            <color rgb="FF000000"/>
            <rFont val="Arial"/>
            <family val="2"/>
          </rPr>
          <t>岩澤智也</t>
        </r>
        <r>
          <rPr>
            <sz val="11"/>
            <color rgb="FF000000"/>
            <rFont val="Arial"/>
            <family val="2"/>
          </rPr>
          <t xml:space="preserve">    (2020-08-28 10:30:33)
</t>
        </r>
        <r>
          <rPr>
            <sz val="11"/>
            <color rgb="FF000000"/>
            <rFont val="Arial"/>
            <family val="2"/>
          </rPr>
          <t>（注意）</t>
        </r>
        <r>
          <rPr>
            <sz val="11"/>
            <color rgb="FF000000"/>
            <rFont val="Arial"/>
            <family val="2"/>
          </rPr>
          <t xml:space="preserve">
</t>
        </r>
        <r>
          <rPr>
            <sz val="11"/>
            <color rgb="FF000000"/>
            <rFont val="Arial"/>
            <family val="2"/>
          </rPr>
          <t>・初回は全ページ数を記載。</t>
        </r>
        <r>
          <rPr>
            <sz val="11"/>
            <color rgb="FF000000"/>
            <rFont val="Arial"/>
            <family val="2"/>
          </rPr>
          <t xml:space="preserve">
</t>
        </r>
        <r>
          <rPr>
            <sz val="11"/>
            <color rgb="FF000000"/>
            <rFont val="Arial"/>
            <family val="2"/>
          </rPr>
          <t>・再レビューを実施する場合には、再レビュー対象の修正ページ数のみを記載。</t>
        </r>
      </text>
    </comment>
    <comment ref="W10" authorId="0" shapeId="0" xr:uid="{00000000-0006-0000-0000-000006000000}">
      <text>
        <r>
          <rPr>
            <sz val="11"/>
            <color theme="1"/>
            <rFont val="Arial"/>
            <family val="2"/>
          </rPr>
          <t>======
ID#AAAAJ4a1rTk
zhoucg    (2020-08-28 10:30:33)
”ＨＨ：ＭＭ”形式であること</t>
        </r>
      </text>
    </comment>
    <comment ref="E19" authorId="0" shapeId="0" xr:uid="{00000000-0006-0000-0000-000002000000}">
      <text>
        <r>
          <rPr>
            <sz val="11"/>
            <color rgb="FF000000"/>
            <rFont val="Arial"/>
            <family val="2"/>
          </rPr>
          <t xml:space="preserve">======
</t>
        </r>
        <r>
          <rPr>
            <sz val="11"/>
            <color rgb="FF000000"/>
            <rFont val="Arial"/>
            <family val="2"/>
          </rPr>
          <t xml:space="preserve">ID#AAAAJ4a1rTw
</t>
        </r>
        <r>
          <rPr>
            <sz val="11"/>
            <color rgb="FF000000"/>
            <rFont val="Arial"/>
            <family val="2"/>
          </rPr>
          <t>完了基準</t>
        </r>
        <r>
          <rPr>
            <sz val="11"/>
            <color rgb="FF000000"/>
            <rFont val="Arial"/>
            <family val="2"/>
          </rPr>
          <t xml:space="preserve">    (2020-08-28 10:30:33)
</t>
        </r>
        <r>
          <rPr>
            <sz val="11"/>
            <color rgb="FF000000"/>
            <rFont val="Arial"/>
            <family val="2"/>
          </rPr>
          <t xml:space="preserve">OK
</t>
        </r>
        <r>
          <rPr>
            <sz val="11"/>
            <color rgb="FF000000"/>
            <rFont val="Arial"/>
            <family val="2"/>
          </rPr>
          <t>　　</t>
        </r>
        <r>
          <rPr>
            <sz val="11"/>
            <color rgb="FF000000"/>
            <rFont val="Arial"/>
            <family val="2"/>
          </rPr>
          <t></t>
        </r>
        <r>
          <rPr>
            <sz val="11"/>
            <color rgb="FF000000"/>
            <rFont val="Arial"/>
            <family val="2"/>
          </rPr>
          <t>エラー無し、もしくは重大度３のエラーの場合</t>
        </r>
        <r>
          <rPr>
            <sz val="11"/>
            <color rgb="FF000000"/>
            <rFont val="Arial"/>
            <family val="2"/>
          </rPr>
          <t xml:space="preserve">
</t>
        </r>
        <r>
          <rPr>
            <sz val="11"/>
            <color rgb="FF000000"/>
            <rFont val="Arial"/>
            <family val="2"/>
          </rPr>
          <t xml:space="preserve">
</t>
        </r>
        <r>
          <rPr>
            <sz val="11"/>
            <color rgb="FF000000"/>
            <rFont val="Arial"/>
            <family val="2"/>
          </rPr>
          <t>フォローアップ確認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重大度１のエラーがある場合</t>
        </r>
        <r>
          <rPr>
            <sz val="11"/>
            <color rgb="FF000000"/>
            <rFont val="Arial"/>
            <family val="2"/>
          </rPr>
          <t xml:space="preserve">
</t>
        </r>
        <r>
          <rPr>
            <sz val="11"/>
            <color rgb="FF000000"/>
            <rFont val="Arial"/>
            <family val="2"/>
          </rPr>
          <t xml:space="preserve">
</t>
        </r>
        <r>
          <rPr>
            <sz val="11"/>
            <color rgb="FF000000"/>
            <rFont val="Arial"/>
            <family val="2"/>
          </rPr>
          <t>担当者確認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重大度２までのエラーの場合</t>
        </r>
        <r>
          <rPr>
            <sz val="11"/>
            <color rgb="FF000000"/>
            <rFont val="Arial"/>
            <family val="2"/>
          </rPr>
          <t xml:space="preserve">
</t>
        </r>
        <r>
          <rPr>
            <sz val="11"/>
            <color rgb="FF000000"/>
            <rFont val="Arial"/>
            <family val="2"/>
          </rPr>
          <t xml:space="preserve">
</t>
        </r>
        <r>
          <rPr>
            <sz val="11"/>
            <color rgb="FF000000"/>
            <rFont val="Arial"/>
            <family val="2"/>
          </rPr>
          <t>再レビュー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文書またはコードが不完全で書き直しが必要である。</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レビュー中に解決できなかった課題がある。</t>
        </r>
        <r>
          <rPr>
            <sz val="11"/>
            <color rgb="FF000000"/>
            <rFont val="Arial"/>
            <family val="2"/>
          </rPr>
          <t>(</t>
        </r>
        <r>
          <rPr>
            <sz val="11"/>
            <color rgb="FF000000"/>
            <rFont val="Arial"/>
            <family val="2"/>
          </rPr>
          <t>重大度９のエラー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コードが適用規則および規約に従っていない。</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機能面で当初の要件からの大きな逸脱がある。</t>
        </r>
      </text>
    </comment>
    <comment ref="Y19" authorId="0" shapeId="0" xr:uid="{00000000-0006-0000-0000-000001000000}">
      <text>
        <r>
          <rPr>
            <sz val="11"/>
            <color theme="1"/>
            <rFont val="Arial"/>
            <family val="2"/>
          </rPr>
          <t>======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0" shapeId="0" xr:uid="{00000000-0006-0000-0000-000004000000}">
      <text>
        <r>
          <rPr>
            <sz val="11"/>
            <color theme="1"/>
            <rFont val="Arial"/>
            <family val="2"/>
          </rPr>
          <t>======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r>
      </text>
    </comment>
    <comment ref="AY34" authorId="0" shapeId="0" xr:uid="{00000000-0006-0000-0000-000005000000}">
      <text>
        <r>
          <rPr>
            <sz val="11"/>
            <color theme="1"/>
            <rFont val="Arial"/>
            <family val="2"/>
          </rPr>
          <t>======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r>
      </text>
    </comment>
  </commentList>
  <extLst>
    <ext xmlns:r="http://schemas.openxmlformats.org/officeDocument/2006/relationships" uri="GoogleSheetsCustomDataVersion1">
      <go:sheetsCustomData xmlns:go="http://customooxmlschemas.google.com/" r:id="rId1" roundtripDataSignature="AMtx7mit+05JPDusjl4ivcDHgGzQcCzhMg=="/>
    </ext>
  </extLst>
</comments>
</file>

<file path=xl/sharedStrings.xml><?xml version="1.0" encoding="utf-8"?>
<sst xmlns="http://schemas.openxmlformats.org/spreadsheetml/2006/main" count="174" uniqueCount="134">
  <si>
    <t xml:space="preserve"> レ ビ ュ ー 記 録 票</t>
  </si>
  <si>
    <t>お客様</t>
  </si>
  <si>
    <t>PM</t>
  </si>
  <si>
    <t>担当</t>
  </si>
  <si>
    <t>プロジェクト</t>
  </si>
  <si>
    <t>Webダイレクト販売プロジェクト</t>
  </si>
  <si>
    <t>文書名（機能）</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</si>
  <si>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</si>
  <si>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</si>
  <si>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</si>
  <si>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</si>
  <si>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</si>
  <si>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</si>
  <si>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</si>
  <si>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</si>
  <si>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</si>
  <si>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</si>
  <si>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</si>
  <si>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</si>
  <si>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</si>
  <si>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</si>
  <si>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</si>
  <si>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</si>
  <si>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</si>
  <si>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</si>
  <si>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</si>
  <si>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</si>
  <si>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</si>
  <si>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</si>
  <si>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</si>
  <si>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</si>
  <si>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</si>
  <si>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</si>
  <si>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</si>
  <si>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</si>
  <si>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</si>
  <si>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</si>
  <si>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</si>
  <si>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</si>
  <si>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</si>
  <si>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</si>
  <si>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</si>
  <si>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</si>
  <si>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</si>
  <si>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</si>
  <si>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</si>
  <si>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</si>
  <si>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</si>
  <si>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</si>
  <si>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</si>
  <si>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</si>
  <si>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</si>
  <si>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</si>
  <si>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Sasuke financial lab</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</si>
  <si>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</si>
  <si>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</si>
  <si>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</si>
  <si>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</si>
  <si>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</si>
  <si>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</si>
  <si>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</si>
  <si>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</si>
  <si>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</si>
  <si>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</si>
  <si>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</si>
  <si>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</si>
  <si>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</si>
  <si>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</si>
  <si>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</si>
  <si>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</si>
  <si>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</si>
  <si>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</si>
  <si>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</si>
  <si>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</si>
  <si>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</si>
  <si>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</si>
  <si>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</si>
  <si>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</si>
  <si>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</si>
  <si>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</si>
  <si>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</si>
  <si>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</si>
  <si>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</si>
  <si>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</si>
  <si>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</si>
  <si>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</si>
  <si>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</si>
  <si>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</si>
  <si>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</si>
  <si>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</si>
  <si>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</si>
  <si>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</si>
  <si>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</si>
  <si>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</si>
  <si>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</si>
  <si>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</si>
  <si>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</si>
  <si>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</si>
  <si>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</si>
  <si>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</si>
  <si>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</si>
  <si>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</si>
  <si>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</si>
  <si>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</si>
  <si>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</si>
  <si>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</si>
  <si>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</si>
  <si>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</si>
  <si>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</si>
  <si>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</si>
  <si>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</si>
  <si>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</si>
  <si>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</si>
  <si>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</si>
  <si>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</si>
  <si>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</si>
  <si>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</si>
  <si>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</si>
  <si>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</si>
  <si>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</si>
  <si>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</si>
  <si>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</si>
  <si>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</si>
  <si>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</si>
  <si>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</si>
  <si>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</si>
  <si>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</si>
  <si>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</si>
  <si>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</si>
  <si>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</si>
  <si>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小川</t>
    <rPh sb="0" eb="2">
      <t xml:space="preserve">オガワ </t>
    </rPh>
    <phoneticPr fontId="14"/>
  </si>
  <si>
    <t>須永</t>
    <rPh sb="0" eb="2">
      <t xml:space="preserve">スナガ </t>
    </rPh>
    <phoneticPr fontId="14"/>
  </si>
  <si>
    <t>04.画面設計書_G0217_申込マイページ本人確認書類提出画面.xlsx</t>
    <rPh sb="24" eb="28">
      <t xml:space="preserve">ホンニンカクニン </t>
    </rPh>
    <rPh sb="28" eb="30">
      <t xml:space="preserve">ショルイ </t>
    </rPh>
    <rPh sb="30" eb="32">
      <t xml:space="preserve">テイシュツ </t>
    </rPh>
    <phoneticPr fontId="14"/>
  </si>
  <si>
    <t>指摘なし</t>
    <rPh sb="0" eb="2">
      <t>シテキ</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</si>
</sst>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9">
    <font>
      <sz val="11"/>
      <color theme="1"/>
      <name val="Arial"/>
    </font>
    <font>
      <sz val="10"/>
      <color theme="1"/>
      <name val="MS PGothic"/>
      <family val="2"/>
      <charset val="128"/>
    </font>
    <font>
      <i/>
      <u/>
      <sz val="24"/>
      <color theme="1"/>
      <name val="MS PGothic"/>
      <family val="2"/>
      <charset val="128"/>
    </font>
    <font>
      <sz val="11"/>
      <name val="Arial"/>
      <family val="2"/>
    </font>
    <font>
      <i/>
      <sz val="10"/>
      <color theme="1"/>
      <name val="MS PGothic"/>
      <family val="2"/>
      <charset val="128"/>
    </font>
    <font>
      <b/>
      <sz val="10"/>
      <color theme="1"/>
      <name val="MS PGothic"/>
      <family val="2"/>
      <charset val="128"/>
    </font>
    <font>
      <sz val="10"/>
      <color rgb="FF000000"/>
      <name val="MS PGothic"/>
      <family val="2"/>
      <charset val="128"/>
    </font>
    <font>
      <sz val="10"/>
      <color theme="1"/>
      <name val="ＭＳ ゴシック"/>
      <family val="2"/>
      <charset val="128"/>
    </font>
    <font>
      <u/>
      <sz val="11"/>
      <color rgb="FF0563C1"/>
      <name val="MS PGothic"/>
      <family val="2"/>
      <charset val="128"/>
    </font>
    <font>
      <sz val="7"/>
      <color theme="1"/>
      <name val="MS PGothic"/>
      <family val="2"/>
      <charset val="128"/>
    </font>
    <font>
      <u/>
      <sz val="11"/>
      <color rgb="FF0563C1"/>
      <name val="MS PGothic"/>
      <family val="2"/>
      <charset val="128"/>
    </font>
    <font>
      <u/>
      <sz val="11"/>
      <color theme="10"/>
      <name val="MS PGothic"/>
      <family val="2"/>
      <charset val="128"/>
    </font>
    <font>
      <sz val="10"/>
      <color rgb="FFFF0000"/>
      <name val="MS PGothic"/>
      <family val="2"/>
      <charset val="128"/>
    </font>
    <font>
      <sz val="11"/>
      <color theme="1"/>
      <name val="MS PGothic"/>
      <family val="2"/>
      <charset val="128"/>
    </font>
    <font>
      <sz val="6"/>
      <name val="Tsukushi A Round Gothic Bold"/>
      <family val="3"/>
      <charset val="128"/>
    </font>
    <font>
      <sz val="9"/>
      <color theme="1"/>
      <name val="MS PGothic"/>
      <family val="2"/>
      <charset val="128"/>
    </font>
    <font>
      <sz val="9"/>
      <name val="Arial"/>
      <family val="2"/>
    </font>
    <font>
      <sz val="11"/>
      <color theme="1"/>
      <name val="Arial"/>
      <family val="2"/>
    </font>
    <font>
      <sz val="11"/>
      <color rgb="FF000000"/>
      <name val="Arial"/>
      <family val="2"/>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56">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6"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20" fontId="1" fillId="0" borderId="2" xfId="0" applyNumberFormat="1"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8" xfId="0" applyFont="1" applyBorder="1" applyAlignment="1">
      <alignment horizontal="left"/>
    </xf>
    <xf numFmtId="0" fontId="1" fillId="2" borderId="19" xfId="0" applyFont="1" applyFill="1" applyBorder="1" applyAlignment="1">
      <alignment horizontal="left" vertical="center"/>
    </xf>
    <xf numFmtId="0" fontId="5"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7" fillId="0" borderId="22"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2" borderId="27" xfId="0" applyFont="1" applyFill="1" applyBorder="1" applyAlignment="1">
      <alignment horizontal="left" vertical="center"/>
    </xf>
    <xf numFmtId="0" fontId="1" fillId="0" borderId="28" xfId="0" applyFont="1" applyBorder="1" applyAlignment="1">
      <alignment horizontal="left"/>
    </xf>
    <xf numFmtId="0" fontId="1" fillId="0" borderId="29" xfId="0" applyFont="1" applyBorder="1" applyAlignment="1">
      <alignment horizontal="left"/>
    </xf>
    <xf numFmtId="0" fontId="1" fillId="0" borderId="30" xfId="0" applyFont="1" applyBorder="1" applyAlignment="1">
      <alignment horizontal="left"/>
    </xf>
    <xf numFmtId="0" fontId="7" fillId="0" borderId="28" xfId="0" applyFont="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2" borderId="37" xfId="0" applyFont="1" applyFill="1" applyBorder="1" applyAlignment="1">
      <alignment horizontal="left" vertical="center"/>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5"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1" fillId="2" borderId="40"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6" xfId="0" applyFont="1" applyFill="1" applyBorder="1" applyAlignment="1">
      <alignment horizontal="center"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7" xfId="0" applyFont="1" applyFill="1" applyBorder="1" applyAlignment="1">
      <alignment horizontal="left" vertical="center"/>
    </xf>
    <xf numFmtId="0" fontId="1" fillId="2" borderId="27" xfId="0" applyFont="1" applyFill="1" applyBorder="1" applyAlignment="1">
      <alignment horizontal="left" vertical="center" wrapText="1"/>
    </xf>
    <xf numFmtId="0" fontId="1" fillId="0" borderId="28" xfId="0" applyFont="1" applyBorder="1" applyAlignment="1">
      <alignment horizontal="left" wrapText="1"/>
    </xf>
    <xf numFmtId="0" fontId="5" fillId="2" borderId="37" xfId="0" applyFont="1" applyFill="1" applyBorder="1" applyAlignment="1">
      <alignment horizontal="center" vertical="center"/>
    </xf>
    <xf numFmtId="0" fontId="5" fillId="2" borderId="38" xfId="0" applyFont="1" applyFill="1" applyBorder="1" applyAlignment="1">
      <alignment horizontal="center" vertical="center"/>
    </xf>
    <xf numFmtId="0" fontId="1" fillId="2" borderId="40" xfId="0" applyFont="1" applyFill="1" applyBorder="1" applyAlignment="1">
      <alignment horizontal="center" vertical="center"/>
    </xf>
    <xf numFmtId="0" fontId="5" fillId="2" borderId="49" xfId="0" applyFont="1" applyFill="1" applyBorder="1" applyAlignment="1">
      <alignment horizontal="left" vertical="center"/>
    </xf>
    <xf numFmtId="0" fontId="5" fillId="2" borderId="50" xfId="0" applyFont="1" applyFill="1" applyBorder="1" applyAlignment="1">
      <alignment horizontal="left" vertical="center"/>
    </xf>
    <xf numFmtId="0" fontId="1" fillId="2" borderId="19" xfId="0" applyFont="1" applyFill="1" applyBorder="1" applyAlignment="1">
      <alignment horizontal="center"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 fillId="0" borderId="56" xfId="0" applyFont="1" applyBorder="1" applyAlignment="1">
      <alignment horizontal="left"/>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2" borderId="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8"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3" fillId="0" borderId="0" xfId="0" applyFont="1" applyAlignment="1"/>
    <xf numFmtId="0" fontId="13" fillId="0" borderId="0" xfId="0" applyFont="1" applyAlignment="1">
      <alignment wrapText="1"/>
    </xf>
    <xf numFmtId="181" fontId="1" fillId="0" borderId="1" xfId="0" applyNumberFormat="1" applyFont="1" applyBorder="1" applyAlignment="1">
      <alignment horizontal="center" vertical="center"/>
    </xf>
    <xf numFmtId="0" fontId="3" fillId="0" borderId="3" xfId="0" applyFont="1" applyBorder="1" applyAlignment="1">
      <alignment vertical="center"/>
    </xf>
    <xf numFmtId="0" fontId="3" fillId="0" borderId="2" xfId="0" applyFont="1" applyBorder="1" applyAlignment="1">
      <alignmen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xf>
    <xf numFmtId="0" fontId="11" fillId="0" borderId="1" xfId="0" applyFont="1" applyBorder="1" applyAlignment="1">
      <alignment horizontal="left" vertical="center" wrapText="1"/>
    </xf>
    <xf numFmtId="0" fontId="1" fillId="0" borderId="1" xfId="0" applyFont="1" applyBorder="1" applyAlignment="1">
      <alignment horizontal="center" vertical="center"/>
    </xf>
    <xf numFmtId="0" fontId="9" fillId="0" borderId="1" xfId="0" applyFont="1" applyBorder="1" applyAlignment="1">
      <alignment horizontal="center" vertical="center" shrinkToFit="1"/>
    </xf>
    <xf numFmtId="0" fontId="12" fillId="0" borderId="1" xfId="0" applyFont="1" applyBorder="1" applyAlignment="1">
      <alignment horizontal="center" vertical="center" wrapText="1"/>
    </xf>
    <xf numFmtId="0" fontId="1" fillId="2" borderId="61" xfId="0" applyFont="1" applyFill="1" applyBorder="1" applyAlignment="1">
      <alignment horizontal="center" vertical="center"/>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180" fontId="1" fillId="0" borderId="1" xfId="0" applyNumberFormat="1" applyFont="1" applyBorder="1" applyAlignment="1">
      <alignment horizontal="center" vertical="center"/>
    </xf>
    <xf numFmtId="179" fontId="1" fillId="4" borderId="62" xfId="0" applyNumberFormat="1" applyFont="1" applyFill="1" applyBorder="1" applyAlignment="1">
      <alignment horizontal="right" vertical="center"/>
    </xf>
    <xf numFmtId="0" fontId="3" fillId="0" borderId="63" xfId="0" applyFont="1" applyBorder="1" applyAlignment="1">
      <alignment vertical="center"/>
    </xf>
    <xf numFmtId="0" fontId="3" fillId="0" borderId="64" xfId="0" applyFont="1" applyBorder="1" applyAlignment="1">
      <alignment vertical="center"/>
    </xf>
    <xf numFmtId="0" fontId="5" fillId="2" borderId="1" xfId="0" applyFont="1" applyFill="1" applyBorder="1" applyAlignment="1">
      <alignment horizontal="center" vertical="center"/>
    </xf>
    <xf numFmtId="0" fontId="8" fillId="0" borderId="1" xfId="0" applyFont="1" applyBorder="1" applyAlignment="1">
      <alignment horizontal="left" vertical="center" wrapText="1"/>
    </xf>
    <xf numFmtId="179" fontId="1" fillId="4" borderId="1" xfId="0" applyNumberFormat="1" applyFont="1" applyFill="1" applyBorder="1" applyAlignment="1">
      <alignment horizontal="center" vertical="center"/>
    </xf>
    <xf numFmtId="0" fontId="5" fillId="2" borderId="9" xfId="0" applyFont="1" applyFill="1" applyBorder="1" applyAlignment="1">
      <alignment horizontal="center" vertical="center"/>
    </xf>
    <xf numFmtId="0" fontId="3" fillId="0" borderId="10" xfId="0" applyFont="1" applyBorder="1" applyAlignment="1">
      <alignment vertical="center"/>
    </xf>
    <xf numFmtId="0" fontId="3" fillId="0" borderId="5" xfId="0" applyFont="1" applyBorder="1" applyAlignment="1">
      <alignmen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5" fillId="2" borderId="31" xfId="0" applyFont="1" applyFill="1" applyBorder="1" applyAlignment="1">
      <alignment horizontal="center" vertical="center" wrapText="1"/>
    </xf>
    <xf numFmtId="0" fontId="3" fillId="0" borderId="32" xfId="0" applyFont="1" applyBorder="1" applyAlignment="1">
      <alignment vertical="center"/>
    </xf>
    <xf numFmtId="0" fontId="3" fillId="0" borderId="33" xfId="0" applyFont="1" applyBorder="1" applyAlignment="1">
      <alignment vertical="center"/>
    </xf>
    <xf numFmtId="0" fontId="5" fillId="2" borderId="1" xfId="0" applyFont="1" applyFill="1" applyBorder="1" applyAlignment="1">
      <alignment horizontal="center" vertical="center" shrinkToFit="1"/>
    </xf>
    <xf numFmtId="179" fontId="1" fillId="4" borderId="61" xfId="0" applyNumberFormat="1" applyFont="1" applyFill="1" applyBorder="1" applyAlignment="1">
      <alignment horizontal="center" vertical="center"/>
    </xf>
    <xf numFmtId="0" fontId="1" fillId="2" borderId="51" xfId="0" applyFont="1" applyFill="1" applyBorder="1" applyAlignment="1">
      <alignment horizontal="center" vertical="top"/>
    </xf>
    <xf numFmtId="0" fontId="3" fillId="0" borderId="52" xfId="0" applyFont="1" applyBorder="1" applyAlignment="1">
      <alignment vertical="center"/>
    </xf>
    <xf numFmtId="0" fontId="3" fillId="0" borderId="53" xfId="0" applyFont="1" applyBorder="1" applyAlignment="1">
      <alignment vertical="center"/>
    </xf>
    <xf numFmtId="0" fontId="5" fillId="2" borderId="31" xfId="0" applyFont="1" applyFill="1" applyBorder="1" applyAlignment="1">
      <alignment horizontal="center" vertical="center"/>
    </xf>
    <xf numFmtId="179" fontId="1" fillId="4" borderId="1" xfId="0" applyNumberFormat="1" applyFont="1" applyFill="1" applyBorder="1" applyAlignment="1">
      <alignment horizontal="right" vertical="center"/>
    </xf>
    <xf numFmtId="178" fontId="5" fillId="2" borderId="31" xfId="0" applyNumberFormat="1" applyFont="1" applyFill="1" applyBorder="1" applyAlignment="1">
      <alignment horizontal="center" vertical="center"/>
    </xf>
    <xf numFmtId="0" fontId="1" fillId="2" borderId="9" xfId="0" applyFont="1" applyFill="1" applyBorder="1" applyAlignment="1">
      <alignment horizontal="center"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179" fontId="1" fillId="4" borderId="12" xfId="0" applyNumberFormat="1"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0" fontId="5" fillId="2" borderId="9" xfId="0" applyFont="1" applyFill="1" applyBorder="1" applyAlignment="1">
      <alignment horizontal="center" vertical="center" wrapText="1"/>
    </xf>
    <xf numFmtId="0" fontId="3" fillId="0" borderId="11" xfId="0" applyFont="1" applyBorder="1" applyAlignment="1">
      <alignment vertical="center"/>
    </xf>
    <xf numFmtId="0" fontId="0" fillId="0" borderId="0" xfId="0" applyFont="1" applyAlignment="1">
      <alignment vertical="center"/>
    </xf>
    <xf numFmtId="0" fontId="3" fillId="0" borderId="4" xfId="0" applyFont="1" applyBorder="1" applyAlignment="1">
      <alignment vertical="center"/>
    </xf>
    <xf numFmtId="179" fontId="1" fillId="4" borderId="51" xfId="0" applyNumberFormat="1" applyFont="1" applyFill="1" applyBorder="1" applyAlignment="1">
      <alignment horizontal="right" vertical="center"/>
    </xf>
    <xf numFmtId="0" fontId="1" fillId="0" borderId="9" xfId="0" applyFont="1" applyBorder="1" applyAlignment="1">
      <alignment horizontal="center" vertical="center"/>
    </xf>
    <xf numFmtId="0" fontId="5" fillId="2" borderId="54" xfId="0" applyFont="1" applyFill="1" applyBorder="1" applyAlignment="1">
      <alignment horizontal="center" vertical="center" textRotation="255"/>
    </xf>
    <xf numFmtId="0" fontId="3" fillId="0" borderId="55" xfId="0" applyFont="1" applyBorder="1" applyAlignment="1">
      <alignment vertical="center"/>
    </xf>
    <xf numFmtId="0" fontId="10" fillId="0" borderId="1" xfId="0" applyFont="1" applyBorder="1" applyAlignment="1">
      <alignment horizontal="left" vertical="center" wrapText="1"/>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177" fontId="1" fillId="0" borderId="1" xfId="0" applyNumberFormat="1" applyFont="1" applyBorder="1" applyAlignment="1">
      <alignment horizontal="center" vertical="center"/>
    </xf>
    <xf numFmtId="176" fontId="1" fillId="0" borderId="9" xfId="0" applyNumberFormat="1" applyFont="1" applyBorder="1" applyAlignment="1">
      <alignment horizontal="center" vertical="center"/>
    </xf>
    <xf numFmtId="20" fontId="1" fillId="0" borderId="1" xfId="0" applyNumberFormat="1" applyFont="1" applyBorder="1" applyAlignment="1">
      <alignment horizontal="center" vertical="center"/>
    </xf>
    <xf numFmtId="20" fontId="1" fillId="0" borderId="2" xfId="0" applyNumberFormat="1" applyFont="1" applyBorder="1" applyAlignment="1">
      <alignment horizontal="center" vertical="center"/>
    </xf>
    <xf numFmtId="0" fontId="1" fillId="0" borderId="1" xfId="0" applyFont="1" applyBorder="1" applyAlignment="1">
      <alignment horizontal="left" vertical="center"/>
    </xf>
    <xf numFmtId="0" fontId="5" fillId="2" borderId="12" xfId="0" applyFont="1" applyFill="1" applyBorder="1" applyAlignment="1">
      <alignment horizontal="center" vertical="center"/>
    </xf>
    <xf numFmtId="0" fontId="2" fillId="0" borderId="0" xfId="0" applyFont="1" applyAlignment="1">
      <alignment horizontal="left" vertical="center"/>
    </xf>
    <xf numFmtId="176" fontId="1" fillId="0" borderId="1" xfId="0" applyNumberFormat="1" applyFont="1" applyBorder="1" applyAlignment="1">
      <alignment horizontal="center" vertical="center"/>
    </xf>
    <xf numFmtId="0" fontId="1" fillId="0" borderId="15" xfId="0" applyFont="1" applyBorder="1" applyAlignment="1">
      <alignment horizontal="left" vertical="center"/>
    </xf>
    <xf numFmtId="0" fontId="15" fillId="0" borderId="1" xfId="0" applyFont="1" applyBorder="1" applyAlignment="1">
      <alignment horizontal="center" vertical="center" wrapText="1"/>
    </xf>
    <xf numFmtId="0" fontId="16" fillId="0" borderId="2" xfId="0" applyFont="1" applyBorder="1" applyAlignment="1">
      <alignment vertical="center"/>
    </xf>
    <xf numFmtId="0" fontId="16" fillId="0" borderId="3" xfId="0" applyFont="1" applyBorder="1" applyAlignment="1">
      <alignment vertical="center"/>
    </xf>
    <xf numFmtId="0" fontId="1" fillId="3" borderId="1"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tabSelected="1" zoomScale="163" workbookViewId="0"/>
  </sheetViews>
  <sheetFormatPr defaultColWidth="12.625" defaultRowHeight="15" customHeight="1"/>
  <cols>
    <col min="1" max="15" width="2.5" customWidth="1"/>
    <col min="16" max="17" width="3.875" customWidth="1"/>
    <col min="18" max="48" width="2.5" customWidth="1"/>
    <col min="49" max="65" width="2.625" customWidth="1"/>
    <col min="66" max="66" width="8.875" customWidth="1"/>
    <col min="67" max="67" width="2.625" customWidth="1"/>
    <col min="68" max="68" width="8.875" customWidth="1"/>
    <col min="69" max="70" width="11.125" customWidth="1"/>
    <col min="71" max="71" width="13" customWidth="1"/>
    <col min="72" max="72" width="2.5" customWidth="1"/>
    <col min="73" max="74" width="14.875" customWidth="1"/>
    <col min="75" max="75" width="2.375" customWidth="1"/>
    <col min="76" max="76" width="4.125" customWidth="1"/>
    <col min="77" max="77" width="9" customWidth="1"/>
    <col min="78" max="81" width="2.375" customWidth="1"/>
    <col min="82" max="82" width="2.125" customWidth="1"/>
    <col min="83" max="97" width="2.375" customWidth="1"/>
  </cols>
  <sheetData>
    <row r="1" spans="1:97" ht="13.5" customHeight="1">
      <c r="A1" s="1"/>
      <c r="B1" s="149" t="s">
        <v>0</v>
      </c>
      <c r="C1" s="134"/>
      <c r="D1" s="134"/>
      <c r="E1" s="134"/>
      <c r="F1" s="134"/>
      <c r="G1" s="134"/>
      <c r="H1" s="134"/>
      <c r="I1" s="134"/>
      <c r="J1" s="134"/>
      <c r="K1" s="134"/>
      <c r="L1" s="134"/>
      <c r="M1" s="134"/>
      <c r="N1" s="134"/>
      <c r="O1" s="134"/>
      <c r="P1" s="134"/>
      <c r="Q1" s="134"/>
      <c r="R1" s="134"/>
      <c r="S1" s="134"/>
      <c r="T1" s="134"/>
      <c r="U1" s="134"/>
      <c r="V1" s="134"/>
      <c r="W1" s="134"/>
      <c r="X1" s="134"/>
      <c r="Y1" s="134"/>
      <c r="Z1" s="134"/>
      <c r="AA1" s="134"/>
      <c r="AB1" s="134"/>
      <c r="AC1" s="134"/>
      <c r="AD1" s="134"/>
      <c r="AE1" s="1"/>
      <c r="AF1" s="1"/>
      <c r="AG1" s="1"/>
      <c r="AH1" s="1"/>
      <c r="AI1" s="1"/>
      <c r="AJ1" s="1"/>
      <c r="AK1" s="99" t="s">
        <v>1</v>
      </c>
      <c r="AL1" s="90"/>
      <c r="AM1" s="90"/>
      <c r="AN1" s="89"/>
      <c r="AO1" s="99" t="s">
        <v>2</v>
      </c>
      <c r="AP1" s="90"/>
      <c r="AQ1" s="90"/>
      <c r="AR1" s="89"/>
      <c r="AS1" s="99" t="s">
        <v>3</v>
      </c>
      <c r="AT1" s="90"/>
      <c r="AU1" s="90"/>
      <c r="AV1" s="89"/>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4"/>
      <c r="AB2" s="134"/>
      <c r="AC2" s="134"/>
      <c r="AD2" s="134"/>
      <c r="AE2" s="1"/>
      <c r="AF2" s="1"/>
      <c r="AG2" s="1"/>
      <c r="AH2" s="1"/>
      <c r="AI2" s="1"/>
      <c r="AJ2" s="1"/>
      <c r="AK2" s="150"/>
      <c r="AL2" s="90"/>
      <c r="AM2" s="90"/>
      <c r="AN2" s="89"/>
      <c r="AO2" s="150"/>
      <c r="AP2" s="90"/>
      <c r="AQ2" s="90"/>
      <c r="AR2" s="89"/>
      <c r="AS2" s="150"/>
      <c r="AT2" s="90"/>
      <c r="AU2" s="90"/>
      <c r="AV2" s="89"/>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48" t="s">
        <v>4</v>
      </c>
      <c r="B5" s="130"/>
      <c r="C5" s="130"/>
      <c r="D5" s="131"/>
      <c r="E5" s="151"/>
      <c r="F5" s="112"/>
      <c r="G5" s="112"/>
      <c r="H5" s="112"/>
      <c r="I5" s="112"/>
      <c r="J5" s="112"/>
      <c r="K5" s="112"/>
      <c r="L5" s="113"/>
      <c r="M5" s="151" t="s">
        <v>5</v>
      </c>
      <c r="N5" s="112"/>
      <c r="O5" s="112"/>
      <c r="P5" s="112"/>
      <c r="Q5" s="112"/>
      <c r="R5" s="112"/>
      <c r="S5" s="112"/>
      <c r="T5" s="112"/>
      <c r="U5" s="112"/>
      <c r="V5" s="112"/>
      <c r="W5" s="112"/>
      <c r="X5" s="112"/>
      <c r="Y5" s="112"/>
      <c r="Z5" s="112"/>
      <c r="AA5" s="112"/>
      <c r="AB5" s="112"/>
      <c r="AC5" s="112"/>
      <c r="AD5" s="112"/>
      <c r="AE5" s="113"/>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17" t="s">
        <v>6</v>
      </c>
      <c r="B7" s="90"/>
      <c r="C7" s="90"/>
      <c r="D7" s="89"/>
      <c r="E7" s="152" t="s">
        <v>132</v>
      </c>
      <c r="F7" s="153"/>
      <c r="G7" s="153"/>
      <c r="H7" s="153"/>
      <c r="I7" s="153"/>
      <c r="J7" s="153"/>
      <c r="K7" s="153"/>
      <c r="L7" s="153"/>
      <c r="M7" s="153"/>
      <c r="N7" s="153"/>
      <c r="O7" s="153"/>
      <c r="P7" s="153"/>
      <c r="Q7" s="153"/>
      <c r="R7" s="153"/>
      <c r="S7" s="153"/>
      <c r="T7" s="153"/>
      <c r="U7" s="153"/>
      <c r="V7" s="154"/>
      <c r="W7" s="117" t="s">
        <v>7</v>
      </c>
      <c r="X7" s="90"/>
      <c r="Y7" s="90"/>
      <c r="Z7" s="89"/>
      <c r="AA7" s="155" t="s">
        <v>8</v>
      </c>
      <c r="AB7" s="90"/>
      <c r="AC7" s="90"/>
      <c r="AD7" s="90"/>
      <c r="AE7" s="90"/>
      <c r="AF7" s="90"/>
      <c r="AG7" s="90"/>
      <c r="AH7" s="90"/>
      <c r="AI7" s="90"/>
      <c r="AJ7" s="90"/>
      <c r="AK7" s="90"/>
      <c r="AL7" s="90"/>
      <c r="AM7" s="90"/>
      <c r="AN7" s="90"/>
      <c r="AO7" s="90"/>
      <c r="AP7" s="90"/>
      <c r="AQ7" s="90"/>
      <c r="AR7" s="90"/>
      <c r="AS7" s="90"/>
      <c r="AT7" s="90"/>
      <c r="AU7" s="90"/>
      <c r="AV7" s="89"/>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45" customHeight="1">
      <c r="A8" s="100" t="s">
        <v>9</v>
      </c>
      <c r="B8" s="90"/>
      <c r="C8" s="90"/>
      <c r="D8" s="89"/>
      <c r="E8" s="95"/>
      <c r="F8" s="90"/>
      <c r="G8" s="90"/>
      <c r="H8" s="90"/>
      <c r="I8" s="90"/>
      <c r="J8" s="89"/>
      <c r="K8" s="100" t="s">
        <v>10</v>
      </c>
      <c r="L8" s="90"/>
      <c r="M8" s="90"/>
      <c r="N8" s="90"/>
      <c r="O8" s="89"/>
      <c r="P8" s="95"/>
      <c r="Q8" s="90"/>
      <c r="R8" s="90"/>
      <c r="S8" s="90"/>
      <c r="T8" s="90"/>
      <c r="U8" s="90"/>
      <c r="V8" s="89"/>
      <c r="W8" s="105" t="s">
        <v>11</v>
      </c>
      <c r="X8" s="90"/>
      <c r="Y8" s="90"/>
      <c r="Z8" s="89"/>
      <c r="AA8" s="95"/>
      <c r="AB8" s="90"/>
      <c r="AC8" s="90"/>
      <c r="AD8" s="90"/>
      <c r="AE8" s="90"/>
      <c r="AF8" s="90"/>
      <c r="AG8" s="90"/>
      <c r="AH8" s="23"/>
      <c r="AI8" s="24" t="s">
        <v>12</v>
      </c>
      <c r="AJ8" s="25"/>
      <c r="AK8" s="95"/>
      <c r="AL8" s="90"/>
      <c r="AM8" s="90"/>
      <c r="AN8" s="90"/>
      <c r="AO8" s="90"/>
      <c r="AP8" s="90"/>
      <c r="AQ8" s="90"/>
      <c r="AR8" s="90"/>
      <c r="AS8" s="90"/>
      <c r="AT8" s="90"/>
      <c r="AU8" s="26"/>
      <c r="AV8" s="27" t="s">
        <v>13</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17" t="s">
        <v>14</v>
      </c>
      <c r="B9" s="90"/>
      <c r="C9" s="90"/>
      <c r="D9" s="89"/>
      <c r="E9" s="95"/>
      <c r="F9" s="90"/>
      <c r="G9" s="90"/>
      <c r="H9" s="90"/>
      <c r="I9" s="90"/>
      <c r="J9" s="90"/>
      <c r="K9" s="90"/>
      <c r="L9" s="90"/>
      <c r="M9" s="90"/>
      <c r="N9" s="90"/>
      <c r="O9" s="90"/>
      <c r="P9" s="90"/>
      <c r="Q9" s="90"/>
      <c r="R9" s="90"/>
      <c r="S9" s="90"/>
      <c r="T9" s="90"/>
      <c r="U9" s="90"/>
      <c r="V9" s="90"/>
      <c r="W9" s="117" t="s">
        <v>15</v>
      </c>
      <c r="X9" s="90"/>
      <c r="Y9" s="90"/>
      <c r="Z9" s="89"/>
      <c r="AA9" s="95"/>
      <c r="AB9" s="90"/>
      <c r="AC9" s="90"/>
      <c r="AD9" s="90"/>
      <c r="AE9" s="90"/>
      <c r="AF9" s="90"/>
      <c r="AG9" s="90"/>
      <c r="AH9" s="90"/>
      <c r="AI9" s="90"/>
      <c r="AJ9" s="90"/>
      <c r="AK9" s="90"/>
      <c r="AL9" s="90"/>
      <c r="AM9" s="90"/>
      <c r="AN9" s="90"/>
      <c r="AO9" s="90"/>
      <c r="AP9" s="90"/>
      <c r="AQ9" s="90"/>
      <c r="AR9" s="90"/>
      <c r="AS9" s="90"/>
      <c r="AT9" s="90"/>
      <c r="AU9" s="90"/>
      <c r="AV9" s="89"/>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105" t="s">
        <v>16</v>
      </c>
      <c r="B10" s="90"/>
      <c r="C10" s="90"/>
      <c r="D10" s="89"/>
      <c r="E10" s="144">
        <v>44071</v>
      </c>
      <c r="F10" s="109"/>
      <c r="G10" s="109"/>
      <c r="H10" s="109"/>
      <c r="I10" s="109"/>
      <c r="J10" s="110"/>
      <c r="K10" s="145">
        <v>0.66666666666666663</v>
      </c>
      <c r="L10" s="90"/>
      <c r="M10" s="90"/>
      <c r="N10" s="90"/>
      <c r="O10" s="90"/>
      <c r="P10" s="28"/>
      <c r="Q10" s="29" t="s">
        <v>17</v>
      </c>
      <c r="R10" s="146">
        <v>0.75</v>
      </c>
      <c r="S10" s="90"/>
      <c r="T10" s="90"/>
      <c r="U10" s="90"/>
      <c r="V10" s="30"/>
      <c r="W10" s="105" t="s">
        <v>18</v>
      </c>
      <c r="X10" s="90"/>
      <c r="Y10" s="90"/>
      <c r="Z10" s="89"/>
      <c r="AA10" s="143"/>
      <c r="AB10" s="90"/>
      <c r="AC10" s="90"/>
      <c r="AD10" s="90"/>
      <c r="AE10" s="89"/>
      <c r="AF10" s="105" t="s">
        <v>19</v>
      </c>
      <c r="AG10" s="90"/>
      <c r="AH10" s="90"/>
      <c r="AI10" s="89"/>
      <c r="AJ10" s="95"/>
      <c r="AK10" s="90"/>
      <c r="AL10" s="90"/>
      <c r="AM10" s="90"/>
      <c r="AN10" s="90"/>
      <c r="AO10" s="90"/>
      <c r="AP10" s="90"/>
      <c r="AQ10" s="90"/>
      <c r="AR10" s="90"/>
      <c r="AS10" s="90"/>
      <c r="AT10" s="90"/>
      <c r="AU10" s="90"/>
      <c r="AV10" s="89"/>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105" t="s">
        <v>20</v>
      </c>
      <c r="B11" s="90"/>
      <c r="C11" s="90"/>
      <c r="D11" s="90"/>
      <c r="E11" s="147"/>
      <c r="F11" s="90"/>
      <c r="G11" s="90"/>
      <c r="H11" s="90"/>
      <c r="I11" s="90"/>
      <c r="J11" s="89"/>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31" t="s">
        <v>15</v>
      </c>
      <c r="BO11" s="31" t="s">
        <v>21</v>
      </c>
      <c r="BP11" s="31"/>
      <c r="BQ11" s="31" t="s">
        <v>14</v>
      </c>
      <c r="BR11" s="31" t="s">
        <v>20</v>
      </c>
      <c r="BS11" s="31" t="s">
        <v>22</v>
      </c>
      <c r="BT11" s="31" t="s">
        <v>23</v>
      </c>
      <c r="BU11" s="31"/>
      <c r="BV11" s="31" t="s">
        <v>24</v>
      </c>
      <c r="BW11" s="31" t="s">
        <v>25</v>
      </c>
      <c r="BX11" s="31"/>
      <c r="BY11" s="31" t="s">
        <v>26</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2"/>
      <c r="B12" s="33"/>
      <c r="C12" s="33"/>
      <c r="D12" s="34"/>
      <c r="E12" s="148" t="s">
        <v>27</v>
      </c>
      <c r="F12" s="130"/>
      <c r="G12" s="130"/>
      <c r="H12" s="130"/>
      <c r="I12" s="131"/>
      <c r="J12" s="148" t="s">
        <v>28</v>
      </c>
      <c r="K12" s="130"/>
      <c r="L12" s="130"/>
      <c r="M12" s="130"/>
      <c r="N12" s="131"/>
      <c r="O12" s="105" t="s">
        <v>29</v>
      </c>
      <c r="P12" s="90"/>
      <c r="Q12" s="90"/>
      <c r="R12" s="90"/>
      <c r="S12" s="90"/>
      <c r="T12" s="90"/>
      <c r="U12" s="90"/>
      <c r="V12" s="89"/>
      <c r="W12" s="35"/>
      <c r="X12" s="36"/>
      <c r="Y12" s="36"/>
      <c r="Z12" s="37"/>
      <c r="AA12" s="105" t="s">
        <v>27</v>
      </c>
      <c r="AB12" s="90"/>
      <c r="AC12" s="90"/>
      <c r="AD12" s="90"/>
      <c r="AE12" s="89"/>
      <c r="AF12" s="105" t="s">
        <v>28</v>
      </c>
      <c r="AG12" s="90"/>
      <c r="AH12" s="90"/>
      <c r="AI12" s="90"/>
      <c r="AJ12" s="89"/>
      <c r="AK12" s="105" t="s">
        <v>29</v>
      </c>
      <c r="AL12" s="90"/>
      <c r="AM12" s="90"/>
      <c r="AN12" s="90"/>
      <c r="AO12" s="90"/>
      <c r="AP12" s="90"/>
      <c r="AQ12" s="90"/>
      <c r="AR12" s="90"/>
      <c r="AS12" s="90"/>
      <c r="AT12" s="90"/>
      <c r="AU12" s="90"/>
      <c r="AV12" s="89"/>
      <c r="AW12" s="20"/>
      <c r="AX12" s="20"/>
      <c r="AY12" s="20"/>
      <c r="AZ12" s="20"/>
      <c r="BA12" s="20"/>
      <c r="BB12" s="20"/>
      <c r="BC12" s="20"/>
      <c r="BD12" s="20"/>
      <c r="BE12" s="20"/>
      <c r="BF12" s="20"/>
      <c r="BG12" s="20"/>
      <c r="BH12" s="20"/>
      <c r="BI12" s="20"/>
      <c r="BJ12" s="20"/>
      <c r="BK12" s="20"/>
      <c r="BL12" s="20"/>
      <c r="BM12" s="20"/>
      <c r="BN12" s="38" t="s">
        <v>30</v>
      </c>
      <c r="BO12" s="39" t="s">
        <v>31</v>
      </c>
      <c r="BP12" s="40" t="s">
        <v>32</v>
      </c>
      <c r="BQ12" s="41" t="s">
        <v>33</v>
      </c>
      <c r="BR12" s="22" t="s">
        <v>34</v>
      </c>
      <c r="BS12" s="41" t="s">
        <v>35</v>
      </c>
      <c r="BT12" s="42" t="s">
        <v>36</v>
      </c>
      <c r="BU12" s="43" t="s">
        <v>37</v>
      </c>
      <c r="BV12" s="44" t="s">
        <v>38</v>
      </c>
      <c r="BW12" s="45">
        <v>1</v>
      </c>
      <c r="BX12" s="46" t="s">
        <v>39</v>
      </c>
      <c r="BY12" s="38" t="s">
        <v>30</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100" t="s">
        <v>40</v>
      </c>
      <c r="B13" s="90"/>
      <c r="C13" s="90"/>
      <c r="D13" s="89"/>
      <c r="E13" s="95" t="s">
        <v>53</v>
      </c>
      <c r="F13" s="90"/>
      <c r="G13" s="90"/>
      <c r="H13" s="90"/>
      <c r="I13" s="89"/>
      <c r="J13" s="95"/>
      <c r="K13" s="90"/>
      <c r="L13" s="90"/>
      <c r="M13" s="90"/>
      <c r="N13" s="89"/>
      <c r="O13" s="95" t="s">
        <v>130</v>
      </c>
      <c r="P13" s="90"/>
      <c r="Q13" s="90"/>
      <c r="R13" s="90"/>
      <c r="S13" s="90"/>
      <c r="T13" s="90"/>
      <c r="U13" s="90"/>
      <c r="V13" s="89"/>
      <c r="W13" s="122" t="s">
        <v>41</v>
      </c>
      <c r="X13" s="115"/>
      <c r="Y13" s="115"/>
      <c r="Z13" s="116"/>
      <c r="AA13" s="95"/>
      <c r="AB13" s="90"/>
      <c r="AC13" s="90"/>
      <c r="AD13" s="90"/>
      <c r="AE13" s="89"/>
      <c r="AF13" s="95"/>
      <c r="AG13" s="90"/>
      <c r="AH13" s="90"/>
      <c r="AI13" s="90"/>
      <c r="AJ13" s="89"/>
      <c r="AK13" s="95"/>
      <c r="AL13" s="90"/>
      <c r="AM13" s="90"/>
      <c r="AN13" s="90"/>
      <c r="AO13" s="90"/>
      <c r="AP13" s="90"/>
      <c r="AQ13" s="90"/>
      <c r="AR13" s="90"/>
      <c r="AS13" s="90"/>
      <c r="AT13" s="90"/>
      <c r="AU13" s="90"/>
      <c r="AV13" s="89"/>
      <c r="AW13" s="20"/>
      <c r="AX13" s="20"/>
      <c r="AY13" s="20"/>
      <c r="AZ13" s="20"/>
      <c r="BA13" s="20"/>
      <c r="BB13" s="20"/>
      <c r="BC13" s="20"/>
      <c r="BD13" s="20"/>
      <c r="BE13" s="20"/>
      <c r="BF13" s="20"/>
      <c r="BG13" s="20"/>
      <c r="BH13" s="20"/>
      <c r="BI13" s="20"/>
      <c r="BJ13" s="20"/>
      <c r="BK13" s="20"/>
      <c r="BL13" s="20"/>
      <c r="BM13" s="20"/>
      <c r="BN13" s="47" t="s">
        <v>42</v>
      </c>
      <c r="BO13" s="48" t="s">
        <v>43</v>
      </c>
      <c r="BP13" s="49" t="s">
        <v>44</v>
      </c>
      <c r="BQ13" s="44" t="s">
        <v>45</v>
      </c>
      <c r="BR13" s="44" t="s">
        <v>46</v>
      </c>
      <c r="BS13" s="44" t="s">
        <v>47</v>
      </c>
      <c r="BT13" s="42" t="s">
        <v>48</v>
      </c>
      <c r="BU13" s="43" t="s">
        <v>49</v>
      </c>
      <c r="BV13" s="44" t="s">
        <v>50</v>
      </c>
      <c r="BW13" s="42">
        <v>2</v>
      </c>
      <c r="BX13" s="50" t="s">
        <v>51</v>
      </c>
      <c r="BY13" s="47" t="s">
        <v>42</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100" t="s">
        <v>52</v>
      </c>
      <c r="B14" s="90"/>
      <c r="C14" s="90"/>
      <c r="D14" s="89"/>
      <c r="E14" s="95" t="s">
        <v>53</v>
      </c>
      <c r="F14" s="90"/>
      <c r="G14" s="90"/>
      <c r="H14" s="90"/>
      <c r="I14" s="89"/>
      <c r="J14" s="95"/>
      <c r="K14" s="90"/>
      <c r="L14" s="90"/>
      <c r="M14" s="90"/>
      <c r="N14" s="89"/>
      <c r="O14" s="95" t="s">
        <v>131</v>
      </c>
      <c r="P14" s="90"/>
      <c r="Q14" s="90"/>
      <c r="R14" s="90"/>
      <c r="S14" s="90"/>
      <c r="T14" s="90"/>
      <c r="U14" s="90"/>
      <c r="V14" s="89"/>
      <c r="W14" s="51"/>
      <c r="X14" s="52"/>
      <c r="Y14" s="52"/>
      <c r="Z14" s="53"/>
      <c r="AA14" s="95"/>
      <c r="AB14" s="90"/>
      <c r="AC14" s="90"/>
      <c r="AD14" s="90"/>
      <c r="AE14" s="89"/>
      <c r="AF14" s="95"/>
      <c r="AG14" s="90"/>
      <c r="AH14" s="90"/>
      <c r="AI14" s="90"/>
      <c r="AJ14" s="89"/>
      <c r="AK14" s="95"/>
      <c r="AL14" s="90"/>
      <c r="AM14" s="90"/>
      <c r="AN14" s="90"/>
      <c r="AO14" s="90"/>
      <c r="AP14" s="90"/>
      <c r="AQ14" s="90"/>
      <c r="AR14" s="90"/>
      <c r="AS14" s="90"/>
      <c r="AT14" s="90"/>
      <c r="AU14" s="90"/>
      <c r="AV14" s="89"/>
      <c r="AW14" s="20"/>
      <c r="AX14" s="20"/>
      <c r="AY14" s="20"/>
      <c r="AZ14" s="20"/>
      <c r="BA14" s="20"/>
      <c r="BB14" s="20"/>
      <c r="BC14" s="20"/>
      <c r="BD14" s="20"/>
      <c r="BE14" s="20"/>
      <c r="BF14" s="20"/>
      <c r="BG14" s="20"/>
      <c r="BH14" s="20"/>
      <c r="BI14" s="20"/>
      <c r="BJ14" s="20"/>
      <c r="BK14" s="20"/>
      <c r="BL14" s="20"/>
      <c r="BM14" s="20"/>
      <c r="BN14" s="47" t="s">
        <v>54</v>
      </c>
      <c r="BO14" s="48" t="s">
        <v>55</v>
      </c>
      <c r="BP14" s="49" t="s">
        <v>56</v>
      </c>
      <c r="BQ14" s="44" t="s">
        <v>57</v>
      </c>
      <c r="BR14" s="44" t="s">
        <v>58</v>
      </c>
      <c r="BS14" s="44" t="s">
        <v>59</v>
      </c>
      <c r="BT14" s="42" t="s">
        <v>60</v>
      </c>
      <c r="BU14" s="43" t="s">
        <v>61</v>
      </c>
      <c r="BV14" s="44" t="s">
        <v>62</v>
      </c>
      <c r="BW14" s="42">
        <v>3</v>
      </c>
      <c r="BX14" s="50" t="s">
        <v>63</v>
      </c>
      <c r="BY14" s="47" t="s">
        <v>54</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22" t="s">
        <v>41</v>
      </c>
      <c r="B15" s="115"/>
      <c r="C15" s="115"/>
      <c r="D15" s="116"/>
      <c r="E15" s="95"/>
      <c r="F15" s="90"/>
      <c r="G15" s="90"/>
      <c r="H15" s="90"/>
      <c r="I15" s="89"/>
      <c r="J15" s="95"/>
      <c r="K15" s="90"/>
      <c r="L15" s="90"/>
      <c r="M15" s="90"/>
      <c r="N15" s="89"/>
      <c r="O15" s="95"/>
      <c r="P15" s="90"/>
      <c r="Q15" s="90"/>
      <c r="R15" s="90"/>
      <c r="S15" s="90"/>
      <c r="T15" s="90"/>
      <c r="U15" s="90"/>
      <c r="V15" s="89"/>
      <c r="W15" s="51"/>
      <c r="X15" s="52"/>
      <c r="Y15" s="52"/>
      <c r="Z15" s="53"/>
      <c r="AA15" s="95"/>
      <c r="AB15" s="90"/>
      <c r="AC15" s="90"/>
      <c r="AD15" s="90"/>
      <c r="AE15" s="89"/>
      <c r="AF15" s="95"/>
      <c r="AG15" s="90"/>
      <c r="AH15" s="90"/>
      <c r="AI15" s="90"/>
      <c r="AJ15" s="89"/>
      <c r="AK15" s="95"/>
      <c r="AL15" s="90"/>
      <c r="AM15" s="90"/>
      <c r="AN15" s="90"/>
      <c r="AO15" s="90"/>
      <c r="AP15" s="90"/>
      <c r="AQ15" s="90"/>
      <c r="AR15" s="90"/>
      <c r="AS15" s="90"/>
      <c r="AT15" s="90"/>
      <c r="AU15" s="90"/>
      <c r="AV15" s="89"/>
      <c r="AW15" s="20"/>
      <c r="AX15" s="20"/>
      <c r="AY15" s="20"/>
      <c r="AZ15" s="20"/>
      <c r="BA15" s="20"/>
      <c r="BB15" s="20"/>
      <c r="BC15" s="20"/>
      <c r="BD15" s="20"/>
      <c r="BE15" s="20"/>
      <c r="BF15" s="20"/>
      <c r="BG15" s="20"/>
      <c r="BH15" s="20"/>
      <c r="BI15" s="20"/>
      <c r="BJ15" s="20"/>
      <c r="BK15" s="20"/>
      <c r="BL15" s="20"/>
      <c r="BM15" s="20"/>
      <c r="BN15" s="47" t="s">
        <v>64</v>
      </c>
      <c r="BO15" s="48"/>
      <c r="BP15" s="49"/>
      <c r="BQ15" s="44" t="s">
        <v>65</v>
      </c>
      <c r="BR15" s="44" t="s">
        <v>66</v>
      </c>
      <c r="BS15" s="44" t="s">
        <v>67</v>
      </c>
      <c r="BT15" s="42" t="s">
        <v>68</v>
      </c>
      <c r="BU15" s="43" t="s">
        <v>69</v>
      </c>
      <c r="BV15" s="44" t="s">
        <v>70</v>
      </c>
      <c r="BW15" s="42">
        <v>9</v>
      </c>
      <c r="BX15" s="50" t="s">
        <v>71</v>
      </c>
      <c r="BY15" s="47" t="s">
        <v>64</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4"/>
      <c r="B16" s="55"/>
      <c r="C16" s="55"/>
      <c r="D16" s="56"/>
      <c r="E16" s="95"/>
      <c r="F16" s="90"/>
      <c r="G16" s="90"/>
      <c r="H16" s="90"/>
      <c r="I16" s="89"/>
      <c r="J16" s="95"/>
      <c r="K16" s="90"/>
      <c r="L16" s="90"/>
      <c r="M16" s="90"/>
      <c r="N16" s="89"/>
      <c r="O16" s="95"/>
      <c r="P16" s="90"/>
      <c r="Q16" s="90"/>
      <c r="R16" s="90"/>
      <c r="S16" s="90"/>
      <c r="T16" s="90"/>
      <c r="U16" s="90"/>
      <c r="V16" s="89"/>
      <c r="W16" s="57"/>
      <c r="X16" s="58"/>
      <c r="Y16" s="58"/>
      <c r="Z16" s="59"/>
      <c r="AA16" s="95"/>
      <c r="AB16" s="90"/>
      <c r="AC16" s="90"/>
      <c r="AD16" s="90"/>
      <c r="AE16" s="89"/>
      <c r="AF16" s="95"/>
      <c r="AG16" s="90"/>
      <c r="AH16" s="90"/>
      <c r="AI16" s="90"/>
      <c r="AJ16" s="89"/>
      <c r="AK16" s="95"/>
      <c r="AL16" s="90"/>
      <c r="AM16" s="90"/>
      <c r="AN16" s="90"/>
      <c r="AO16" s="90"/>
      <c r="AP16" s="90"/>
      <c r="AQ16" s="90"/>
      <c r="AR16" s="90"/>
      <c r="AS16" s="90"/>
      <c r="AT16" s="90"/>
      <c r="AU16" s="90"/>
      <c r="AV16" s="89"/>
      <c r="AW16" s="20"/>
      <c r="AX16" s="20"/>
      <c r="AY16" s="20"/>
      <c r="AZ16" s="20"/>
      <c r="BA16" s="20"/>
      <c r="BB16" s="20"/>
      <c r="BC16" s="20"/>
      <c r="BD16" s="20"/>
      <c r="BE16" s="20"/>
      <c r="BF16" s="20"/>
      <c r="BG16" s="20"/>
      <c r="BH16" s="20"/>
      <c r="BI16" s="20"/>
      <c r="BJ16" s="20"/>
      <c r="BK16" s="20"/>
      <c r="BL16" s="20"/>
      <c r="BM16" s="20"/>
      <c r="BN16" s="47" t="s">
        <v>72</v>
      </c>
      <c r="BO16" s="48"/>
      <c r="BP16" s="49"/>
      <c r="BQ16" s="44"/>
      <c r="BR16" s="44"/>
      <c r="BS16" s="44"/>
      <c r="BT16" s="42" t="s">
        <v>73</v>
      </c>
      <c r="BU16" s="43" t="s">
        <v>74</v>
      </c>
      <c r="BV16" s="44" t="s">
        <v>75</v>
      </c>
      <c r="BW16" s="42"/>
      <c r="BX16" s="50"/>
      <c r="BY16" s="47" t="s">
        <v>72</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7" t="s">
        <v>76</v>
      </c>
      <c r="BO17" s="48"/>
      <c r="BP17" s="49"/>
      <c r="BQ17" s="44"/>
      <c r="BR17" s="44"/>
      <c r="BS17" s="44"/>
      <c r="BT17" s="42" t="s">
        <v>77</v>
      </c>
      <c r="BU17" s="43" t="s">
        <v>78</v>
      </c>
      <c r="BV17" s="44" t="s">
        <v>79</v>
      </c>
      <c r="BW17" s="42"/>
      <c r="BX17" s="50"/>
      <c r="BY17" s="47" t="s">
        <v>76</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105" t="s">
        <v>80</v>
      </c>
      <c r="B18" s="90"/>
      <c r="C18" s="90"/>
      <c r="D18" s="90"/>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c r="AL18" s="90"/>
      <c r="AM18" s="90"/>
      <c r="AN18" s="90"/>
      <c r="AO18" s="90"/>
      <c r="AP18" s="90"/>
      <c r="AQ18" s="90"/>
      <c r="AR18" s="90"/>
      <c r="AS18" s="90"/>
      <c r="AT18" s="90"/>
      <c r="AU18" s="90"/>
      <c r="AV18" s="89"/>
      <c r="AW18" s="20"/>
      <c r="AX18" s="20"/>
      <c r="AY18" s="20"/>
      <c r="AZ18" s="20"/>
      <c r="BA18" s="20"/>
      <c r="BB18" s="20"/>
      <c r="BC18" s="20"/>
      <c r="BD18" s="20"/>
      <c r="BE18" s="20"/>
      <c r="BF18" s="20"/>
      <c r="BG18" s="20"/>
      <c r="BH18" s="20"/>
      <c r="BI18" s="20"/>
      <c r="BJ18" s="20"/>
      <c r="BK18" s="20"/>
      <c r="BL18" s="20"/>
      <c r="BM18" s="20"/>
      <c r="BN18" s="47" t="s">
        <v>81</v>
      </c>
      <c r="BO18" s="48"/>
      <c r="BP18" s="49"/>
      <c r="BQ18" s="44"/>
      <c r="BR18" s="44"/>
      <c r="BS18" s="44"/>
      <c r="BT18" s="42" t="s">
        <v>82</v>
      </c>
      <c r="BU18" s="43" t="s">
        <v>83</v>
      </c>
      <c r="BV18" s="44" t="s">
        <v>84</v>
      </c>
      <c r="BW18" s="42"/>
      <c r="BX18" s="50"/>
      <c r="BY18" s="47" t="s">
        <v>81</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32" t="s">
        <v>22</v>
      </c>
      <c r="B19" s="109"/>
      <c r="C19" s="109"/>
      <c r="D19" s="110"/>
      <c r="E19" s="137"/>
      <c r="F19" s="109"/>
      <c r="G19" s="109"/>
      <c r="H19" s="109"/>
      <c r="I19" s="109"/>
      <c r="J19" s="109"/>
      <c r="K19" s="109"/>
      <c r="L19" s="109"/>
      <c r="M19" s="109"/>
      <c r="N19" s="110"/>
      <c r="O19" s="108" t="s">
        <v>85</v>
      </c>
      <c r="P19" s="109"/>
      <c r="Q19" s="109"/>
      <c r="R19" s="109"/>
      <c r="S19" s="109"/>
      <c r="T19" s="109"/>
      <c r="U19" s="109"/>
      <c r="V19" s="109"/>
      <c r="W19" s="109"/>
      <c r="X19" s="110"/>
      <c r="Y19" s="124" t="s">
        <v>25</v>
      </c>
      <c r="Z19" s="115"/>
      <c r="AA19" s="115"/>
      <c r="AB19" s="115"/>
      <c r="AC19" s="115"/>
      <c r="AD19" s="115"/>
      <c r="AE19" s="115"/>
      <c r="AF19" s="115"/>
      <c r="AG19" s="115"/>
      <c r="AH19" s="115"/>
      <c r="AI19" s="115"/>
      <c r="AJ19" s="115"/>
      <c r="AK19" s="115"/>
      <c r="AL19" s="115"/>
      <c r="AM19" s="115"/>
      <c r="AN19" s="115"/>
      <c r="AO19" s="115"/>
      <c r="AP19" s="115"/>
      <c r="AQ19" s="115"/>
      <c r="AR19" s="116"/>
      <c r="AS19" s="125" t="s">
        <v>86</v>
      </c>
      <c r="AT19" s="109"/>
      <c r="AU19" s="109"/>
      <c r="AV19" s="110"/>
      <c r="AW19" s="20"/>
      <c r="AX19" s="20"/>
      <c r="AY19" s="20"/>
      <c r="AZ19" s="20"/>
      <c r="BA19" s="20"/>
      <c r="BB19" s="20"/>
      <c r="BC19" s="20"/>
      <c r="BD19" s="20"/>
      <c r="BE19" s="20"/>
      <c r="BF19" s="20"/>
      <c r="BG19" s="20"/>
      <c r="BH19" s="20"/>
      <c r="BI19" s="20"/>
      <c r="BJ19" s="20"/>
      <c r="BK19" s="20"/>
      <c r="BL19" s="20"/>
      <c r="BM19" s="20"/>
      <c r="BN19" s="47" t="s">
        <v>87</v>
      </c>
      <c r="BO19" s="48"/>
      <c r="BP19" s="49"/>
      <c r="BQ19" s="44"/>
      <c r="BR19" s="44"/>
      <c r="BS19" s="44"/>
      <c r="BT19" s="42" t="s">
        <v>31</v>
      </c>
      <c r="BU19" s="43" t="s">
        <v>88</v>
      </c>
      <c r="BV19" s="44" t="s">
        <v>89</v>
      </c>
      <c r="BW19" s="42"/>
      <c r="BX19" s="50"/>
      <c r="BY19" s="47" t="s">
        <v>87</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33"/>
      <c r="B20" s="134"/>
      <c r="C20" s="134"/>
      <c r="D20" s="135"/>
      <c r="E20" s="133"/>
      <c r="F20" s="134"/>
      <c r="G20" s="134"/>
      <c r="H20" s="134"/>
      <c r="I20" s="134"/>
      <c r="J20" s="134"/>
      <c r="K20" s="134"/>
      <c r="L20" s="134"/>
      <c r="M20" s="134"/>
      <c r="N20" s="135"/>
      <c r="O20" s="126"/>
      <c r="P20" s="127"/>
      <c r="Q20" s="127"/>
      <c r="R20" s="127"/>
      <c r="S20" s="127"/>
      <c r="T20" s="127"/>
      <c r="U20" s="127"/>
      <c r="V20" s="127"/>
      <c r="W20" s="127"/>
      <c r="X20" s="128"/>
      <c r="Y20" s="60">
        <v>1</v>
      </c>
      <c r="Z20" s="61" t="s">
        <v>90</v>
      </c>
      <c r="AA20" s="61"/>
      <c r="AB20" s="62"/>
      <c r="AC20" s="60">
        <v>2</v>
      </c>
      <c r="AD20" s="61" t="s">
        <v>91</v>
      </c>
      <c r="AE20" s="61"/>
      <c r="AF20" s="62"/>
      <c r="AG20" s="60">
        <v>3</v>
      </c>
      <c r="AH20" s="61" t="s">
        <v>92</v>
      </c>
      <c r="AI20" s="61"/>
      <c r="AJ20" s="62"/>
      <c r="AK20" s="60">
        <v>9</v>
      </c>
      <c r="AL20" s="61" t="s">
        <v>93</v>
      </c>
      <c r="AM20" s="61"/>
      <c r="AN20" s="62"/>
      <c r="AO20" s="60" t="s">
        <v>94</v>
      </c>
      <c r="AP20" s="63" t="s">
        <v>95</v>
      </c>
      <c r="AQ20" s="61"/>
      <c r="AR20" s="62"/>
      <c r="AS20" s="126"/>
      <c r="AT20" s="127"/>
      <c r="AU20" s="127"/>
      <c r="AV20" s="128"/>
      <c r="AW20" s="20"/>
      <c r="AX20" s="20"/>
      <c r="AY20" s="20"/>
      <c r="AZ20" s="20"/>
      <c r="BA20" s="20"/>
      <c r="BB20" s="20"/>
      <c r="BC20" s="20"/>
      <c r="BD20" s="20"/>
      <c r="BE20" s="20"/>
      <c r="BF20" s="20"/>
      <c r="BG20" s="20"/>
      <c r="BH20" s="20"/>
      <c r="BI20" s="20"/>
      <c r="BJ20" s="20"/>
      <c r="BK20" s="20"/>
      <c r="BL20" s="20"/>
      <c r="BM20" s="20"/>
      <c r="BN20" s="47" t="s">
        <v>96</v>
      </c>
      <c r="BO20" s="48"/>
      <c r="BP20" s="49"/>
      <c r="BQ20" s="44"/>
      <c r="BR20" s="44"/>
      <c r="BS20" s="44"/>
      <c r="BT20" s="42" t="s">
        <v>97</v>
      </c>
      <c r="BU20" s="64" t="s">
        <v>98</v>
      </c>
      <c r="BV20" s="65" t="s">
        <v>99</v>
      </c>
      <c r="BW20" s="42"/>
      <c r="BX20" s="50"/>
      <c r="BY20" s="47" t="s">
        <v>96</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33"/>
      <c r="B21" s="134"/>
      <c r="C21" s="134"/>
      <c r="D21" s="135"/>
      <c r="E21" s="133"/>
      <c r="F21" s="134"/>
      <c r="G21" s="134"/>
      <c r="H21" s="134"/>
      <c r="I21" s="134"/>
      <c r="J21" s="134"/>
      <c r="K21" s="134"/>
      <c r="L21" s="134"/>
      <c r="M21" s="134"/>
      <c r="N21" s="135"/>
      <c r="O21" s="66"/>
      <c r="P21" s="67"/>
      <c r="Q21" s="68" t="s">
        <v>36</v>
      </c>
      <c r="R21" s="58" t="s">
        <v>100</v>
      </c>
      <c r="S21" s="58"/>
      <c r="T21" s="58"/>
      <c r="U21" s="58"/>
      <c r="V21" s="58"/>
      <c r="W21" s="69"/>
      <c r="X21" s="70"/>
      <c r="Y21" s="123">
        <f t="shared" ref="Y21:Y30" si="0">COUNTIF($BU$34:$BU$153,$Q21&amp;Y$20)</f>
        <v>0</v>
      </c>
      <c r="Z21" s="90"/>
      <c r="AA21" s="90"/>
      <c r="AB21" s="89"/>
      <c r="AC21" s="136">
        <f t="shared" ref="AC21:AC30" si="1">COUNTIF($BU$34:$BU$153,$Q21&amp;AC$20)</f>
        <v>0</v>
      </c>
      <c r="AD21" s="120"/>
      <c r="AE21" s="120"/>
      <c r="AF21" s="121"/>
      <c r="AG21" s="123">
        <f t="shared" ref="AG21:AG30" si="2">COUNTIF($BU$34:$BU$153,$Q21&amp;AG$20)</f>
        <v>0</v>
      </c>
      <c r="AH21" s="90"/>
      <c r="AI21" s="90"/>
      <c r="AJ21" s="89"/>
      <c r="AK21" s="129">
        <f t="shared" ref="AK21:AK30" si="3">COUNTIF($BU$34:$BU$153,$Q21&amp;AK$20)</f>
        <v>0</v>
      </c>
      <c r="AL21" s="130"/>
      <c r="AM21" s="130"/>
      <c r="AN21" s="131"/>
      <c r="AO21" s="123">
        <f t="shared" ref="AO21:AO30" si="4">COUNTIF($BU$34:$BU$153,$Q21&amp;AO$20)</f>
        <v>0</v>
      </c>
      <c r="AP21" s="90"/>
      <c r="AQ21" s="90"/>
      <c r="AR21" s="89"/>
      <c r="AS21" s="129">
        <f t="shared" ref="AS21:AS30" si="5">SUM(Y21:AR21)</f>
        <v>0</v>
      </c>
      <c r="AT21" s="130"/>
      <c r="AU21" s="130"/>
      <c r="AV21" s="131"/>
      <c r="AW21" s="20"/>
      <c r="AX21" s="20"/>
      <c r="AY21" s="20"/>
      <c r="AZ21" s="20"/>
      <c r="BA21" s="20"/>
      <c r="BB21" s="20"/>
      <c r="BC21" s="20"/>
      <c r="BD21" s="20"/>
      <c r="BE21" s="20"/>
      <c r="BF21" s="20"/>
      <c r="BG21" s="20"/>
      <c r="BH21" s="20"/>
      <c r="BI21" s="20"/>
      <c r="BJ21" s="20"/>
      <c r="BK21" s="20"/>
      <c r="BL21" s="20"/>
      <c r="BM21" s="20"/>
      <c r="BN21" s="47" t="s">
        <v>101</v>
      </c>
      <c r="BO21" s="48"/>
      <c r="BP21" s="49"/>
      <c r="BQ21" s="44"/>
      <c r="BR21" s="44"/>
      <c r="BS21" s="44"/>
      <c r="BT21" s="42"/>
      <c r="BU21" s="43"/>
      <c r="BV21" s="44"/>
      <c r="BW21" s="42"/>
      <c r="BX21" s="50"/>
      <c r="BY21" s="47" t="s">
        <v>101</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33"/>
      <c r="B22" s="134"/>
      <c r="C22" s="134"/>
      <c r="D22" s="135"/>
      <c r="E22" s="133"/>
      <c r="F22" s="134"/>
      <c r="G22" s="134"/>
      <c r="H22" s="134"/>
      <c r="I22" s="134"/>
      <c r="J22" s="134"/>
      <c r="K22" s="134"/>
      <c r="L22" s="134"/>
      <c r="M22" s="134"/>
      <c r="N22" s="135"/>
      <c r="O22" s="138" t="s">
        <v>23</v>
      </c>
      <c r="P22" s="139"/>
      <c r="Q22" s="71" t="s">
        <v>48</v>
      </c>
      <c r="R22" s="72" t="s">
        <v>102</v>
      </c>
      <c r="S22" s="72"/>
      <c r="T22" s="72"/>
      <c r="U22" s="72"/>
      <c r="V22" s="72"/>
      <c r="W22" s="58"/>
      <c r="X22" s="59"/>
      <c r="Y22" s="123">
        <f t="shared" si="0"/>
        <v>0</v>
      </c>
      <c r="Z22" s="90"/>
      <c r="AA22" s="90"/>
      <c r="AB22" s="89"/>
      <c r="AC22" s="123">
        <f t="shared" si="1"/>
        <v>0</v>
      </c>
      <c r="AD22" s="90"/>
      <c r="AE22" s="90"/>
      <c r="AF22" s="89"/>
      <c r="AG22" s="123">
        <f t="shared" si="2"/>
        <v>0</v>
      </c>
      <c r="AH22" s="90"/>
      <c r="AI22" s="90"/>
      <c r="AJ22" s="89"/>
      <c r="AK22" s="129">
        <f t="shared" si="3"/>
        <v>0</v>
      </c>
      <c r="AL22" s="130"/>
      <c r="AM22" s="130"/>
      <c r="AN22" s="131"/>
      <c r="AO22" s="123">
        <f t="shared" si="4"/>
        <v>0</v>
      </c>
      <c r="AP22" s="90"/>
      <c r="AQ22" s="90"/>
      <c r="AR22" s="89"/>
      <c r="AS22" s="129">
        <f t="shared" si="5"/>
        <v>0</v>
      </c>
      <c r="AT22" s="130"/>
      <c r="AU22" s="130"/>
      <c r="AV22" s="131"/>
      <c r="AW22" s="20"/>
      <c r="AX22" s="20"/>
      <c r="AY22" s="20"/>
      <c r="AZ22" s="20"/>
      <c r="BA22" s="20"/>
      <c r="BB22" s="20"/>
      <c r="BC22" s="20"/>
      <c r="BD22" s="20"/>
      <c r="BE22" s="20"/>
      <c r="BF22" s="20"/>
      <c r="BG22" s="20"/>
      <c r="BH22" s="20"/>
      <c r="BI22" s="20"/>
      <c r="BJ22" s="20"/>
      <c r="BK22" s="20"/>
      <c r="BL22" s="20"/>
      <c r="BM22" s="20"/>
      <c r="BN22" s="47" t="s">
        <v>103</v>
      </c>
      <c r="BO22" s="48"/>
      <c r="BP22" s="49"/>
      <c r="BQ22" s="44"/>
      <c r="BR22" s="44"/>
      <c r="BS22" s="44"/>
      <c r="BT22" s="42"/>
      <c r="BU22" s="50"/>
      <c r="BV22" s="44"/>
      <c r="BW22" s="42"/>
      <c r="BX22" s="50"/>
      <c r="BY22" s="47" t="s">
        <v>103</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33"/>
      <c r="B23" s="134"/>
      <c r="C23" s="134"/>
      <c r="D23" s="135"/>
      <c r="E23" s="133"/>
      <c r="F23" s="134"/>
      <c r="G23" s="134"/>
      <c r="H23" s="134"/>
      <c r="I23" s="134"/>
      <c r="J23" s="134"/>
      <c r="K23" s="134"/>
      <c r="L23" s="134"/>
      <c r="M23" s="134"/>
      <c r="N23" s="135"/>
      <c r="O23" s="133"/>
      <c r="P23" s="135"/>
      <c r="Q23" s="71" t="s">
        <v>60</v>
      </c>
      <c r="R23" s="72" t="s">
        <v>104</v>
      </c>
      <c r="S23" s="72"/>
      <c r="T23" s="72"/>
      <c r="U23" s="72"/>
      <c r="V23" s="72"/>
      <c r="W23" s="72"/>
      <c r="X23" s="73"/>
      <c r="Y23" s="123">
        <f t="shared" si="0"/>
        <v>0</v>
      </c>
      <c r="Z23" s="90"/>
      <c r="AA23" s="90"/>
      <c r="AB23" s="89"/>
      <c r="AC23" s="123">
        <f t="shared" si="1"/>
        <v>0</v>
      </c>
      <c r="AD23" s="90"/>
      <c r="AE23" s="90"/>
      <c r="AF23" s="89"/>
      <c r="AG23" s="123">
        <f t="shared" si="2"/>
        <v>0</v>
      </c>
      <c r="AH23" s="90"/>
      <c r="AI23" s="90"/>
      <c r="AJ23" s="89"/>
      <c r="AK23" s="129">
        <f t="shared" si="3"/>
        <v>0</v>
      </c>
      <c r="AL23" s="130"/>
      <c r="AM23" s="130"/>
      <c r="AN23" s="131"/>
      <c r="AO23" s="123">
        <f t="shared" si="4"/>
        <v>0</v>
      </c>
      <c r="AP23" s="90"/>
      <c r="AQ23" s="90"/>
      <c r="AR23" s="89"/>
      <c r="AS23" s="129">
        <f t="shared" si="5"/>
        <v>0</v>
      </c>
      <c r="AT23" s="130"/>
      <c r="AU23" s="130"/>
      <c r="AV23" s="131"/>
      <c r="AW23" s="20"/>
      <c r="AX23" s="20"/>
      <c r="AY23" s="20"/>
      <c r="AZ23" s="20"/>
      <c r="BA23" s="20"/>
      <c r="BB23" s="20"/>
      <c r="BC23" s="20"/>
      <c r="BD23" s="20"/>
      <c r="BE23" s="20"/>
      <c r="BF23" s="20"/>
      <c r="BG23" s="20"/>
      <c r="BH23" s="20"/>
      <c r="BI23" s="20"/>
      <c r="BJ23" s="20"/>
      <c r="BK23" s="20"/>
      <c r="BL23" s="20"/>
      <c r="BM23" s="20"/>
      <c r="BN23" s="47" t="s">
        <v>65</v>
      </c>
      <c r="BO23" s="48"/>
      <c r="BP23" s="49"/>
      <c r="BQ23" s="44"/>
      <c r="BR23" s="44"/>
      <c r="BS23" s="44"/>
      <c r="BT23" s="42"/>
      <c r="BU23" s="50"/>
      <c r="BV23" s="44"/>
      <c r="BW23" s="42"/>
      <c r="BX23" s="50"/>
      <c r="BY23" s="47" t="s">
        <v>65</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33"/>
      <c r="B24" s="134"/>
      <c r="C24" s="134"/>
      <c r="D24" s="135"/>
      <c r="E24" s="133"/>
      <c r="F24" s="134"/>
      <c r="G24" s="134"/>
      <c r="H24" s="134"/>
      <c r="I24" s="134"/>
      <c r="J24" s="134"/>
      <c r="K24" s="134"/>
      <c r="L24" s="134"/>
      <c r="M24" s="134"/>
      <c r="N24" s="135"/>
      <c r="O24" s="133"/>
      <c r="P24" s="135"/>
      <c r="Q24" s="71" t="s">
        <v>68</v>
      </c>
      <c r="R24" s="72" t="s">
        <v>105</v>
      </c>
      <c r="S24" s="72"/>
      <c r="T24" s="72"/>
      <c r="U24" s="72"/>
      <c r="V24" s="72"/>
      <c r="W24" s="72"/>
      <c r="X24" s="73"/>
      <c r="Y24" s="123">
        <f t="shared" si="0"/>
        <v>0</v>
      </c>
      <c r="Z24" s="90"/>
      <c r="AA24" s="90"/>
      <c r="AB24" s="89"/>
      <c r="AC24" s="123">
        <f t="shared" si="1"/>
        <v>0</v>
      </c>
      <c r="AD24" s="90"/>
      <c r="AE24" s="90"/>
      <c r="AF24" s="89"/>
      <c r="AG24" s="123">
        <f t="shared" si="2"/>
        <v>0</v>
      </c>
      <c r="AH24" s="90"/>
      <c r="AI24" s="90"/>
      <c r="AJ24" s="89"/>
      <c r="AK24" s="129">
        <f t="shared" si="3"/>
        <v>0</v>
      </c>
      <c r="AL24" s="130"/>
      <c r="AM24" s="130"/>
      <c r="AN24" s="131"/>
      <c r="AO24" s="123">
        <f t="shared" si="4"/>
        <v>0</v>
      </c>
      <c r="AP24" s="90"/>
      <c r="AQ24" s="90"/>
      <c r="AR24" s="89"/>
      <c r="AS24" s="129">
        <f t="shared" si="5"/>
        <v>0</v>
      </c>
      <c r="AT24" s="130"/>
      <c r="AU24" s="130"/>
      <c r="AV24" s="131"/>
      <c r="AW24" s="20"/>
      <c r="AX24" s="20"/>
      <c r="AY24" s="20"/>
      <c r="AZ24" s="20"/>
      <c r="BA24" s="20"/>
      <c r="BB24" s="20"/>
      <c r="BC24" s="20"/>
      <c r="BD24" s="20"/>
      <c r="BE24" s="20"/>
      <c r="BF24" s="20"/>
      <c r="BG24" s="20"/>
      <c r="BH24" s="20"/>
      <c r="BI24" s="20"/>
      <c r="BJ24" s="20"/>
      <c r="BK24" s="20"/>
      <c r="BL24" s="20"/>
      <c r="BM24" s="20"/>
      <c r="BN24" s="74"/>
      <c r="BO24" s="75"/>
      <c r="BP24" s="76"/>
      <c r="BQ24" s="74"/>
      <c r="BR24" s="74"/>
      <c r="BS24" s="74"/>
      <c r="BT24" s="77"/>
      <c r="BU24" s="78"/>
      <c r="BV24" s="74"/>
      <c r="BW24" s="77"/>
      <c r="BX24" s="78"/>
      <c r="BY24" s="74"/>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33"/>
      <c r="B25" s="134"/>
      <c r="C25" s="134"/>
      <c r="D25" s="135"/>
      <c r="E25" s="133"/>
      <c r="F25" s="134"/>
      <c r="G25" s="134"/>
      <c r="H25" s="134"/>
      <c r="I25" s="134"/>
      <c r="J25" s="134"/>
      <c r="K25" s="134"/>
      <c r="L25" s="134"/>
      <c r="M25" s="134"/>
      <c r="N25" s="135"/>
      <c r="O25" s="133"/>
      <c r="P25" s="135"/>
      <c r="Q25" s="71" t="s">
        <v>73</v>
      </c>
      <c r="R25" s="72" t="s">
        <v>106</v>
      </c>
      <c r="S25" s="72"/>
      <c r="T25" s="72"/>
      <c r="U25" s="72"/>
      <c r="V25" s="72"/>
      <c r="W25" s="72"/>
      <c r="X25" s="73"/>
      <c r="Y25" s="123">
        <f t="shared" si="0"/>
        <v>0</v>
      </c>
      <c r="Z25" s="90"/>
      <c r="AA25" s="90"/>
      <c r="AB25" s="89"/>
      <c r="AC25" s="123">
        <f t="shared" si="1"/>
        <v>0</v>
      </c>
      <c r="AD25" s="90"/>
      <c r="AE25" s="90"/>
      <c r="AF25" s="89"/>
      <c r="AG25" s="123">
        <f t="shared" si="2"/>
        <v>0</v>
      </c>
      <c r="AH25" s="90"/>
      <c r="AI25" s="90"/>
      <c r="AJ25" s="89"/>
      <c r="AK25" s="129">
        <f t="shared" si="3"/>
        <v>0</v>
      </c>
      <c r="AL25" s="130"/>
      <c r="AM25" s="130"/>
      <c r="AN25" s="131"/>
      <c r="AO25" s="123">
        <f t="shared" si="4"/>
        <v>0</v>
      </c>
      <c r="AP25" s="90"/>
      <c r="AQ25" s="90"/>
      <c r="AR25" s="89"/>
      <c r="AS25" s="129">
        <f t="shared" si="5"/>
        <v>0</v>
      </c>
      <c r="AT25" s="130"/>
      <c r="AU25" s="130"/>
      <c r="AV25" s="131"/>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33"/>
      <c r="B26" s="134"/>
      <c r="C26" s="134"/>
      <c r="D26" s="135"/>
      <c r="E26" s="133"/>
      <c r="F26" s="134"/>
      <c r="G26" s="134"/>
      <c r="H26" s="134"/>
      <c r="I26" s="134"/>
      <c r="J26" s="134"/>
      <c r="K26" s="134"/>
      <c r="L26" s="134"/>
      <c r="M26" s="134"/>
      <c r="N26" s="135"/>
      <c r="O26" s="133"/>
      <c r="P26" s="135"/>
      <c r="Q26" s="71" t="s">
        <v>77</v>
      </c>
      <c r="R26" s="72" t="s">
        <v>107</v>
      </c>
      <c r="S26" s="72"/>
      <c r="T26" s="72"/>
      <c r="U26" s="72"/>
      <c r="V26" s="72"/>
      <c r="W26" s="72"/>
      <c r="X26" s="73"/>
      <c r="Y26" s="123">
        <f t="shared" si="0"/>
        <v>0</v>
      </c>
      <c r="Z26" s="90"/>
      <c r="AA26" s="90"/>
      <c r="AB26" s="89"/>
      <c r="AC26" s="123">
        <f t="shared" si="1"/>
        <v>0</v>
      </c>
      <c r="AD26" s="90"/>
      <c r="AE26" s="90"/>
      <c r="AF26" s="89"/>
      <c r="AG26" s="123">
        <f t="shared" si="2"/>
        <v>0</v>
      </c>
      <c r="AH26" s="90"/>
      <c r="AI26" s="90"/>
      <c r="AJ26" s="89"/>
      <c r="AK26" s="129">
        <f t="shared" si="3"/>
        <v>0</v>
      </c>
      <c r="AL26" s="130"/>
      <c r="AM26" s="130"/>
      <c r="AN26" s="131"/>
      <c r="AO26" s="123">
        <f t="shared" si="4"/>
        <v>0</v>
      </c>
      <c r="AP26" s="90"/>
      <c r="AQ26" s="90"/>
      <c r="AR26" s="89"/>
      <c r="AS26" s="129">
        <f t="shared" si="5"/>
        <v>0</v>
      </c>
      <c r="AT26" s="130"/>
      <c r="AU26" s="130"/>
      <c r="AV26" s="131"/>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11"/>
      <c r="B27" s="112"/>
      <c r="C27" s="112"/>
      <c r="D27" s="113"/>
      <c r="E27" s="111"/>
      <c r="F27" s="112"/>
      <c r="G27" s="112"/>
      <c r="H27" s="112"/>
      <c r="I27" s="112"/>
      <c r="J27" s="112"/>
      <c r="K27" s="112"/>
      <c r="L27" s="112"/>
      <c r="M27" s="112"/>
      <c r="N27" s="113"/>
      <c r="O27" s="133"/>
      <c r="P27" s="135"/>
      <c r="Q27" s="79" t="s">
        <v>82</v>
      </c>
      <c r="R27" s="7" t="s">
        <v>108</v>
      </c>
      <c r="S27" s="72"/>
      <c r="T27" s="72"/>
      <c r="U27" s="72"/>
      <c r="V27" s="72"/>
      <c r="W27" s="72"/>
      <c r="X27" s="73"/>
      <c r="Y27" s="123">
        <f t="shared" si="0"/>
        <v>0</v>
      </c>
      <c r="Z27" s="90"/>
      <c r="AA27" s="90"/>
      <c r="AB27" s="89"/>
      <c r="AC27" s="123">
        <f t="shared" si="1"/>
        <v>0</v>
      </c>
      <c r="AD27" s="90"/>
      <c r="AE27" s="90"/>
      <c r="AF27" s="89"/>
      <c r="AG27" s="123">
        <f t="shared" si="2"/>
        <v>0</v>
      </c>
      <c r="AH27" s="90"/>
      <c r="AI27" s="90"/>
      <c r="AJ27" s="89"/>
      <c r="AK27" s="129">
        <f t="shared" si="3"/>
        <v>0</v>
      </c>
      <c r="AL27" s="130"/>
      <c r="AM27" s="130"/>
      <c r="AN27" s="131"/>
      <c r="AO27" s="123">
        <f t="shared" si="4"/>
        <v>0</v>
      </c>
      <c r="AP27" s="90"/>
      <c r="AQ27" s="90"/>
      <c r="AR27" s="89"/>
      <c r="AS27" s="129">
        <f t="shared" si="5"/>
        <v>0</v>
      </c>
      <c r="AT27" s="130"/>
      <c r="AU27" s="130"/>
      <c r="AV27" s="131"/>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08" t="s">
        <v>109</v>
      </c>
      <c r="B28" s="109"/>
      <c r="C28" s="109"/>
      <c r="D28" s="110"/>
      <c r="E28" s="99" t="s">
        <v>110</v>
      </c>
      <c r="F28" s="90"/>
      <c r="G28" s="89"/>
      <c r="H28" s="99" t="s">
        <v>111</v>
      </c>
      <c r="I28" s="90"/>
      <c r="J28" s="89"/>
      <c r="K28" s="99" t="s">
        <v>112</v>
      </c>
      <c r="L28" s="90"/>
      <c r="M28" s="90"/>
      <c r="N28" s="89"/>
      <c r="O28" s="133"/>
      <c r="P28" s="135"/>
      <c r="Q28" s="71" t="s">
        <v>31</v>
      </c>
      <c r="R28" s="72" t="s">
        <v>113</v>
      </c>
      <c r="S28" s="72"/>
      <c r="T28" s="72"/>
      <c r="U28" s="72"/>
      <c r="V28" s="72"/>
      <c r="W28" s="72"/>
      <c r="X28" s="73"/>
      <c r="Y28" s="123">
        <f t="shared" si="0"/>
        <v>0</v>
      </c>
      <c r="Z28" s="90"/>
      <c r="AA28" s="90"/>
      <c r="AB28" s="89"/>
      <c r="AC28" s="123">
        <f t="shared" si="1"/>
        <v>0</v>
      </c>
      <c r="AD28" s="90"/>
      <c r="AE28" s="90"/>
      <c r="AF28" s="89"/>
      <c r="AG28" s="123">
        <f t="shared" si="2"/>
        <v>0</v>
      </c>
      <c r="AH28" s="90"/>
      <c r="AI28" s="90"/>
      <c r="AJ28" s="89"/>
      <c r="AK28" s="129">
        <f t="shared" si="3"/>
        <v>0</v>
      </c>
      <c r="AL28" s="130"/>
      <c r="AM28" s="130"/>
      <c r="AN28" s="131"/>
      <c r="AO28" s="123">
        <f t="shared" si="4"/>
        <v>0</v>
      </c>
      <c r="AP28" s="90"/>
      <c r="AQ28" s="90"/>
      <c r="AR28" s="89"/>
      <c r="AS28" s="129">
        <f t="shared" si="5"/>
        <v>0</v>
      </c>
      <c r="AT28" s="130"/>
      <c r="AU28" s="130"/>
      <c r="AV28" s="131"/>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11"/>
      <c r="B29" s="112"/>
      <c r="C29" s="112"/>
      <c r="D29" s="113"/>
      <c r="E29" s="101"/>
      <c r="F29" s="90"/>
      <c r="G29" s="89"/>
      <c r="H29" s="141">
        <f>R10-K10</f>
        <v>8.333333333333337E-2</v>
      </c>
      <c r="I29" s="90"/>
      <c r="J29" s="89"/>
      <c r="K29" s="142">
        <f>E29*H29+AA10</f>
        <v>0</v>
      </c>
      <c r="L29" s="90"/>
      <c r="M29" s="90"/>
      <c r="N29" s="89"/>
      <c r="O29" s="133"/>
      <c r="P29" s="135"/>
      <c r="Q29" s="80" t="s">
        <v>97</v>
      </c>
      <c r="R29" s="52" t="s">
        <v>114</v>
      </c>
      <c r="S29" s="52"/>
      <c r="T29" s="52"/>
      <c r="U29" s="52"/>
      <c r="V29" s="52"/>
      <c r="W29" s="7"/>
      <c r="X29" s="8"/>
      <c r="Y29" s="123">
        <f t="shared" si="0"/>
        <v>0</v>
      </c>
      <c r="Z29" s="90"/>
      <c r="AA29" s="90"/>
      <c r="AB29" s="89"/>
      <c r="AC29" s="123">
        <f t="shared" si="1"/>
        <v>0</v>
      </c>
      <c r="AD29" s="90"/>
      <c r="AE29" s="90"/>
      <c r="AF29" s="89"/>
      <c r="AG29" s="123">
        <f t="shared" si="2"/>
        <v>0</v>
      </c>
      <c r="AH29" s="90"/>
      <c r="AI29" s="90"/>
      <c r="AJ29" s="89"/>
      <c r="AK29" s="129">
        <f t="shared" si="3"/>
        <v>0</v>
      </c>
      <c r="AL29" s="130"/>
      <c r="AM29" s="130"/>
      <c r="AN29" s="131"/>
      <c r="AO29" s="123">
        <f t="shared" si="4"/>
        <v>0</v>
      </c>
      <c r="AP29" s="90"/>
      <c r="AQ29" s="90"/>
      <c r="AR29" s="89"/>
      <c r="AS29" s="129">
        <f t="shared" si="5"/>
        <v>0</v>
      </c>
      <c r="AT29" s="130"/>
      <c r="AU29" s="130"/>
      <c r="AV29" s="131"/>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08" t="s">
        <v>115</v>
      </c>
      <c r="B30" s="109"/>
      <c r="C30" s="109"/>
      <c r="D30" s="110"/>
      <c r="E30" s="98" t="s">
        <v>116</v>
      </c>
      <c r="F30" s="90"/>
      <c r="G30" s="89"/>
      <c r="H30" s="98" t="s">
        <v>117</v>
      </c>
      <c r="I30" s="90"/>
      <c r="J30" s="89"/>
      <c r="K30" s="99" t="s">
        <v>86</v>
      </c>
      <c r="L30" s="90"/>
      <c r="M30" s="90"/>
      <c r="N30" s="89"/>
      <c r="O30" s="126"/>
      <c r="P30" s="128"/>
      <c r="Q30" s="60" t="s">
        <v>94</v>
      </c>
      <c r="R30" s="63" t="s">
        <v>95</v>
      </c>
      <c r="S30" s="63"/>
      <c r="T30" s="63"/>
      <c r="U30" s="63"/>
      <c r="V30" s="63"/>
      <c r="W30" s="63"/>
      <c r="X30" s="81"/>
      <c r="Y30" s="102">
        <f t="shared" si="0"/>
        <v>0</v>
      </c>
      <c r="Z30" s="103"/>
      <c r="AA30" s="103"/>
      <c r="AB30" s="104"/>
      <c r="AC30" s="102">
        <f t="shared" si="1"/>
        <v>0</v>
      </c>
      <c r="AD30" s="103"/>
      <c r="AE30" s="103"/>
      <c r="AF30" s="104"/>
      <c r="AG30" s="102">
        <f t="shared" si="2"/>
        <v>0</v>
      </c>
      <c r="AH30" s="103"/>
      <c r="AI30" s="103"/>
      <c r="AJ30" s="104"/>
      <c r="AK30" s="102">
        <f t="shared" si="3"/>
        <v>0</v>
      </c>
      <c r="AL30" s="103"/>
      <c r="AM30" s="103"/>
      <c r="AN30" s="104"/>
      <c r="AO30" s="102">
        <f t="shared" si="4"/>
        <v>0</v>
      </c>
      <c r="AP30" s="103"/>
      <c r="AQ30" s="103"/>
      <c r="AR30" s="104"/>
      <c r="AS30" s="102">
        <f t="shared" si="5"/>
        <v>0</v>
      </c>
      <c r="AT30" s="103"/>
      <c r="AU30" s="103"/>
      <c r="AV30" s="104"/>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11"/>
      <c r="B31" s="112"/>
      <c r="C31" s="112"/>
      <c r="D31" s="113"/>
      <c r="E31" s="118">
        <f>SUM(Y31:AF31)</f>
        <v>0</v>
      </c>
      <c r="F31" s="90"/>
      <c r="G31" s="89"/>
      <c r="H31" s="118">
        <f>SUM(AG31:AR31)</f>
        <v>0</v>
      </c>
      <c r="I31" s="90"/>
      <c r="J31" s="89"/>
      <c r="K31" s="107">
        <f>AS31</f>
        <v>0</v>
      </c>
      <c r="L31" s="90"/>
      <c r="M31" s="90"/>
      <c r="N31" s="89"/>
      <c r="O31" s="119" t="s">
        <v>86</v>
      </c>
      <c r="P31" s="120"/>
      <c r="Q31" s="120"/>
      <c r="R31" s="120"/>
      <c r="S31" s="120"/>
      <c r="T31" s="120"/>
      <c r="U31" s="120"/>
      <c r="V31" s="120"/>
      <c r="W31" s="120"/>
      <c r="X31" s="121"/>
      <c r="Y31" s="129">
        <f>SUM(Y21:AB30)</f>
        <v>0</v>
      </c>
      <c r="Z31" s="130"/>
      <c r="AA31" s="130"/>
      <c r="AB31" s="131"/>
      <c r="AC31" s="129">
        <f>SUM(AC21:AF30)</f>
        <v>0</v>
      </c>
      <c r="AD31" s="130"/>
      <c r="AE31" s="130"/>
      <c r="AF31" s="131"/>
      <c r="AG31" s="129">
        <f>SUM(AG21:AJ30)</f>
        <v>0</v>
      </c>
      <c r="AH31" s="130"/>
      <c r="AI31" s="130"/>
      <c r="AJ31" s="131"/>
      <c r="AK31" s="129">
        <f>SUM(AK21:AN30)</f>
        <v>0</v>
      </c>
      <c r="AL31" s="130"/>
      <c r="AM31" s="130"/>
      <c r="AN31" s="131"/>
      <c r="AO31" s="129">
        <f>SUM(AO21:AR30)</f>
        <v>0</v>
      </c>
      <c r="AP31" s="130"/>
      <c r="AQ31" s="130"/>
      <c r="AR31" s="131"/>
      <c r="AS31" s="129">
        <f>SUM(AS21:AV30)</f>
        <v>0</v>
      </c>
      <c r="AT31" s="130"/>
      <c r="AU31" s="130"/>
      <c r="AV31" s="131"/>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105" t="s">
        <v>118</v>
      </c>
      <c r="B33" s="89"/>
      <c r="C33" s="105" t="s">
        <v>119</v>
      </c>
      <c r="D33" s="90"/>
      <c r="E33" s="90"/>
      <c r="F33" s="89"/>
      <c r="G33" s="114" t="s">
        <v>120</v>
      </c>
      <c r="H33" s="115"/>
      <c r="I33" s="116"/>
      <c r="J33" s="100" t="s">
        <v>121</v>
      </c>
      <c r="K33" s="90"/>
      <c r="L33" s="90"/>
      <c r="M33" s="90"/>
      <c r="N33" s="117" t="s">
        <v>25</v>
      </c>
      <c r="O33" s="89"/>
      <c r="P33" s="117" t="s">
        <v>26</v>
      </c>
      <c r="Q33" s="89"/>
      <c r="R33" s="117" t="s">
        <v>122</v>
      </c>
      <c r="S33" s="89"/>
      <c r="T33" s="105" t="s">
        <v>123</v>
      </c>
      <c r="U33" s="90"/>
      <c r="V33" s="90"/>
      <c r="W33" s="90"/>
      <c r="X33" s="90"/>
      <c r="Y33" s="90"/>
      <c r="Z33" s="90"/>
      <c r="AA33" s="90"/>
      <c r="AB33" s="90"/>
      <c r="AC33" s="90"/>
      <c r="AD33" s="90"/>
      <c r="AE33" s="90"/>
      <c r="AF33" s="90"/>
      <c r="AG33" s="90"/>
      <c r="AH33" s="90"/>
      <c r="AI33" s="90"/>
      <c r="AJ33" s="89"/>
      <c r="AK33" s="100" t="s">
        <v>124</v>
      </c>
      <c r="AL33" s="89"/>
      <c r="AM33" s="100" t="s">
        <v>125</v>
      </c>
      <c r="AN33" s="89"/>
      <c r="AO33" s="100" t="s">
        <v>126</v>
      </c>
      <c r="AP33" s="89"/>
      <c r="AQ33" s="100" t="s">
        <v>127</v>
      </c>
      <c r="AR33" s="90"/>
      <c r="AS33" s="90"/>
      <c r="AT33" s="89"/>
      <c r="AU33" s="100" t="s">
        <v>128</v>
      </c>
      <c r="AV33" s="90"/>
      <c r="AW33" s="90"/>
      <c r="AX33" s="89"/>
      <c r="AY33" s="100" t="s">
        <v>129</v>
      </c>
      <c r="AZ33" s="90"/>
      <c r="BA33" s="90"/>
      <c r="BB33" s="90"/>
      <c r="BC33" s="90"/>
      <c r="BD33" s="90"/>
      <c r="BE33" s="90"/>
      <c r="BF33" s="90"/>
      <c r="BG33" s="90"/>
      <c r="BH33" s="90"/>
      <c r="BI33" s="90"/>
      <c r="BJ33" s="90"/>
      <c r="BK33" s="90"/>
      <c r="BL33" s="90"/>
      <c r="BM33" s="89"/>
      <c r="BN33" s="82"/>
      <c r="BO33" s="83"/>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54" customHeight="1">
      <c r="A34" s="93"/>
      <c r="B34" s="89"/>
      <c r="C34" s="106"/>
      <c r="D34" s="90"/>
      <c r="E34" s="90"/>
      <c r="F34" s="89"/>
      <c r="G34" s="95"/>
      <c r="H34" s="90"/>
      <c r="I34" s="89"/>
      <c r="J34" s="96"/>
      <c r="K34" s="90"/>
      <c r="L34" s="90"/>
      <c r="M34" s="89"/>
      <c r="N34" s="95"/>
      <c r="O34" s="89"/>
      <c r="P34" s="95"/>
      <c r="Q34" s="89"/>
      <c r="R34" s="92"/>
      <c r="S34" s="89"/>
      <c r="T34" s="91" t="s">
        <v>133</v>
      </c>
      <c r="U34" s="90"/>
      <c r="V34" s="90"/>
      <c r="W34" s="90"/>
      <c r="X34" s="90"/>
      <c r="Y34" s="90"/>
      <c r="Z34" s="90"/>
      <c r="AA34" s="90"/>
      <c r="AB34" s="90"/>
      <c r="AC34" s="90"/>
      <c r="AD34" s="90"/>
      <c r="AE34" s="90"/>
      <c r="AF34" s="90"/>
      <c r="AG34" s="90"/>
      <c r="AH34" s="90"/>
      <c r="AI34" s="90"/>
      <c r="AJ34" s="89"/>
      <c r="AK34" s="92"/>
      <c r="AL34" s="89"/>
      <c r="AM34" s="88"/>
      <c r="AN34" s="89"/>
      <c r="AO34" s="88"/>
      <c r="AP34" s="89"/>
      <c r="AQ34" s="88"/>
      <c r="AR34" s="90"/>
      <c r="AS34" s="90"/>
      <c r="AT34" s="89"/>
      <c r="AU34" s="88">
        <v>44077</v>
      </c>
      <c r="AV34" s="90"/>
      <c r="AW34" s="90"/>
      <c r="AX34" s="89"/>
      <c r="AY34" s="91"/>
      <c r="AZ34" s="90"/>
      <c r="BA34" s="90"/>
      <c r="BB34" s="90"/>
      <c r="BC34" s="90"/>
      <c r="BD34" s="90"/>
      <c r="BE34" s="90"/>
      <c r="BF34" s="90"/>
      <c r="BG34" s="90"/>
      <c r="BH34" s="90"/>
      <c r="BI34" s="90"/>
      <c r="BJ34" s="90"/>
      <c r="BK34" s="90"/>
      <c r="BL34" s="90"/>
      <c r="BM34" s="89"/>
      <c r="BN34" s="84"/>
      <c r="BO34" s="85"/>
      <c r="BP34" s="21"/>
      <c r="BQ34" s="21"/>
      <c r="BR34" s="21"/>
      <c r="BS34" s="21"/>
      <c r="BT34" s="21"/>
      <c r="BU34" s="21" t="str">
        <f t="shared" ref="BU34:BU44" si="6">IF(C34="","",IF(G34="","Ｘ",G34)&amp;IF(N34="","Ｘ",N34))</f>
        <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43.5" customHeight="1">
      <c r="A35" s="93" t="str">
        <f t="shared" ref="A35:A44" si="7">IF(ISBLANK(C35),"",MAX($A$33:$B34)+1)</f>
        <v/>
      </c>
      <c r="B35" s="89"/>
      <c r="C35" s="140"/>
      <c r="D35" s="90"/>
      <c r="E35" s="90"/>
      <c r="F35" s="89"/>
      <c r="G35" s="95"/>
      <c r="H35" s="90"/>
      <c r="I35" s="89"/>
      <c r="J35" s="96"/>
      <c r="K35" s="90"/>
      <c r="L35" s="90"/>
      <c r="M35" s="89"/>
      <c r="N35" s="95"/>
      <c r="O35" s="89"/>
      <c r="P35" s="95"/>
      <c r="Q35" s="89"/>
      <c r="R35" s="92"/>
      <c r="S35" s="89"/>
      <c r="T35" s="91"/>
      <c r="U35" s="90"/>
      <c r="V35" s="90"/>
      <c r="W35" s="90"/>
      <c r="X35" s="90"/>
      <c r="Y35" s="90"/>
      <c r="Z35" s="90"/>
      <c r="AA35" s="90"/>
      <c r="AB35" s="90"/>
      <c r="AC35" s="90"/>
      <c r="AD35" s="90"/>
      <c r="AE35" s="90"/>
      <c r="AF35" s="90"/>
      <c r="AG35" s="90"/>
      <c r="AH35" s="90"/>
      <c r="AI35" s="90"/>
      <c r="AJ35" s="89"/>
      <c r="AK35" s="92"/>
      <c r="AL35" s="89"/>
      <c r="AM35" s="88"/>
      <c r="AN35" s="89"/>
      <c r="AO35" s="88"/>
      <c r="AP35" s="89"/>
      <c r="AQ35" s="88"/>
      <c r="AR35" s="90"/>
      <c r="AS35" s="90"/>
      <c r="AT35" s="89"/>
      <c r="AU35" s="88"/>
      <c r="AV35" s="90"/>
      <c r="AW35" s="90"/>
      <c r="AX35" s="89"/>
      <c r="AY35" s="91"/>
      <c r="AZ35" s="90"/>
      <c r="BA35" s="90"/>
      <c r="BB35" s="90"/>
      <c r="BC35" s="90"/>
      <c r="BD35" s="90"/>
      <c r="BE35" s="90"/>
      <c r="BF35" s="90"/>
      <c r="BG35" s="90"/>
      <c r="BH35" s="90"/>
      <c r="BI35" s="90"/>
      <c r="BJ35" s="90"/>
      <c r="BK35" s="90"/>
      <c r="BL35" s="90"/>
      <c r="BM35" s="89"/>
      <c r="BN35" s="84"/>
      <c r="BO35" s="85"/>
      <c r="BP35" s="21"/>
      <c r="BQ35" s="21"/>
      <c r="BR35" s="21"/>
      <c r="BS35" s="21"/>
      <c r="BT35" s="21"/>
      <c r="BU35" s="21" t="str">
        <f t="shared" si="6"/>
        <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54" customHeight="1">
      <c r="A36" s="93" t="str">
        <f t="shared" si="7"/>
        <v/>
      </c>
      <c r="B36" s="89"/>
      <c r="C36" s="94"/>
      <c r="D36" s="90"/>
      <c r="E36" s="90"/>
      <c r="F36" s="89"/>
      <c r="G36" s="95"/>
      <c r="H36" s="90"/>
      <c r="I36" s="89"/>
      <c r="J36" s="96"/>
      <c r="K36" s="90"/>
      <c r="L36" s="90"/>
      <c r="M36" s="89"/>
      <c r="N36" s="95"/>
      <c r="O36" s="89"/>
      <c r="P36" s="95"/>
      <c r="Q36" s="89"/>
      <c r="R36" s="92"/>
      <c r="S36" s="89"/>
      <c r="T36" s="91"/>
      <c r="U36" s="90"/>
      <c r="V36" s="90"/>
      <c r="W36" s="90"/>
      <c r="X36" s="90"/>
      <c r="Y36" s="90"/>
      <c r="Z36" s="90"/>
      <c r="AA36" s="90"/>
      <c r="AB36" s="90"/>
      <c r="AC36" s="90"/>
      <c r="AD36" s="90"/>
      <c r="AE36" s="90"/>
      <c r="AF36" s="90"/>
      <c r="AG36" s="90"/>
      <c r="AH36" s="90"/>
      <c r="AI36" s="90"/>
      <c r="AJ36" s="89"/>
      <c r="AK36" s="92"/>
      <c r="AL36" s="89"/>
      <c r="AM36" s="88"/>
      <c r="AN36" s="89"/>
      <c r="AO36" s="88"/>
      <c r="AP36" s="89"/>
      <c r="AQ36" s="88"/>
      <c r="AR36" s="90"/>
      <c r="AS36" s="90"/>
      <c r="AT36" s="89"/>
      <c r="AU36" s="88"/>
      <c r="AV36" s="90"/>
      <c r="AW36" s="90"/>
      <c r="AX36" s="89"/>
      <c r="AY36" s="91"/>
      <c r="AZ36" s="90"/>
      <c r="BA36" s="90"/>
      <c r="BB36" s="90"/>
      <c r="BC36" s="90"/>
      <c r="BD36" s="90"/>
      <c r="BE36" s="90"/>
      <c r="BF36" s="90"/>
      <c r="BG36" s="90"/>
      <c r="BH36" s="90"/>
      <c r="BI36" s="90"/>
      <c r="BJ36" s="90"/>
      <c r="BK36" s="90"/>
      <c r="BL36" s="90"/>
      <c r="BM36" s="89"/>
      <c r="BN36" s="84"/>
      <c r="BO36" s="85"/>
      <c r="BP36" s="21"/>
      <c r="BQ36" s="21"/>
      <c r="BR36" s="21"/>
      <c r="BS36" s="21"/>
      <c r="BT36" s="21"/>
      <c r="BU36" s="21" t="str">
        <f t="shared" si="6"/>
        <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55.5" customHeight="1">
      <c r="A37" s="93" t="str">
        <f t="shared" si="7"/>
        <v/>
      </c>
      <c r="B37" s="89"/>
      <c r="C37" s="94"/>
      <c r="D37" s="90"/>
      <c r="E37" s="90"/>
      <c r="F37" s="89"/>
      <c r="G37" s="95"/>
      <c r="H37" s="90"/>
      <c r="I37" s="89"/>
      <c r="J37" s="96"/>
      <c r="K37" s="90"/>
      <c r="L37" s="90"/>
      <c r="M37" s="89"/>
      <c r="N37" s="95"/>
      <c r="O37" s="89"/>
      <c r="P37" s="95"/>
      <c r="Q37" s="89"/>
      <c r="R37" s="97"/>
      <c r="S37" s="89"/>
      <c r="T37" s="91"/>
      <c r="U37" s="90"/>
      <c r="V37" s="90"/>
      <c r="W37" s="90"/>
      <c r="X37" s="90"/>
      <c r="Y37" s="90"/>
      <c r="Z37" s="90"/>
      <c r="AA37" s="90"/>
      <c r="AB37" s="90"/>
      <c r="AC37" s="90"/>
      <c r="AD37" s="90"/>
      <c r="AE37" s="90"/>
      <c r="AF37" s="90"/>
      <c r="AG37" s="90"/>
      <c r="AH37" s="90"/>
      <c r="AI37" s="90"/>
      <c r="AJ37" s="89"/>
      <c r="AK37" s="92"/>
      <c r="AL37" s="89"/>
      <c r="AM37" s="88"/>
      <c r="AN37" s="89"/>
      <c r="AO37" s="88"/>
      <c r="AP37" s="89"/>
      <c r="AQ37" s="88"/>
      <c r="AR37" s="90"/>
      <c r="AS37" s="90"/>
      <c r="AT37" s="89"/>
      <c r="AU37" s="88"/>
      <c r="AV37" s="90"/>
      <c r="AW37" s="90"/>
      <c r="AX37" s="89"/>
      <c r="AY37" s="91"/>
      <c r="AZ37" s="90"/>
      <c r="BA37" s="90"/>
      <c r="BB37" s="90"/>
      <c r="BC37" s="90"/>
      <c r="BD37" s="90"/>
      <c r="BE37" s="90"/>
      <c r="BF37" s="90"/>
      <c r="BG37" s="90"/>
      <c r="BH37" s="90"/>
      <c r="BI37" s="90"/>
      <c r="BJ37" s="90"/>
      <c r="BK37" s="90"/>
      <c r="BL37" s="90"/>
      <c r="BM37" s="89"/>
      <c r="BN37" s="84"/>
      <c r="BO37" s="85"/>
      <c r="BP37" s="21"/>
      <c r="BQ37" s="21"/>
      <c r="BR37" s="21"/>
      <c r="BS37" s="21"/>
      <c r="BT37" s="21"/>
      <c r="BU37" s="21" t="str">
        <f t="shared" si="6"/>
        <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54" customHeight="1">
      <c r="A38" s="93" t="str">
        <f t="shared" si="7"/>
        <v/>
      </c>
      <c r="B38" s="89"/>
      <c r="C38" s="94"/>
      <c r="D38" s="90"/>
      <c r="E38" s="90"/>
      <c r="F38" s="89"/>
      <c r="G38" s="95"/>
      <c r="H38" s="90"/>
      <c r="I38" s="89"/>
      <c r="J38" s="96"/>
      <c r="K38" s="90"/>
      <c r="L38" s="90"/>
      <c r="M38" s="89"/>
      <c r="N38" s="95"/>
      <c r="O38" s="89"/>
      <c r="P38" s="95"/>
      <c r="Q38" s="89"/>
      <c r="R38" s="97"/>
      <c r="S38" s="89"/>
      <c r="T38" s="91"/>
      <c r="U38" s="90"/>
      <c r="V38" s="90"/>
      <c r="W38" s="90"/>
      <c r="X38" s="90"/>
      <c r="Y38" s="90"/>
      <c r="Z38" s="90"/>
      <c r="AA38" s="90"/>
      <c r="AB38" s="90"/>
      <c r="AC38" s="90"/>
      <c r="AD38" s="90"/>
      <c r="AE38" s="90"/>
      <c r="AF38" s="90"/>
      <c r="AG38" s="90"/>
      <c r="AH38" s="90"/>
      <c r="AI38" s="90"/>
      <c r="AJ38" s="89"/>
      <c r="AK38" s="92"/>
      <c r="AL38" s="89"/>
      <c r="AM38" s="88"/>
      <c r="AN38" s="89"/>
      <c r="AO38" s="88"/>
      <c r="AP38" s="89"/>
      <c r="AQ38" s="88"/>
      <c r="AR38" s="90"/>
      <c r="AS38" s="90"/>
      <c r="AT38" s="89"/>
      <c r="AU38" s="88"/>
      <c r="AV38" s="90"/>
      <c r="AW38" s="90"/>
      <c r="AX38" s="89"/>
      <c r="AY38" s="91"/>
      <c r="AZ38" s="90"/>
      <c r="BA38" s="90"/>
      <c r="BB38" s="90"/>
      <c r="BC38" s="90"/>
      <c r="BD38" s="90"/>
      <c r="BE38" s="90"/>
      <c r="BF38" s="90"/>
      <c r="BG38" s="90"/>
      <c r="BH38" s="90"/>
      <c r="BI38" s="90"/>
      <c r="BJ38" s="90"/>
      <c r="BK38" s="90"/>
      <c r="BL38" s="90"/>
      <c r="BM38" s="89"/>
      <c r="BN38" s="84"/>
      <c r="BO38" s="85"/>
      <c r="BP38" s="21"/>
      <c r="BQ38" s="21"/>
      <c r="BR38" s="21"/>
      <c r="BS38" s="21"/>
      <c r="BT38" s="21"/>
      <c r="BU38" s="21" t="str">
        <f t="shared" si="6"/>
        <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43.5" customHeight="1">
      <c r="A39" s="93" t="str">
        <f t="shared" si="7"/>
        <v/>
      </c>
      <c r="B39" s="89"/>
      <c r="C39" s="94"/>
      <c r="D39" s="90"/>
      <c r="E39" s="90"/>
      <c r="F39" s="89"/>
      <c r="G39" s="95"/>
      <c r="H39" s="90"/>
      <c r="I39" s="89"/>
      <c r="J39" s="96"/>
      <c r="K39" s="90"/>
      <c r="L39" s="90"/>
      <c r="M39" s="89"/>
      <c r="N39" s="95"/>
      <c r="O39" s="89"/>
      <c r="P39" s="95"/>
      <c r="Q39" s="89"/>
      <c r="R39" s="97"/>
      <c r="S39" s="89"/>
      <c r="T39" s="91"/>
      <c r="U39" s="90"/>
      <c r="V39" s="90"/>
      <c r="W39" s="90"/>
      <c r="X39" s="90"/>
      <c r="Y39" s="90"/>
      <c r="Z39" s="90"/>
      <c r="AA39" s="90"/>
      <c r="AB39" s="90"/>
      <c r="AC39" s="90"/>
      <c r="AD39" s="90"/>
      <c r="AE39" s="90"/>
      <c r="AF39" s="90"/>
      <c r="AG39" s="90"/>
      <c r="AH39" s="90"/>
      <c r="AI39" s="90"/>
      <c r="AJ39" s="89"/>
      <c r="AK39" s="92"/>
      <c r="AL39" s="89"/>
      <c r="AM39" s="88"/>
      <c r="AN39" s="89"/>
      <c r="AO39" s="88"/>
      <c r="AP39" s="89"/>
      <c r="AQ39" s="88"/>
      <c r="AR39" s="90"/>
      <c r="AS39" s="90"/>
      <c r="AT39" s="89"/>
      <c r="AU39" s="88"/>
      <c r="AV39" s="90"/>
      <c r="AW39" s="90"/>
      <c r="AX39" s="89"/>
      <c r="AY39" s="91"/>
      <c r="AZ39" s="90"/>
      <c r="BA39" s="90"/>
      <c r="BB39" s="90"/>
      <c r="BC39" s="90"/>
      <c r="BD39" s="90"/>
      <c r="BE39" s="90"/>
      <c r="BF39" s="90"/>
      <c r="BG39" s="90"/>
      <c r="BH39" s="90"/>
      <c r="BI39" s="90"/>
      <c r="BJ39" s="90"/>
      <c r="BK39" s="90"/>
      <c r="BL39" s="90"/>
      <c r="BM39" s="89"/>
      <c r="BN39" s="84"/>
      <c r="BO39" s="85"/>
      <c r="BP39" s="21"/>
      <c r="BQ39" s="21"/>
      <c r="BR39" s="21"/>
      <c r="BS39" s="21"/>
      <c r="BT39" s="21"/>
      <c r="BU39" s="21" t="str">
        <f t="shared" si="6"/>
        <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4" customHeight="1">
      <c r="A40" s="93" t="str">
        <f t="shared" si="7"/>
        <v/>
      </c>
      <c r="B40" s="89"/>
      <c r="C40" s="94"/>
      <c r="D40" s="90"/>
      <c r="E40" s="90"/>
      <c r="F40" s="89"/>
      <c r="G40" s="95"/>
      <c r="H40" s="90"/>
      <c r="I40" s="89"/>
      <c r="J40" s="96"/>
      <c r="K40" s="90"/>
      <c r="L40" s="90"/>
      <c r="M40" s="89"/>
      <c r="N40" s="95"/>
      <c r="O40" s="89"/>
      <c r="P40" s="95"/>
      <c r="Q40" s="89"/>
      <c r="R40" s="97"/>
      <c r="S40" s="89"/>
      <c r="T40" s="91"/>
      <c r="U40" s="90"/>
      <c r="V40" s="90"/>
      <c r="W40" s="90"/>
      <c r="X40" s="90"/>
      <c r="Y40" s="90"/>
      <c r="Z40" s="90"/>
      <c r="AA40" s="90"/>
      <c r="AB40" s="90"/>
      <c r="AC40" s="90"/>
      <c r="AD40" s="90"/>
      <c r="AE40" s="90"/>
      <c r="AF40" s="90"/>
      <c r="AG40" s="90"/>
      <c r="AH40" s="90"/>
      <c r="AI40" s="90"/>
      <c r="AJ40" s="89"/>
      <c r="AK40" s="92"/>
      <c r="AL40" s="89"/>
      <c r="AM40" s="88"/>
      <c r="AN40" s="89"/>
      <c r="AO40" s="88"/>
      <c r="AP40" s="89"/>
      <c r="AQ40" s="88"/>
      <c r="AR40" s="90"/>
      <c r="AS40" s="90"/>
      <c r="AT40" s="89"/>
      <c r="AU40" s="88"/>
      <c r="AV40" s="90"/>
      <c r="AW40" s="90"/>
      <c r="AX40" s="89"/>
      <c r="AY40" s="91"/>
      <c r="AZ40" s="90"/>
      <c r="BA40" s="90"/>
      <c r="BB40" s="90"/>
      <c r="BC40" s="90"/>
      <c r="BD40" s="90"/>
      <c r="BE40" s="90"/>
      <c r="BF40" s="90"/>
      <c r="BG40" s="90"/>
      <c r="BH40" s="90"/>
      <c r="BI40" s="90"/>
      <c r="BJ40" s="90"/>
      <c r="BK40" s="90"/>
      <c r="BL40" s="90"/>
      <c r="BM40" s="89"/>
      <c r="BN40" s="84"/>
      <c r="BO40" s="85"/>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5.5" customHeight="1">
      <c r="A41" s="93" t="str">
        <f t="shared" si="7"/>
        <v/>
      </c>
      <c r="B41" s="89"/>
      <c r="C41" s="94"/>
      <c r="D41" s="90"/>
      <c r="E41" s="90"/>
      <c r="F41" s="89"/>
      <c r="G41" s="95"/>
      <c r="H41" s="90"/>
      <c r="I41" s="89"/>
      <c r="J41" s="96"/>
      <c r="K41" s="90"/>
      <c r="L41" s="90"/>
      <c r="M41" s="89"/>
      <c r="N41" s="95"/>
      <c r="O41" s="89"/>
      <c r="P41" s="95"/>
      <c r="Q41" s="89"/>
      <c r="R41" s="97"/>
      <c r="S41" s="89"/>
      <c r="T41" s="91"/>
      <c r="U41" s="90"/>
      <c r="V41" s="90"/>
      <c r="W41" s="90"/>
      <c r="X41" s="90"/>
      <c r="Y41" s="90"/>
      <c r="Z41" s="90"/>
      <c r="AA41" s="90"/>
      <c r="AB41" s="90"/>
      <c r="AC41" s="90"/>
      <c r="AD41" s="90"/>
      <c r="AE41" s="90"/>
      <c r="AF41" s="90"/>
      <c r="AG41" s="90"/>
      <c r="AH41" s="90"/>
      <c r="AI41" s="90"/>
      <c r="AJ41" s="89"/>
      <c r="AK41" s="92"/>
      <c r="AL41" s="89"/>
      <c r="AM41" s="88"/>
      <c r="AN41" s="89"/>
      <c r="AO41" s="88"/>
      <c r="AP41" s="89"/>
      <c r="AQ41" s="88"/>
      <c r="AR41" s="90"/>
      <c r="AS41" s="90"/>
      <c r="AT41" s="89"/>
      <c r="AU41" s="88"/>
      <c r="AV41" s="90"/>
      <c r="AW41" s="90"/>
      <c r="AX41" s="89"/>
      <c r="AY41" s="91"/>
      <c r="AZ41" s="90"/>
      <c r="BA41" s="90"/>
      <c r="BB41" s="90"/>
      <c r="BC41" s="90"/>
      <c r="BD41" s="90"/>
      <c r="BE41" s="90"/>
      <c r="BF41" s="90"/>
      <c r="BG41" s="90"/>
      <c r="BH41" s="90"/>
      <c r="BI41" s="90"/>
      <c r="BJ41" s="90"/>
      <c r="BK41" s="90"/>
      <c r="BL41" s="90"/>
      <c r="BM41" s="89"/>
      <c r="BN41" s="84"/>
      <c r="BO41" s="85"/>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54" customHeight="1">
      <c r="A42" s="93" t="str">
        <f t="shared" si="7"/>
        <v/>
      </c>
      <c r="B42" s="89"/>
      <c r="C42" s="94"/>
      <c r="D42" s="90"/>
      <c r="E42" s="90"/>
      <c r="F42" s="89"/>
      <c r="G42" s="95"/>
      <c r="H42" s="90"/>
      <c r="I42" s="89"/>
      <c r="J42" s="96"/>
      <c r="K42" s="90"/>
      <c r="L42" s="90"/>
      <c r="M42" s="89"/>
      <c r="N42" s="95"/>
      <c r="O42" s="89"/>
      <c r="P42" s="95"/>
      <c r="Q42" s="89"/>
      <c r="R42" s="97"/>
      <c r="S42" s="89"/>
      <c r="T42" s="91"/>
      <c r="U42" s="90"/>
      <c r="V42" s="90"/>
      <c r="W42" s="90"/>
      <c r="X42" s="90"/>
      <c r="Y42" s="90"/>
      <c r="Z42" s="90"/>
      <c r="AA42" s="90"/>
      <c r="AB42" s="90"/>
      <c r="AC42" s="90"/>
      <c r="AD42" s="90"/>
      <c r="AE42" s="90"/>
      <c r="AF42" s="90"/>
      <c r="AG42" s="90"/>
      <c r="AH42" s="90"/>
      <c r="AI42" s="90"/>
      <c r="AJ42" s="89"/>
      <c r="AK42" s="92"/>
      <c r="AL42" s="89"/>
      <c r="AM42" s="88"/>
      <c r="AN42" s="89"/>
      <c r="AO42" s="88"/>
      <c r="AP42" s="89"/>
      <c r="AQ42" s="88"/>
      <c r="AR42" s="90"/>
      <c r="AS42" s="90"/>
      <c r="AT42" s="89"/>
      <c r="AU42" s="88"/>
      <c r="AV42" s="90"/>
      <c r="AW42" s="90"/>
      <c r="AX42" s="89"/>
      <c r="AY42" s="91"/>
      <c r="AZ42" s="90"/>
      <c r="BA42" s="90"/>
      <c r="BB42" s="90"/>
      <c r="BC42" s="90"/>
      <c r="BD42" s="90"/>
      <c r="BE42" s="90"/>
      <c r="BF42" s="90"/>
      <c r="BG42" s="90"/>
      <c r="BH42" s="90"/>
      <c r="BI42" s="90"/>
      <c r="BJ42" s="90"/>
      <c r="BK42" s="90"/>
      <c r="BL42" s="90"/>
      <c r="BM42" s="89"/>
      <c r="BN42" s="84"/>
      <c r="BO42" s="85"/>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43.5" customHeight="1">
      <c r="A43" s="93" t="str">
        <f t="shared" si="7"/>
        <v/>
      </c>
      <c r="B43" s="89"/>
      <c r="C43" s="94"/>
      <c r="D43" s="90"/>
      <c r="E43" s="90"/>
      <c r="F43" s="89"/>
      <c r="G43" s="95"/>
      <c r="H43" s="90"/>
      <c r="I43" s="89"/>
      <c r="J43" s="96"/>
      <c r="K43" s="90"/>
      <c r="L43" s="90"/>
      <c r="M43" s="89"/>
      <c r="N43" s="95"/>
      <c r="O43" s="89"/>
      <c r="P43" s="95"/>
      <c r="Q43" s="89"/>
      <c r="R43" s="97"/>
      <c r="S43" s="89"/>
      <c r="T43" s="91"/>
      <c r="U43" s="90"/>
      <c r="V43" s="90"/>
      <c r="W43" s="90"/>
      <c r="X43" s="90"/>
      <c r="Y43" s="90"/>
      <c r="Z43" s="90"/>
      <c r="AA43" s="90"/>
      <c r="AB43" s="90"/>
      <c r="AC43" s="90"/>
      <c r="AD43" s="90"/>
      <c r="AE43" s="90"/>
      <c r="AF43" s="90"/>
      <c r="AG43" s="90"/>
      <c r="AH43" s="90"/>
      <c r="AI43" s="90"/>
      <c r="AJ43" s="89"/>
      <c r="AK43" s="92"/>
      <c r="AL43" s="89"/>
      <c r="AM43" s="88"/>
      <c r="AN43" s="89"/>
      <c r="AO43" s="88"/>
      <c r="AP43" s="89"/>
      <c r="AQ43" s="88"/>
      <c r="AR43" s="90"/>
      <c r="AS43" s="90"/>
      <c r="AT43" s="89"/>
      <c r="AU43" s="88"/>
      <c r="AV43" s="90"/>
      <c r="AW43" s="90"/>
      <c r="AX43" s="89"/>
      <c r="AY43" s="91"/>
      <c r="AZ43" s="90"/>
      <c r="BA43" s="90"/>
      <c r="BB43" s="90"/>
      <c r="BC43" s="90"/>
      <c r="BD43" s="90"/>
      <c r="BE43" s="90"/>
      <c r="BF43" s="90"/>
      <c r="BG43" s="90"/>
      <c r="BH43" s="90"/>
      <c r="BI43" s="90"/>
      <c r="BJ43" s="90"/>
      <c r="BK43" s="90"/>
      <c r="BL43" s="90"/>
      <c r="BM43" s="89"/>
      <c r="BN43" s="84"/>
      <c r="BO43" s="85"/>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44.25" customHeight="1">
      <c r="A44" s="93" t="str">
        <f t="shared" si="7"/>
        <v/>
      </c>
      <c r="B44" s="89"/>
      <c r="C44" s="94"/>
      <c r="D44" s="90"/>
      <c r="E44" s="90"/>
      <c r="F44" s="89"/>
      <c r="G44" s="95"/>
      <c r="H44" s="90"/>
      <c r="I44" s="89"/>
      <c r="J44" s="96"/>
      <c r="K44" s="90"/>
      <c r="L44" s="90"/>
      <c r="M44" s="89"/>
      <c r="N44" s="95"/>
      <c r="O44" s="89"/>
      <c r="P44" s="95"/>
      <c r="Q44" s="89"/>
      <c r="R44" s="97"/>
      <c r="S44" s="89"/>
      <c r="T44" s="91"/>
      <c r="U44" s="90"/>
      <c r="V44" s="90"/>
      <c r="W44" s="90"/>
      <c r="X44" s="90"/>
      <c r="Y44" s="90"/>
      <c r="Z44" s="90"/>
      <c r="AA44" s="90"/>
      <c r="AB44" s="90"/>
      <c r="AC44" s="90"/>
      <c r="AD44" s="90"/>
      <c r="AE44" s="90"/>
      <c r="AF44" s="90"/>
      <c r="AG44" s="90"/>
      <c r="AH44" s="90"/>
      <c r="AI44" s="90"/>
      <c r="AJ44" s="89"/>
      <c r="AK44" s="92"/>
      <c r="AL44" s="89"/>
      <c r="AM44" s="88"/>
      <c r="AN44" s="89"/>
      <c r="AO44" s="88"/>
      <c r="AP44" s="89"/>
      <c r="AQ44" s="88"/>
      <c r="AR44" s="90"/>
      <c r="AS44" s="90"/>
      <c r="AT44" s="89"/>
      <c r="AU44" s="88"/>
      <c r="AV44" s="90"/>
      <c r="AW44" s="90"/>
      <c r="AX44" s="89"/>
      <c r="AY44" s="91"/>
      <c r="AZ44" s="90"/>
      <c r="BA44" s="90"/>
      <c r="BB44" s="90"/>
      <c r="BC44" s="90"/>
      <c r="BD44" s="90"/>
      <c r="BE44" s="90"/>
      <c r="BF44" s="90"/>
      <c r="BG44" s="90"/>
      <c r="BH44" s="90"/>
      <c r="BI44" s="90"/>
      <c r="BJ44" s="90"/>
      <c r="BK44" s="90"/>
      <c r="BL44" s="90"/>
      <c r="BM44" s="89"/>
      <c r="BN44" s="84"/>
      <c r="BO44" s="85"/>
      <c r="BP44" s="21"/>
      <c r="BQ44" s="21"/>
      <c r="BR44" s="21"/>
      <c r="BS44" s="21"/>
      <c r="BT44" s="21"/>
      <c r="BU44" s="21" t="str">
        <f t="shared" si="6"/>
        <v/>
      </c>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row>
    <row r="45" spans="1:97" ht="13.5" customHeight="1">
      <c r="A45" s="86"/>
      <c r="B45" s="86"/>
      <c r="C45" s="87"/>
      <c r="D45" s="87"/>
      <c r="E45" s="87"/>
      <c r="F45" s="87"/>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row>
    <row r="46" spans="1:97" ht="13.5" customHeight="1">
      <c r="A46" s="86"/>
      <c r="B46" s="86"/>
      <c r="C46" s="87"/>
      <c r="D46" s="87"/>
      <c r="E46" s="87"/>
      <c r="F46" s="87"/>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row>
    <row r="47" spans="1:97" ht="13.5" customHeight="1">
      <c r="A47" s="86"/>
      <c r="B47" s="86"/>
      <c r="C47" s="87"/>
      <c r="D47" s="87"/>
      <c r="E47" s="87"/>
      <c r="F47" s="87"/>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row>
    <row r="48" spans="1:97" ht="13.5" customHeight="1">
      <c r="A48" s="86"/>
      <c r="B48" s="86"/>
      <c r="C48" s="87"/>
      <c r="D48" s="87"/>
      <c r="E48" s="87"/>
      <c r="F48" s="87"/>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row>
    <row r="49" spans="1:97" ht="13.5" customHeight="1">
      <c r="A49" s="86"/>
      <c r="B49" s="86"/>
      <c r="C49" s="87"/>
      <c r="D49" s="87"/>
      <c r="E49" s="87"/>
      <c r="F49" s="87"/>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row>
    <row r="50" spans="1:97" ht="13.5" customHeight="1">
      <c r="A50" s="86"/>
      <c r="B50" s="86"/>
      <c r="C50" s="87"/>
      <c r="D50" s="87"/>
      <c r="E50" s="87"/>
      <c r="F50" s="87"/>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row>
    <row r="51" spans="1:97" ht="13.5" customHeight="1">
      <c r="A51" s="86"/>
      <c r="B51" s="86"/>
      <c r="C51" s="87"/>
      <c r="D51" s="87"/>
      <c r="E51" s="87"/>
      <c r="F51" s="87"/>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row>
    <row r="52" spans="1:97" ht="13.5" customHeight="1">
      <c r="A52" s="86"/>
      <c r="B52" s="86"/>
      <c r="C52" s="87"/>
      <c r="D52" s="87"/>
      <c r="E52" s="87"/>
      <c r="F52" s="87"/>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row>
    <row r="53" spans="1:97" ht="13.5" customHeight="1">
      <c r="A53" s="86"/>
      <c r="B53" s="86"/>
      <c r="C53" s="87"/>
      <c r="D53" s="87"/>
      <c r="E53" s="87"/>
      <c r="F53" s="87"/>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row>
    <row r="54" spans="1:97" ht="13.5" customHeight="1">
      <c r="A54" s="86"/>
      <c r="B54" s="86"/>
      <c r="C54" s="87"/>
      <c r="D54" s="87"/>
      <c r="E54" s="87"/>
      <c r="F54" s="87"/>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row>
    <row r="55" spans="1:97" ht="13.5" customHeight="1">
      <c r="A55" s="86"/>
      <c r="B55" s="86"/>
      <c r="C55" s="87"/>
      <c r="D55" s="87"/>
      <c r="E55" s="87"/>
      <c r="F55" s="87"/>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row>
    <row r="56" spans="1:97" ht="13.5" customHeight="1">
      <c r="A56" s="86"/>
      <c r="B56" s="86"/>
      <c r="C56" s="87"/>
      <c r="D56" s="87"/>
      <c r="E56" s="87"/>
      <c r="F56" s="87"/>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row>
    <row r="57" spans="1:97" ht="13.5" customHeight="1">
      <c r="A57" s="86"/>
      <c r="B57" s="86"/>
      <c r="C57" s="87"/>
      <c r="D57" s="87"/>
      <c r="E57" s="87"/>
      <c r="F57" s="87"/>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row>
    <row r="58" spans="1:97" ht="13.5" customHeight="1">
      <c r="A58" s="86"/>
      <c r="B58" s="86"/>
      <c r="C58" s="87"/>
      <c r="D58" s="87"/>
      <c r="E58" s="87"/>
      <c r="F58" s="87"/>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13.5" customHeight="1">
      <c r="A59" s="86"/>
      <c r="B59" s="86"/>
      <c r="C59" s="87"/>
      <c r="D59" s="87"/>
      <c r="E59" s="87"/>
      <c r="F59" s="87"/>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13.5" customHeight="1">
      <c r="A60" s="86"/>
      <c r="B60" s="86"/>
      <c r="C60" s="87"/>
      <c r="D60" s="87"/>
      <c r="E60" s="87"/>
      <c r="F60" s="87"/>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13.5" customHeight="1">
      <c r="A61" s="86"/>
      <c r="B61" s="86"/>
      <c r="C61" s="87"/>
      <c r="D61" s="87"/>
      <c r="E61" s="87"/>
      <c r="F61" s="87"/>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13.5" customHeight="1">
      <c r="A62" s="86"/>
      <c r="B62" s="86"/>
      <c r="C62" s="87"/>
      <c r="D62" s="87"/>
      <c r="E62" s="87"/>
      <c r="F62" s="87"/>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13.5" customHeight="1">
      <c r="A63" s="86"/>
      <c r="B63" s="86"/>
      <c r="C63" s="87"/>
      <c r="D63" s="87"/>
      <c r="E63" s="87"/>
      <c r="F63" s="87"/>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ht="13.5" customHeight="1">
      <c r="A64" s="86"/>
      <c r="B64" s="86"/>
      <c r="C64" s="87"/>
      <c r="D64" s="87"/>
      <c r="E64" s="87"/>
      <c r="F64" s="87"/>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ht="13.5" customHeight="1">
      <c r="A65" s="86"/>
      <c r="B65" s="86"/>
      <c r="C65" s="87"/>
      <c r="D65" s="87"/>
      <c r="E65" s="87"/>
      <c r="F65" s="87"/>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ht="13.5" customHeight="1">
      <c r="A66" s="86"/>
      <c r="B66" s="86"/>
      <c r="C66" s="87"/>
      <c r="D66" s="87"/>
      <c r="E66" s="87"/>
      <c r="F66" s="87"/>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row r="67" spans="1:97" ht="13.5" customHeight="1">
      <c r="A67" s="86"/>
      <c r="B67" s="86"/>
      <c r="C67" s="87"/>
      <c r="D67" s="87"/>
      <c r="E67" s="87"/>
      <c r="F67" s="87"/>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row>
    <row r="68" spans="1:97" ht="13.5" customHeight="1">
      <c r="A68" s="86"/>
      <c r="B68" s="86"/>
      <c r="C68" s="87"/>
      <c r="D68" s="87"/>
      <c r="E68" s="87"/>
      <c r="F68" s="87"/>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row>
    <row r="69" spans="1:97" ht="13.5" customHeight="1">
      <c r="A69" s="86"/>
      <c r="B69" s="86"/>
      <c r="C69" s="87"/>
      <c r="D69" s="87"/>
      <c r="E69" s="87"/>
      <c r="F69" s="87"/>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row>
    <row r="70" spans="1:97" ht="13.5" customHeight="1">
      <c r="A70" s="86"/>
      <c r="B70" s="86"/>
      <c r="C70" s="87"/>
      <c r="D70" s="87"/>
      <c r="E70" s="87"/>
      <c r="F70" s="87"/>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row>
    <row r="71" spans="1:97" ht="13.5" customHeight="1">
      <c r="A71" s="86"/>
      <c r="B71" s="86"/>
      <c r="C71" s="87"/>
      <c r="D71" s="87"/>
      <c r="E71" s="87"/>
      <c r="F71" s="87"/>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row>
    <row r="72" spans="1:97" ht="13.5" customHeight="1">
      <c r="A72" s="86"/>
      <c r="B72" s="86"/>
      <c r="C72" s="87"/>
      <c r="D72" s="87"/>
      <c r="E72" s="87"/>
      <c r="F72" s="87"/>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row>
    <row r="73" spans="1:97" ht="13.5" customHeight="1">
      <c r="A73" s="86"/>
      <c r="B73" s="86"/>
      <c r="C73" s="87"/>
      <c r="D73" s="87"/>
      <c r="E73" s="87"/>
      <c r="F73" s="87"/>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row>
    <row r="74" spans="1:97" ht="13.5" customHeight="1">
      <c r="A74" s="86"/>
      <c r="B74" s="86"/>
      <c r="C74" s="87"/>
      <c r="D74" s="87"/>
      <c r="E74" s="87"/>
      <c r="F74" s="87"/>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row>
    <row r="75" spans="1:97" ht="13.5" customHeight="1">
      <c r="A75" s="86"/>
      <c r="B75" s="86"/>
      <c r="C75" s="87"/>
      <c r="D75" s="87"/>
      <c r="E75" s="87"/>
      <c r="F75" s="87"/>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row>
    <row r="76" spans="1:97" ht="13.5" customHeight="1">
      <c r="A76" s="86"/>
      <c r="B76" s="86"/>
      <c r="C76" s="87"/>
      <c r="D76" s="87"/>
      <c r="E76" s="87"/>
      <c r="F76" s="87"/>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row>
    <row r="77" spans="1:97" ht="13.5" customHeight="1">
      <c r="A77" s="86"/>
      <c r="B77" s="86"/>
      <c r="C77" s="87"/>
      <c r="D77" s="87"/>
      <c r="E77" s="87"/>
      <c r="F77" s="87"/>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row>
    <row r="78" spans="1:97" ht="13.5" customHeight="1">
      <c r="A78" s="86"/>
      <c r="B78" s="86"/>
      <c r="C78" s="87"/>
      <c r="D78" s="87"/>
      <c r="E78" s="87"/>
      <c r="F78" s="87"/>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row>
    <row r="79" spans="1:97" ht="13.5" customHeight="1">
      <c r="A79" s="86"/>
      <c r="B79" s="86"/>
      <c r="C79" s="87"/>
      <c r="D79" s="87"/>
      <c r="E79" s="87"/>
      <c r="F79" s="87"/>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row>
    <row r="80" spans="1:97" ht="13.5" customHeight="1">
      <c r="A80" s="86"/>
      <c r="B80" s="86"/>
      <c r="C80" s="87"/>
      <c r="D80" s="87"/>
      <c r="E80" s="87"/>
      <c r="F80" s="87"/>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row>
    <row r="81" spans="1:97" ht="13.5" customHeight="1">
      <c r="A81" s="86"/>
      <c r="B81" s="86"/>
      <c r="C81" s="87"/>
      <c r="D81" s="87"/>
      <c r="E81" s="87"/>
      <c r="F81" s="87"/>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c r="CN81" s="86"/>
      <c r="CO81" s="86"/>
      <c r="CP81" s="86"/>
      <c r="CQ81" s="86"/>
      <c r="CR81" s="86"/>
      <c r="CS81" s="86"/>
    </row>
    <row r="82" spans="1:97" ht="13.5" customHeight="1">
      <c r="A82" s="86"/>
      <c r="B82" s="86"/>
      <c r="C82" s="87"/>
      <c r="D82" s="87"/>
      <c r="E82" s="87"/>
      <c r="F82" s="87"/>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row>
    <row r="83" spans="1:97" ht="13.5" customHeight="1">
      <c r="A83" s="86"/>
      <c r="B83" s="86"/>
      <c r="C83" s="87"/>
      <c r="D83" s="87"/>
      <c r="E83" s="87"/>
      <c r="F83" s="87"/>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c r="CN83" s="86"/>
      <c r="CO83" s="86"/>
      <c r="CP83" s="86"/>
      <c r="CQ83" s="86"/>
      <c r="CR83" s="86"/>
      <c r="CS83" s="86"/>
    </row>
    <row r="84" spans="1:97" ht="13.5" customHeight="1">
      <c r="A84" s="86"/>
      <c r="B84" s="86"/>
      <c r="C84" s="87"/>
      <c r="D84" s="87"/>
      <c r="E84" s="87"/>
      <c r="F84" s="87"/>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row>
    <row r="85" spans="1:97" ht="13.5" customHeight="1">
      <c r="A85" s="86"/>
      <c r="B85" s="86"/>
      <c r="C85" s="87"/>
      <c r="D85" s="87"/>
      <c r="E85" s="87"/>
      <c r="F85" s="87"/>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row>
    <row r="86" spans="1:97" ht="13.5" customHeight="1">
      <c r="A86" s="86"/>
      <c r="B86" s="86"/>
      <c r="C86" s="87"/>
      <c r="D86" s="87"/>
      <c r="E86" s="87"/>
      <c r="F86" s="87"/>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c r="CN86" s="86"/>
      <c r="CO86" s="86"/>
      <c r="CP86" s="86"/>
      <c r="CQ86" s="86"/>
      <c r="CR86" s="86"/>
      <c r="CS86" s="86"/>
    </row>
    <row r="87" spans="1:97" ht="13.5" customHeight="1">
      <c r="A87" s="86"/>
      <c r="B87" s="86"/>
      <c r="C87" s="87"/>
      <c r="D87" s="87"/>
      <c r="E87" s="87"/>
      <c r="F87" s="87"/>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row>
    <row r="88" spans="1:97" ht="13.5" customHeight="1">
      <c r="A88" s="86"/>
      <c r="B88" s="86"/>
      <c r="C88" s="87"/>
      <c r="D88" s="87"/>
      <c r="E88" s="87"/>
      <c r="F88" s="87"/>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row>
    <row r="89" spans="1:97" ht="13.5" customHeight="1">
      <c r="A89" s="86"/>
      <c r="B89" s="86"/>
      <c r="C89" s="87"/>
      <c r="D89" s="87"/>
      <c r="E89" s="87"/>
      <c r="F89" s="87"/>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row>
    <row r="90" spans="1:97" ht="13.5" customHeight="1">
      <c r="A90" s="86"/>
      <c r="B90" s="86"/>
      <c r="C90" s="87"/>
      <c r="D90" s="87"/>
      <c r="E90" s="87"/>
      <c r="F90" s="87"/>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row>
    <row r="91" spans="1:97" ht="13.5" customHeight="1">
      <c r="A91" s="86"/>
      <c r="B91" s="86"/>
      <c r="C91" s="87"/>
      <c r="D91" s="87"/>
      <c r="E91" s="87"/>
      <c r="F91" s="87"/>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row>
    <row r="92" spans="1:97" ht="13.5" customHeight="1">
      <c r="A92" s="86"/>
      <c r="B92" s="86"/>
      <c r="C92" s="87"/>
      <c r="D92" s="87"/>
      <c r="E92" s="87"/>
      <c r="F92" s="87"/>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row>
    <row r="93" spans="1:97" ht="13.5" customHeight="1">
      <c r="A93" s="86"/>
      <c r="B93" s="86"/>
      <c r="C93" s="87"/>
      <c r="D93" s="87"/>
      <c r="E93" s="87"/>
      <c r="F93" s="87"/>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row>
    <row r="94" spans="1:97" ht="13.5" customHeight="1">
      <c r="A94" s="86"/>
      <c r="B94" s="86"/>
      <c r="C94" s="87"/>
      <c r="D94" s="87"/>
      <c r="E94" s="87"/>
      <c r="F94" s="87"/>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c r="CN94" s="86"/>
      <c r="CO94" s="86"/>
      <c r="CP94" s="86"/>
      <c r="CQ94" s="86"/>
      <c r="CR94" s="86"/>
      <c r="CS94" s="86"/>
    </row>
    <row r="95" spans="1:97" ht="13.5" customHeight="1">
      <c r="A95" s="86"/>
      <c r="B95" s="86"/>
      <c r="C95" s="87"/>
      <c r="D95" s="87"/>
      <c r="E95" s="87"/>
      <c r="F95" s="87"/>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row>
    <row r="96" spans="1:97" ht="13.5" customHeight="1">
      <c r="A96" s="86"/>
      <c r="B96" s="86"/>
      <c r="C96" s="87"/>
      <c r="D96" s="87"/>
      <c r="E96" s="87"/>
      <c r="F96" s="87"/>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row>
    <row r="97" spans="1:97" ht="13.5" customHeight="1">
      <c r="A97" s="86"/>
      <c r="B97" s="86"/>
      <c r="C97" s="87"/>
      <c r="D97" s="87"/>
      <c r="E97" s="87"/>
      <c r="F97" s="87"/>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row>
    <row r="98" spans="1:97" ht="13.5" customHeight="1">
      <c r="A98" s="86"/>
      <c r="B98" s="86"/>
      <c r="C98" s="87"/>
      <c r="D98" s="87"/>
      <c r="E98" s="87"/>
      <c r="F98" s="87"/>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row>
    <row r="99" spans="1:97" ht="13.5" customHeight="1">
      <c r="A99" s="86"/>
      <c r="B99" s="86"/>
      <c r="C99" s="87"/>
      <c r="D99" s="87"/>
      <c r="E99" s="87"/>
      <c r="F99" s="87"/>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row>
    <row r="100" spans="1:97" ht="13.5" customHeight="1">
      <c r="A100" s="86"/>
      <c r="B100" s="86"/>
      <c r="C100" s="87"/>
      <c r="D100" s="87"/>
      <c r="E100" s="87"/>
      <c r="F100" s="87"/>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row>
    <row r="101" spans="1:97" ht="13.5" customHeight="1">
      <c r="A101" s="86"/>
      <c r="B101" s="86"/>
      <c r="C101" s="87"/>
      <c r="D101" s="87"/>
      <c r="E101" s="87"/>
      <c r="F101" s="87"/>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row>
    <row r="102" spans="1:97" ht="13.5" customHeight="1">
      <c r="A102" s="86"/>
      <c r="B102" s="86"/>
      <c r="C102" s="87"/>
      <c r="D102" s="87"/>
      <c r="E102" s="87"/>
      <c r="F102" s="87"/>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row>
    <row r="103" spans="1:97" ht="13.5" customHeight="1">
      <c r="A103" s="86"/>
      <c r="B103" s="86"/>
      <c r="C103" s="87"/>
      <c r="D103" s="87"/>
      <c r="E103" s="87"/>
      <c r="F103" s="87"/>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row>
    <row r="104" spans="1:97" ht="13.5" customHeight="1">
      <c r="A104" s="86"/>
      <c r="B104" s="86"/>
      <c r="C104" s="87"/>
      <c r="D104" s="87"/>
      <c r="E104" s="87"/>
      <c r="F104" s="87"/>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row>
    <row r="105" spans="1:97" ht="13.5" customHeight="1">
      <c r="A105" s="86"/>
      <c r="B105" s="86"/>
      <c r="C105" s="87"/>
      <c r="D105" s="87"/>
      <c r="E105" s="87"/>
      <c r="F105" s="87"/>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row>
    <row r="106" spans="1:97" ht="13.5" customHeight="1">
      <c r="A106" s="86"/>
      <c r="B106" s="86"/>
      <c r="C106" s="87"/>
      <c r="D106" s="87"/>
      <c r="E106" s="87"/>
      <c r="F106" s="87"/>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c r="BZ106" s="86"/>
      <c r="CA106" s="86"/>
      <c r="CB106" s="86"/>
      <c r="CC106" s="86"/>
      <c r="CD106" s="86"/>
      <c r="CE106" s="86"/>
      <c r="CF106" s="86"/>
      <c r="CG106" s="86"/>
      <c r="CH106" s="86"/>
      <c r="CI106" s="86"/>
      <c r="CJ106" s="86"/>
      <c r="CK106" s="86"/>
      <c r="CL106" s="86"/>
      <c r="CM106" s="86"/>
      <c r="CN106" s="86"/>
      <c r="CO106" s="86"/>
      <c r="CP106" s="86"/>
      <c r="CQ106" s="86"/>
      <c r="CR106" s="86"/>
      <c r="CS106" s="86"/>
    </row>
    <row r="107" spans="1:97" ht="13.5" customHeight="1">
      <c r="A107" s="86"/>
      <c r="B107" s="86"/>
      <c r="C107" s="87"/>
      <c r="D107" s="87"/>
      <c r="E107" s="87"/>
      <c r="F107" s="87"/>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row>
    <row r="108" spans="1:97" ht="13.5" customHeight="1">
      <c r="A108" s="86"/>
      <c r="B108" s="86"/>
      <c r="C108" s="87"/>
      <c r="D108" s="87"/>
      <c r="E108" s="87"/>
      <c r="F108" s="87"/>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row>
    <row r="109" spans="1:97" ht="13.5" customHeight="1">
      <c r="A109" s="86"/>
      <c r="B109" s="86"/>
      <c r="C109" s="87"/>
      <c r="D109" s="87"/>
      <c r="E109" s="87"/>
      <c r="F109" s="87"/>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row>
    <row r="110" spans="1:97" ht="13.5" customHeight="1">
      <c r="A110" s="86"/>
      <c r="B110" s="86"/>
      <c r="C110" s="87"/>
      <c r="D110" s="87"/>
      <c r="E110" s="87"/>
      <c r="F110" s="87"/>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c r="BZ110" s="86"/>
      <c r="CA110" s="86"/>
      <c r="CB110" s="86"/>
      <c r="CC110" s="86"/>
      <c r="CD110" s="86"/>
      <c r="CE110" s="86"/>
      <c r="CF110" s="86"/>
      <c r="CG110" s="86"/>
      <c r="CH110" s="86"/>
      <c r="CI110" s="86"/>
      <c r="CJ110" s="86"/>
      <c r="CK110" s="86"/>
      <c r="CL110" s="86"/>
      <c r="CM110" s="86"/>
      <c r="CN110" s="86"/>
      <c r="CO110" s="86"/>
      <c r="CP110" s="86"/>
      <c r="CQ110" s="86"/>
      <c r="CR110" s="86"/>
      <c r="CS110" s="86"/>
    </row>
    <row r="111" spans="1:97" ht="13.5" customHeight="1">
      <c r="A111" s="86"/>
      <c r="B111" s="86"/>
      <c r="C111" s="87"/>
      <c r="D111" s="87"/>
      <c r="E111" s="87"/>
      <c r="F111" s="87"/>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86"/>
      <c r="CJ111" s="86"/>
      <c r="CK111" s="86"/>
      <c r="CL111" s="86"/>
      <c r="CM111" s="86"/>
      <c r="CN111" s="86"/>
      <c r="CO111" s="86"/>
      <c r="CP111" s="86"/>
      <c r="CQ111" s="86"/>
      <c r="CR111" s="86"/>
      <c r="CS111" s="86"/>
    </row>
    <row r="112" spans="1:97" ht="13.5" customHeight="1">
      <c r="A112" s="86"/>
      <c r="B112" s="86"/>
      <c r="C112" s="87"/>
      <c r="D112" s="87"/>
      <c r="E112" s="87"/>
      <c r="F112" s="87"/>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row>
    <row r="113" spans="1:97" ht="13.5" customHeight="1">
      <c r="A113" s="86"/>
      <c r="B113" s="86"/>
      <c r="C113" s="87"/>
      <c r="D113" s="87"/>
      <c r="E113" s="87"/>
      <c r="F113" s="87"/>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c r="CJ113" s="86"/>
      <c r="CK113" s="86"/>
      <c r="CL113" s="86"/>
      <c r="CM113" s="86"/>
      <c r="CN113" s="86"/>
      <c r="CO113" s="86"/>
      <c r="CP113" s="86"/>
      <c r="CQ113" s="86"/>
      <c r="CR113" s="86"/>
      <c r="CS113" s="86"/>
    </row>
    <row r="114" spans="1:97" ht="13.5" customHeight="1">
      <c r="A114" s="86"/>
      <c r="B114" s="86"/>
      <c r="C114" s="87"/>
      <c r="D114" s="87"/>
      <c r="E114" s="87"/>
      <c r="F114" s="87"/>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row>
    <row r="115" spans="1:97" ht="13.5" customHeight="1">
      <c r="A115" s="86"/>
      <c r="B115" s="86"/>
      <c r="C115" s="87"/>
      <c r="D115" s="87"/>
      <c r="E115" s="87"/>
      <c r="F115" s="87"/>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row>
    <row r="116" spans="1:97" ht="13.5" customHeight="1">
      <c r="A116" s="86"/>
      <c r="B116" s="86"/>
      <c r="C116" s="87"/>
      <c r="D116" s="87"/>
      <c r="E116" s="87"/>
      <c r="F116" s="87"/>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row>
    <row r="117" spans="1:97" ht="13.5" customHeight="1">
      <c r="A117" s="86"/>
      <c r="B117" s="86"/>
      <c r="C117" s="87"/>
      <c r="D117" s="87"/>
      <c r="E117" s="87"/>
      <c r="F117" s="87"/>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row>
    <row r="118" spans="1:97" ht="13.5" customHeight="1">
      <c r="A118" s="86"/>
      <c r="B118" s="86"/>
      <c r="C118" s="87"/>
      <c r="D118" s="87"/>
      <c r="E118" s="87"/>
      <c r="F118" s="87"/>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row>
    <row r="119" spans="1:97" ht="13.5" customHeight="1">
      <c r="A119" s="86"/>
      <c r="B119" s="86"/>
      <c r="C119" s="87"/>
      <c r="D119" s="87"/>
      <c r="E119" s="87"/>
      <c r="F119" s="87"/>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row>
    <row r="120" spans="1:97" ht="13.5" customHeight="1">
      <c r="A120" s="86"/>
      <c r="B120" s="86"/>
      <c r="C120" s="87"/>
      <c r="D120" s="87"/>
      <c r="E120" s="87"/>
      <c r="F120" s="87"/>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row>
    <row r="121" spans="1:97" ht="13.5" customHeight="1">
      <c r="A121" s="86"/>
      <c r="B121" s="86"/>
      <c r="C121" s="87"/>
      <c r="D121" s="87"/>
      <c r="E121" s="87"/>
      <c r="F121" s="87"/>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row>
    <row r="122" spans="1:97" ht="13.5" customHeight="1">
      <c r="A122" s="86"/>
      <c r="B122" s="86"/>
      <c r="C122" s="87"/>
      <c r="D122" s="87"/>
      <c r="E122" s="87"/>
      <c r="F122" s="87"/>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row>
    <row r="123" spans="1:97" ht="13.5" customHeight="1">
      <c r="A123" s="86"/>
      <c r="B123" s="86"/>
      <c r="C123" s="87"/>
      <c r="D123" s="87"/>
      <c r="E123" s="87"/>
      <c r="F123" s="87"/>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row>
    <row r="124" spans="1:97" ht="13.5" customHeight="1">
      <c r="A124" s="86"/>
      <c r="B124" s="86"/>
      <c r="C124" s="87"/>
      <c r="D124" s="87"/>
      <c r="E124" s="87"/>
      <c r="F124" s="87"/>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row>
    <row r="125" spans="1:97" ht="13.5" customHeight="1">
      <c r="A125" s="86"/>
      <c r="B125" s="86"/>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row>
    <row r="126" spans="1:97" ht="13.5" customHeight="1">
      <c r="A126" s="86"/>
      <c r="B126" s="86"/>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row>
    <row r="127" spans="1:97" ht="13.5" customHeight="1">
      <c r="A127" s="86"/>
      <c r="B127" s="86"/>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row>
    <row r="128" spans="1:97" ht="13.5" customHeight="1">
      <c r="A128" s="86"/>
      <c r="B128" s="86"/>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row>
    <row r="129" spans="1:97" ht="13.5" customHeight="1">
      <c r="A129" s="86"/>
      <c r="B129" s="86"/>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row>
    <row r="130" spans="1:97" ht="13.5" customHeight="1">
      <c r="A130" s="86"/>
      <c r="B130" s="86"/>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row>
    <row r="131" spans="1:97" ht="13.5" customHeight="1">
      <c r="A131" s="86"/>
      <c r="B131" s="86"/>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row>
    <row r="132" spans="1:97" ht="13.5" customHeight="1">
      <c r="A132" s="86"/>
      <c r="B132" s="86"/>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row>
    <row r="133" spans="1:97" ht="13.5" customHeight="1">
      <c r="A133" s="86"/>
      <c r="B133" s="86"/>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row>
    <row r="134" spans="1:97" ht="13.5" customHeight="1">
      <c r="A134" s="86"/>
      <c r="B134" s="86"/>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row>
    <row r="135" spans="1:97" ht="13.5" customHeight="1">
      <c r="A135" s="86"/>
      <c r="B135" s="86"/>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row>
    <row r="136" spans="1:97" ht="13.5" customHeight="1">
      <c r="A136" s="86"/>
      <c r="B136" s="86"/>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row>
    <row r="137" spans="1:97" ht="13.5" customHeight="1">
      <c r="A137" s="86"/>
      <c r="B137" s="86"/>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row>
    <row r="138" spans="1:97" ht="13.5" customHeight="1">
      <c r="A138" s="86"/>
      <c r="B138" s="86"/>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row>
    <row r="139" spans="1:97" ht="13.5" customHeight="1">
      <c r="A139" s="86"/>
      <c r="B139" s="86"/>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row>
    <row r="140" spans="1:97" ht="13.5" customHeight="1">
      <c r="A140" s="86"/>
      <c r="B140" s="86"/>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row>
    <row r="141" spans="1:97" ht="13.5" customHeight="1">
      <c r="A141" s="86"/>
      <c r="B141" s="86"/>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row>
    <row r="142" spans="1:97" ht="13.5" customHeight="1">
      <c r="A142" s="86"/>
      <c r="B142" s="86"/>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row>
    <row r="143" spans="1:97" ht="13.5" customHeight="1">
      <c r="A143" s="86"/>
      <c r="B143" s="86"/>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row>
    <row r="144" spans="1:97" ht="13.5" customHeight="1">
      <c r="A144" s="86"/>
      <c r="B144" s="86"/>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row>
    <row r="145" spans="1:97" ht="13.5" customHeight="1">
      <c r="A145" s="86"/>
      <c r="B145" s="86"/>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c r="CJ145" s="86"/>
      <c r="CK145" s="86"/>
      <c r="CL145" s="86"/>
      <c r="CM145" s="86"/>
      <c r="CN145" s="86"/>
      <c r="CO145" s="86"/>
      <c r="CP145" s="86"/>
      <c r="CQ145" s="86"/>
      <c r="CR145" s="86"/>
      <c r="CS145" s="86"/>
    </row>
    <row r="146" spans="1:97" ht="13.5" customHeight="1">
      <c r="A146" s="86"/>
      <c r="B146" s="86"/>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row>
    <row r="147" spans="1:97" ht="13.5" customHeight="1">
      <c r="A147" s="86"/>
      <c r="B147" s="86"/>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row>
    <row r="148" spans="1:97" ht="13.5" customHeight="1">
      <c r="A148" s="86"/>
      <c r="B148" s="86"/>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row>
    <row r="149" spans="1:97" ht="13.5" customHeight="1">
      <c r="A149" s="86"/>
      <c r="B149" s="86"/>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c r="CJ149" s="86"/>
      <c r="CK149" s="86"/>
      <c r="CL149" s="86"/>
      <c r="CM149" s="86"/>
      <c r="CN149" s="86"/>
      <c r="CO149" s="86"/>
      <c r="CP149" s="86"/>
      <c r="CQ149" s="86"/>
      <c r="CR149" s="86"/>
      <c r="CS149" s="86"/>
    </row>
    <row r="150" spans="1:97" ht="13.5" customHeight="1">
      <c r="A150" s="86"/>
      <c r="B150" s="86"/>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row>
    <row r="151" spans="1:97" ht="13.5" customHeight="1">
      <c r="A151" s="86"/>
      <c r="B151" s="86"/>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c r="BZ151" s="86"/>
      <c r="CA151" s="86"/>
      <c r="CB151" s="86"/>
      <c r="CC151" s="86"/>
      <c r="CD151" s="86"/>
      <c r="CE151" s="86"/>
      <c r="CF151" s="86"/>
      <c r="CG151" s="86"/>
      <c r="CH151" s="86"/>
      <c r="CI151" s="86"/>
      <c r="CJ151" s="86"/>
      <c r="CK151" s="86"/>
      <c r="CL151" s="86"/>
      <c r="CM151" s="86"/>
      <c r="CN151" s="86"/>
      <c r="CO151" s="86"/>
      <c r="CP151" s="86"/>
      <c r="CQ151" s="86"/>
      <c r="CR151" s="86"/>
      <c r="CS151" s="86"/>
    </row>
    <row r="152" spans="1:97" ht="13.5" customHeight="1">
      <c r="A152" s="86"/>
      <c r="B152" s="86"/>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row>
    <row r="153" spans="1:97" ht="13.5" customHeight="1">
      <c r="A153" s="86"/>
      <c r="B153" s="86"/>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c r="CJ153" s="86"/>
      <c r="CK153" s="86"/>
      <c r="CL153" s="86"/>
      <c r="CM153" s="86"/>
      <c r="CN153" s="86"/>
      <c r="CO153" s="86"/>
      <c r="CP153" s="86"/>
      <c r="CQ153" s="86"/>
      <c r="CR153" s="86"/>
      <c r="CS153" s="86"/>
    </row>
    <row r="154" spans="1:97" ht="13.5" customHeight="1">
      <c r="A154" s="86"/>
      <c r="B154" s="86"/>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row>
    <row r="155" spans="1:97" ht="13.5" customHeight="1">
      <c r="A155" s="86"/>
      <c r="B155" s="86"/>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row>
    <row r="156" spans="1:97" ht="13.5" customHeight="1">
      <c r="A156" s="86"/>
      <c r="B156" s="86"/>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row>
    <row r="157" spans="1:97" ht="13.5" customHeight="1">
      <c r="A157" s="86"/>
      <c r="B157" s="86"/>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row>
    <row r="158" spans="1:97" ht="13.5" customHeight="1">
      <c r="A158" s="86"/>
      <c r="B158" s="86"/>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row>
    <row r="159" spans="1:97" ht="13.5" customHeight="1">
      <c r="A159" s="86"/>
      <c r="B159" s="86"/>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row>
    <row r="160" spans="1:97" ht="13.5" customHeight="1">
      <c r="A160" s="86"/>
      <c r="B160" s="86"/>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row>
    <row r="161" spans="1:97" ht="13.5" customHeight="1">
      <c r="A161" s="86"/>
      <c r="B161" s="86"/>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row>
    <row r="162" spans="1:97" ht="13.5" customHeight="1">
      <c r="A162" s="86"/>
      <c r="B162" s="86"/>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row>
    <row r="163" spans="1:97" ht="13.5" customHeight="1">
      <c r="A163" s="86"/>
      <c r="B163" s="86"/>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row>
    <row r="164" spans="1:97" ht="13.5" customHeight="1">
      <c r="A164" s="86"/>
      <c r="B164" s="86"/>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row>
    <row r="165" spans="1:97" ht="13.5" customHeight="1">
      <c r="A165" s="86"/>
      <c r="B165" s="86"/>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row>
    <row r="166" spans="1:97" ht="13.5" customHeight="1">
      <c r="A166" s="86"/>
      <c r="B166" s="86"/>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row>
    <row r="167" spans="1:97" ht="13.5" customHeight="1">
      <c r="A167" s="86"/>
      <c r="B167" s="86"/>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row>
    <row r="168" spans="1:97" ht="13.5" customHeight="1">
      <c r="A168" s="86"/>
      <c r="B168" s="86"/>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row>
    <row r="169" spans="1:97" ht="13.5" customHeight="1">
      <c r="A169" s="86"/>
      <c r="B169" s="86"/>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row>
    <row r="170" spans="1:97" ht="13.5" customHeight="1">
      <c r="A170" s="86"/>
      <c r="B170" s="86"/>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row>
    <row r="171" spans="1:97" ht="13.5" customHeight="1">
      <c r="A171" s="86"/>
      <c r="B171" s="86"/>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row>
    <row r="172" spans="1:97" ht="13.5" customHeight="1">
      <c r="A172" s="86"/>
      <c r="B172" s="86"/>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row>
    <row r="173" spans="1:97" ht="13.5" customHeight="1">
      <c r="A173" s="86"/>
      <c r="B173" s="86"/>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row>
    <row r="174" spans="1:97" ht="13.5" customHeight="1">
      <c r="A174" s="86"/>
      <c r="B174" s="86"/>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row>
    <row r="175" spans="1:97" ht="13.5" customHeight="1">
      <c r="A175" s="86"/>
      <c r="B175" s="86"/>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row>
    <row r="176" spans="1:97" ht="13.5" customHeight="1">
      <c r="A176" s="86"/>
      <c r="B176" s="86"/>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row>
    <row r="177" spans="1:97" ht="13.5" customHeight="1">
      <c r="A177" s="86"/>
      <c r="B177" s="86"/>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row>
    <row r="178" spans="1:97" ht="13.5" customHeight="1">
      <c r="A178" s="86"/>
      <c r="B178" s="86"/>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row>
    <row r="179" spans="1:97" ht="13.5" customHeight="1">
      <c r="A179" s="86"/>
      <c r="B179" s="86"/>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row>
    <row r="180" spans="1:97" ht="13.5" customHeight="1">
      <c r="A180" s="86"/>
      <c r="B180" s="86"/>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row>
    <row r="181" spans="1:97" ht="13.5" customHeight="1">
      <c r="A181" s="86"/>
      <c r="B181" s="86"/>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row>
    <row r="182" spans="1:97" ht="13.5" customHeight="1">
      <c r="A182" s="86"/>
      <c r="B182" s="86"/>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row>
    <row r="183" spans="1:97" ht="13.5" customHeight="1">
      <c r="A183" s="86"/>
      <c r="B183" s="86"/>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row>
    <row r="184" spans="1:97" ht="13.5" customHeight="1">
      <c r="A184" s="86"/>
      <c r="B184" s="86"/>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row>
    <row r="185" spans="1:97" ht="13.5" customHeight="1">
      <c r="A185" s="86"/>
      <c r="B185" s="86"/>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row>
    <row r="186" spans="1:97" ht="13.5" customHeight="1">
      <c r="A186" s="86"/>
      <c r="B186" s="86"/>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row>
    <row r="187" spans="1:97" ht="13.5" customHeight="1">
      <c r="A187" s="86"/>
      <c r="B187" s="86"/>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row>
    <row r="188" spans="1:97" ht="13.5" customHeight="1">
      <c r="A188" s="86"/>
      <c r="B188" s="86"/>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row>
    <row r="189" spans="1:97" ht="13.5" customHeight="1">
      <c r="A189" s="86"/>
      <c r="B189" s="86"/>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row>
    <row r="190" spans="1:97" ht="13.5" customHeight="1">
      <c r="A190" s="86"/>
      <c r="B190" s="86"/>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row>
    <row r="191" spans="1:97" ht="13.5" customHeight="1">
      <c r="A191" s="86"/>
      <c r="B191" s="86"/>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row>
    <row r="192" spans="1:97" ht="13.5" customHeight="1">
      <c r="A192" s="86"/>
      <c r="B192" s="86"/>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row>
    <row r="193" spans="1:97" ht="13.5" customHeight="1">
      <c r="A193" s="86"/>
      <c r="B193" s="86"/>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row>
    <row r="194" spans="1:97" ht="13.5" customHeight="1">
      <c r="A194" s="86"/>
      <c r="B194" s="86"/>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row>
    <row r="195" spans="1:97" ht="13.5" customHeight="1">
      <c r="A195" s="86"/>
      <c r="B195" s="86"/>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row>
    <row r="196" spans="1:97" ht="13.5" customHeight="1">
      <c r="A196" s="86"/>
      <c r="B196" s="86"/>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row>
    <row r="197" spans="1:97" ht="13.5" customHeight="1">
      <c r="A197" s="86"/>
      <c r="B197" s="86"/>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row>
    <row r="198" spans="1:97" ht="13.5" customHeight="1">
      <c r="A198" s="86"/>
      <c r="B198" s="86"/>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row>
    <row r="199" spans="1:97" ht="13.5" customHeight="1">
      <c r="A199" s="86"/>
      <c r="B199" s="86"/>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row>
    <row r="200" spans="1:97" ht="13.5" customHeight="1">
      <c r="A200" s="86"/>
      <c r="B200" s="86"/>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row>
    <row r="201" spans="1:97" ht="13.5" customHeight="1">
      <c r="A201" s="86"/>
      <c r="B201" s="86"/>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row>
    <row r="202" spans="1:97" ht="13.5" customHeight="1">
      <c r="A202" s="86"/>
      <c r="B202" s="86"/>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row>
    <row r="203" spans="1:97" ht="13.5" customHeight="1">
      <c r="A203" s="86"/>
      <c r="B203" s="86"/>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row>
    <row r="204" spans="1:97" ht="13.5" customHeight="1">
      <c r="A204" s="86"/>
      <c r="B204" s="86"/>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row>
    <row r="205" spans="1:97" ht="13.5" customHeight="1">
      <c r="A205" s="86"/>
      <c r="B205" s="86"/>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row>
    <row r="206" spans="1:97" ht="13.5" customHeight="1">
      <c r="A206" s="86"/>
      <c r="B206" s="86"/>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row>
    <row r="207" spans="1:97" ht="13.5" customHeight="1">
      <c r="A207" s="86"/>
      <c r="B207" s="86"/>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row>
    <row r="208" spans="1:97" ht="13.5" customHeight="1">
      <c r="A208" s="86"/>
      <c r="B208" s="86"/>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row>
    <row r="209" spans="1:97" ht="13.5" customHeight="1">
      <c r="A209" s="86"/>
      <c r="B209" s="86"/>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row>
    <row r="210" spans="1:97" ht="13.5" customHeight="1">
      <c r="A210" s="86"/>
      <c r="B210" s="86"/>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row>
    <row r="211" spans="1:97" ht="13.5" customHeight="1">
      <c r="A211" s="86"/>
      <c r="B211" s="86"/>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row>
    <row r="212" spans="1:97" ht="13.5" customHeight="1">
      <c r="A212" s="86"/>
      <c r="B212" s="86"/>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row>
    <row r="213" spans="1:97" ht="13.5" customHeight="1">
      <c r="A213" s="86"/>
      <c r="B213" s="86"/>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row>
    <row r="214" spans="1:97" ht="13.5" customHeight="1">
      <c r="A214" s="86"/>
      <c r="B214" s="86"/>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row>
    <row r="215" spans="1:97" ht="13.5" customHeight="1">
      <c r="A215" s="86"/>
      <c r="B215" s="86"/>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row>
    <row r="216" spans="1:97" ht="13.5" customHeight="1">
      <c r="A216" s="86"/>
      <c r="B216" s="86"/>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row>
    <row r="217" spans="1:97" ht="13.5" customHeight="1">
      <c r="A217" s="86"/>
      <c r="B217" s="86"/>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row>
    <row r="218" spans="1:97" ht="13.5" customHeight="1">
      <c r="A218" s="86"/>
      <c r="B218" s="86"/>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row>
    <row r="219" spans="1:97" ht="13.5" customHeight="1">
      <c r="A219" s="86"/>
      <c r="B219" s="86"/>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row>
    <row r="220" spans="1:97" ht="13.5" customHeight="1">
      <c r="A220" s="86"/>
      <c r="B220" s="86"/>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row>
    <row r="221" spans="1:97" ht="13.5" customHeight="1">
      <c r="A221" s="86"/>
      <c r="B221" s="86"/>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row>
    <row r="222" spans="1:97" ht="13.5" customHeight="1">
      <c r="A222" s="86"/>
      <c r="B222" s="86"/>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row>
    <row r="223" spans="1:97" ht="13.5" customHeight="1">
      <c r="A223" s="86"/>
      <c r="B223" s="86"/>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row>
    <row r="224" spans="1:97" ht="13.5" customHeight="1">
      <c r="A224" s="86"/>
      <c r="B224" s="86"/>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row>
    <row r="225" spans="1:97" ht="13.5" customHeight="1">
      <c r="A225" s="86"/>
      <c r="B225" s="86"/>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row>
    <row r="226" spans="1:97" ht="13.5" customHeight="1">
      <c r="A226" s="86"/>
      <c r="B226" s="86"/>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row>
    <row r="227" spans="1:97" ht="13.5" customHeight="1">
      <c r="A227" s="86"/>
      <c r="B227" s="86"/>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row>
    <row r="228" spans="1:97" ht="13.5" customHeight="1">
      <c r="A228" s="86"/>
      <c r="B228" s="86"/>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row>
    <row r="229" spans="1:97" ht="13.5" customHeight="1">
      <c r="A229" s="86"/>
      <c r="B229" s="86"/>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row>
    <row r="230" spans="1:97" ht="13.5" customHeight="1">
      <c r="A230" s="86"/>
      <c r="B230" s="86"/>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row>
    <row r="231" spans="1:97" ht="13.5" customHeight="1">
      <c r="A231" s="86"/>
      <c r="B231" s="86"/>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row>
    <row r="232" spans="1:97" ht="13.5" customHeight="1">
      <c r="A232" s="86"/>
      <c r="B232" s="86"/>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row>
    <row r="233" spans="1:97" ht="13.5" customHeight="1">
      <c r="A233" s="86"/>
      <c r="B233" s="86"/>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row>
    <row r="234" spans="1:97" ht="13.5" customHeight="1">
      <c r="A234" s="86"/>
      <c r="B234" s="86"/>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row>
    <row r="235" spans="1:97" ht="13.5" customHeight="1">
      <c r="A235" s="86"/>
      <c r="B235" s="86"/>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row>
    <row r="236" spans="1:97" ht="13.5" customHeight="1">
      <c r="A236" s="86"/>
      <c r="B236" s="86"/>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row>
    <row r="237" spans="1:97" ht="13.5" customHeight="1">
      <c r="A237" s="86"/>
      <c r="B237" s="86"/>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row>
    <row r="238" spans="1:97" ht="13.5" customHeight="1">
      <c r="A238" s="86"/>
      <c r="B238" s="86"/>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row>
    <row r="239" spans="1:97" ht="13.5" customHeight="1">
      <c r="A239" s="86"/>
      <c r="B239" s="86"/>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row>
    <row r="240" spans="1:97" ht="13.5" customHeight="1">
      <c r="A240" s="86"/>
      <c r="B240" s="86"/>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row>
    <row r="241" spans="1:97" ht="13.5" customHeight="1">
      <c r="A241" s="86"/>
      <c r="B241" s="86"/>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row>
    <row r="242" spans="1:97" ht="13.5" customHeight="1">
      <c r="A242" s="86"/>
      <c r="B242" s="86"/>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row>
    <row r="243" spans="1:97" ht="13.5" customHeight="1">
      <c r="A243" s="86"/>
      <c r="B243" s="86"/>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row>
    <row r="244" spans="1:97" ht="13.5" customHeight="1">
      <c r="A244" s="86"/>
      <c r="B244" s="86"/>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row>
    <row r="245" spans="1:97" ht="13.5" customHeight="1">
      <c r="A245" s="86"/>
      <c r="B245" s="86"/>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row>
    <row r="246" spans="1:97" ht="13.5" customHeight="1">
      <c r="A246" s="86"/>
      <c r="B246" s="86"/>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row>
    <row r="247" spans="1:97" ht="13.5" customHeight="1">
      <c r="A247" s="86"/>
      <c r="B247" s="86"/>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row>
    <row r="248" spans="1:97" ht="13.5" customHeight="1">
      <c r="A248" s="86"/>
      <c r="B248" s="86"/>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row>
    <row r="249" spans="1:97" ht="13.5" customHeight="1">
      <c r="A249" s="86"/>
      <c r="B249" s="86"/>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row>
    <row r="250" spans="1:97" ht="13.5" customHeight="1">
      <c r="A250" s="86"/>
      <c r="B250" s="86"/>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row>
    <row r="251" spans="1:97" ht="13.5" customHeight="1">
      <c r="A251" s="86"/>
      <c r="B251" s="86"/>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row>
    <row r="252" spans="1:97" ht="13.5" customHeight="1">
      <c r="A252" s="86"/>
      <c r="B252" s="86"/>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row>
    <row r="253" spans="1:97" ht="13.5" customHeight="1">
      <c r="A253" s="86"/>
      <c r="B253" s="86"/>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row>
    <row r="254" spans="1:97" ht="13.5" customHeight="1">
      <c r="A254" s="86"/>
      <c r="B254" s="86"/>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row>
    <row r="255" spans="1:97" ht="13.5" customHeight="1">
      <c r="A255" s="86"/>
      <c r="B255" s="86"/>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row>
    <row r="256" spans="1:97" ht="13.5" customHeight="1">
      <c r="A256" s="86"/>
      <c r="B256" s="86"/>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row>
    <row r="257" spans="1:97" ht="13.5" customHeight="1">
      <c r="A257" s="86"/>
      <c r="B257" s="86"/>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row>
    <row r="258" spans="1:97" ht="13.5" customHeight="1">
      <c r="A258" s="86"/>
      <c r="B258" s="86"/>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row>
    <row r="259" spans="1:97" ht="13.5" customHeight="1">
      <c r="A259" s="86"/>
      <c r="B259" s="86"/>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row>
    <row r="260" spans="1:97" ht="13.5" customHeight="1">
      <c r="A260" s="86"/>
      <c r="B260" s="86"/>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row>
    <row r="261" spans="1:97" ht="13.5" customHeight="1">
      <c r="A261" s="86"/>
      <c r="B261" s="86"/>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row>
    <row r="262" spans="1:97" ht="13.5" customHeight="1">
      <c r="A262" s="86"/>
      <c r="B262" s="86"/>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row>
    <row r="263" spans="1:97" ht="13.5" customHeight="1">
      <c r="A263" s="86"/>
      <c r="B263" s="86"/>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row>
    <row r="264" spans="1:97" ht="13.5" customHeight="1">
      <c r="A264" s="86"/>
      <c r="B264" s="86"/>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row>
    <row r="265" spans="1:97" ht="13.5" customHeight="1">
      <c r="A265" s="86"/>
      <c r="B265" s="86"/>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row>
    <row r="266" spans="1:97" ht="13.5" customHeight="1">
      <c r="A266" s="86"/>
      <c r="B266" s="86"/>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row>
    <row r="267" spans="1:97" ht="13.5" customHeight="1">
      <c r="A267" s="86"/>
      <c r="B267" s="86"/>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row>
    <row r="268" spans="1:97" ht="13.5" customHeight="1">
      <c r="A268" s="86"/>
      <c r="B268" s="86"/>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row>
    <row r="269" spans="1:97" ht="13.5" customHeight="1">
      <c r="A269" s="86"/>
      <c r="B269" s="86"/>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row>
    <row r="270" spans="1:97" ht="13.5" customHeight="1">
      <c r="A270" s="86"/>
      <c r="B270" s="86"/>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row>
    <row r="271" spans="1:97" ht="13.5" customHeight="1">
      <c r="A271" s="86"/>
      <c r="B271" s="86"/>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row>
    <row r="272" spans="1:97" ht="13.5" customHeight="1">
      <c r="A272" s="86"/>
      <c r="B272" s="86"/>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row>
    <row r="273" spans="1:97" ht="13.5" customHeight="1">
      <c r="A273" s="86"/>
      <c r="B273" s="86"/>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row>
    <row r="274" spans="1:97" ht="13.5" customHeight="1">
      <c r="A274" s="86"/>
      <c r="B274" s="86"/>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row>
    <row r="275" spans="1:97" ht="13.5" customHeight="1">
      <c r="A275" s="86"/>
      <c r="B275" s="86"/>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row>
    <row r="276" spans="1:97" ht="13.5" customHeight="1">
      <c r="A276" s="86"/>
      <c r="B276" s="86"/>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row>
    <row r="277" spans="1:97" ht="13.5" customHeight="1">
      <c r="A277" s="86"/>
      <c r="B277" s="86"/>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row>
    <row r="278" spans="1:97" ht="13.5" customHeight="1">
      <c r="A278" s="86"/>
      <c r="B278" s="86"/>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row>
    <row r="279" spans="1:97" ht="13.5" customHeight="1">
      <c r="A279" s="86"/>
      <c r="B279" s="86"/>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row>
    <row r="280" spans="1:97" ht="13.5" customHeight="1">
      <c r="A280" s="86"/>
      <c r="B280" s="86"/>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row>
    <row r="281" spans="1:97" ht="13.5" customHeight="1">
      <c r="A281" s="86"/>
      <c r="B281" s="86"/>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row>
    <row r="282" spans="1:97" ht="13.5" customHeight="1">
      <c r="A282" s="86"/>
      <c r="B282" s="86"/>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row>
    <row r="283" spans="1:97" ht="13.5" customHeight="1">
      <c r="A283" s="86"/>
      <c r="B283" s="86"/>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row>
    <row r="284" spans="1:97" ht="13.5" customHeight="1">
      <c r="A284" s="86"/>
      <c r="B284" s="86"/>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row>
    <row r="285" spans="1:97" ht="13.5" customHeight="1">
      <c r="A285" s="86"/>
      <c r="B285" s="86"/>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row>
    <row r="286" spans="1:97" ht="13.5" customHeight="1">
      <c r="A286" s="86"/>
      <c r="B286" s="86"/>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row>
    <row r="287" spans="1:97" ht="13.5" customHeight="1">
      <c r="A287" s="86"/>
      <c r="B287" s="86"/>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row>
    <row r="288" spans="1:97" ht="13.5" customHeight="1">
      <c r="A288" s="86"/>
      <c r="B288" s="86"/>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row>
    <row r="289" spans="1:97" ht="13.5" customHeight="1">
      <c r="A289" s="86"/>
      <c r="B289" s="86"/>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row>
    <row r="290" spans="1:97" ht="13.5" customHeight="1">
      <c r="A290" s="86"/>
      <c r="B290" s="86"/>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row>
    <row r="291" spans="1:97" ht="13.5" customHeight="1">
      <c r="A291" s="86"/>
      <c r="B291" s="86"/>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row>
    <row r="292" spans="1:97" ht="13.5" customHeight="1">
      <c r="A292" s="86"/>
      <c r="B292" s="86"/>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row>
    <row r="293" spans="1:97" ht="13.5" customHeight="1">
      <c r="A293" s="86"/>
      <c r="B293" s="86"/>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row>
    <row r="294" spans="1:97" ht="13.5" customHeight="1">
      <c r="A294" s="86"/>
      <c r="B294" s="86"/>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row>
    <row r="295" spans="1:97" ht="13.5" customHeight="1">
      <c r="A295" s="86"/>
      <c r="B295" s="86"/>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row>
    <row r="296" spans="1:97" ht="13.5" customHeight="1">
      <c r="A296" s="86"/>
      <c r="B296" s="86"/>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row>
    <row r="297" spans="1:97" ht="13.5" customHeight="1">
      <c r="A297" s="86"/>
      <c r="B297" s="86"/>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row>
    <row r="298" spans="1:97" ht="13.5" customHeight="1">
      <c r="A298" s="86"/>
      <c r="B298" s="86"/>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row>
    <row r="299" spans="1:97" ht="13.5" customHeight="1">
      <c r="A299" s="86"/>
      <c r="B299" s="86"/>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row>
    <row r="300" spans="1:97" ht="13.5" customHeight="1">
      <c r="A300" s="86"/>
      <c r="B300" s="86"/>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row>
    <row r="301" spans="1:97" ht="13.5" customHeight="1">
      <c r="A301" s="86"/>
      <c r="B301" s="86"/>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row>
    <row r="302" spans="1:97" ht="13.5" customHeight="1">
      <c r="A302" s="86"/>
      <c r="B302" s="86"/>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row>
    <row r="303" spans="1:97" ht="13.5" customHeight="1">
      <c r="A303" s="86"/>
      <c r="B303" s="86"/>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row>
    <row r="304" spans="1:97" ht="13.5" customHeight="1">
      <c r="A304" s="86"/>
      <c r="B304" s="86"/>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row>
    <row r="305" spans="1:97" ht="13.5" customHeight="1">
      <c r="A305" s="86"/>
      <c r="B305" s="86"/>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row>
    <row r="306" spans="1:97" ht="13.5" customHeight="1">
      <c r="A306" s="86"/>
      <c r="B306" s="86"/>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row>
    <row r="307" spans="1:97" ht="13.5" customHeight="1">
      <c r="A307" s="86"/>
      <c r="B307" s="86"/>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row>
    <row r="308" spans="1:97" ht="13.5" customHeight="1">
      <c r="A308" s="86"/>
      <c r="B308" s="86"/>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row>
    <row r="309" spans="1:97" ht="13.5" customHeight="1">
      <c r="A309" s="86"/>
      <c r="B309" s="86"/>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row>
    <row r="310" spans="1:97" ht="13.5" customHeight="1">
      <c r="A310" s="86"/>
      <c r="B310" s="86"/>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row>
    <row r="311" spans="1:97" ht="13.5" customHeight="1">
      <c r="A311" s="86"/>
      <c r="B311" s="86"/>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row>
    <row r="312" spans="1:97" ht="13.5" customHeight="1">
      <c r="A312" s="86"/>
      <c r="B312" s="86"/>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row>
    <row r="313" spans="1:97" ht="13.5" customHeight="1">
      <c r="A313" s="86"/>
      <c r="B313" s="86"/>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row>
    <row r="314" spans="1:97" ht="13.5" customHeight="1">
      <c r="A314" s="86"/>
      <c r="B314" s="86"/>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row>
    <row r="315" spans="1:97" ht="13.5" customHeight="1">
      <c r="A315" s="86"/>
      <c r="B315" s="86"/>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row>
    <row r="316" spans="1:97" ht="13.5" customHeight="1">
      <c r="A316" s="86"/>
      <c r="B316" s="86"/>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row>
    <row r="317" spans="1:97" ht="13.5" customHeight="1">
      <c r="A317" s="86"/>
      <c r="B317" s="86"/>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row>
    <row r="318" spans="1:97" ht="13.5" customHeight="1">
      <c r="A318" s="86"/>
      <c r="B318" s="86"/>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row>
    <row r="319" spans="1:97" ht="13.5" customHeight="1">
      <c r="A319" s="86"/>
      <c r="B319" s="86"/>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row>
    <row r="320" spans="1:97" ht="13.5" customHeight="1">
      <c r="A320" s="86"/>
      <c r="B320" s="86"/>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row>
    <row r="321" spans="1:97" ht="13.5" customHeight="1">
      <c r="A321" s="86"/>
      <c r="B321" s="86"/>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row>
    <row r="322" spans="1:97" ht="13.5" customHeight="1">
      <c r="A322" s="86"/>
      <c r="B322" s="86"/>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row>
    <row r="323" spans="1:97" ht="13.5" customHeight="1">
      <c r="A323" s="86"/>
      <c r="B323" s="86"/>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row>
    <row r="324" spans="1:97" ht="13.5" customHeight="1">
      <c r="A324" s="86"/>
      <c r="B324" s="86"/>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row>
    <row r="325" spans="1:97" ht="13.5" customHeight="1">
      <c r="A325" s="86"/>
      <c r="B325" s="86"/>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row>
    <row r="326" spans="1:97" ht="13.5" customHeight="1">
      <c r="A326" s="86"/>
      <c r="B326" s="86"/>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row>
    <row r="327" spans="1:97" ht="13.5" customHeight="1">
      <c r="A327" s="86"/>
      <c r="B327" s="86"/>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row>
    <row r="328" spans="1:97" ht="13.5" customHeight="1">
      <c r="A328" s="86"/>
      <c r="B328" s="86"/>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row>
    <row r="329" spans="1:97" ht="13.5" customHeight="1">
      <c r="A329" s="86"/>
      <c r="B329" s="86"/>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row>
    <row r="330" spans="1:97" ht="13.5" customHeight="1">
      <c r="A330" s="86"/>
      <c r="B330" s="86"/>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row>
    <row r="331" spans="1:97" ht="13.5" customHeight="1">
      <c r="A331" s="86"/>
      <c r="B331" s="86"/>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row>
    <row r="332" spans="1:97" ht="13.5" customHeight="1">
      <c r="A332" s="86"/>
      <c r="B332" s="86"/>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row>
    <row r="333" spans="1:97" ht="13.5" customHeight="1">
      <c r="A333" s="86"/>
      <c r="B333" s="86"/>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row>
    <row r="334" spans="1:97" ht="13.5" customHeight="1">
      <c r="A334" s="86"/>
      <c r="B334" s="86"/>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row>
    <row r="335" spans="1:97" ht="13.5" customHeight="1">
      <c r="A335" s="86"/>
      <c r="B335" s="86"/>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row>
    <row r="336" spans="1:97" ht="13.5" customHeight="1">
      <c r="A336" s="86"/>
      <c r="B336" s="86"/>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row>
    <row r="337" spans="1:97" ht="13.5" customHeight="1">
      <c r="A337" s="86"/>
      <c r="B337" s="86"/>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row>
    <row r="338" spans="1:97" ht="13.5" customHeight="1">
      <c r="A338" s="86"/>
      <c r="B338" s="86"/>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row>
    <row r="339" spans="1:97" ht="13.5" customHeight="1">
      <c r="A339" s="86"/>
      <c r="B339" s="86"/>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row>
    <row r="340" spans="1:97" ht="13.5" customHeight="1">
      <c r="A340" s="86"/>
      <c r="B340" s="86"/>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row>
    <row r="341" spans="1:97" ht="13.5" customHeight="1">
      <c r="A341" s="86"/>
      <c r="B341" s="86"/>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row>
    <row r="342" spans="1:97" ht="13.5" customHeight="1">
      <c r="A342" s="86"/>
      <c r="B342" s="86"/>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row>
    <row r="343" spans="1:97" ht="13.5" customHeight="1">
      <c r="A343" s="86"/>
      <c r="B343" s="86"/>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row>
    <row r="344" spans="1:97" ht="13.5" customHeight="1">
      <c r="A344" s="86"/>
      <c r="B344" s="86"/>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row>
    <row r="345" spans="1:97" ht="13.5" customHeight="1">
      <c r="A345" s="86"/>
      <c r="B345" s="86"/>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row>
    <row r="346" spans="1:97" ht="13.5" customHeight="1">
      <c r="A346" s="86"/>
      <c r="B346" s="86"/>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row>
    <row r="347" spans="1:97" ht="13.5" customHeight="1">
      <c r="A347" s="86"/>
      <c r="B347" s="86"/>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row>
    <row r="348" spans="1:97" ht="13.5" customHeight="1">
      <c r="A348" s="86"/>
      <c r="B348" s="86"/>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row>
    <row r="349" spans="1:97" ht="13.5" customHeight="1">
      <c r="A349" s="86"/>
      <c r="B349" s="86"/>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row>
    <row r="350" spans="1:97" ht="13.5" customHeight="1">
      <c r="A350" s="86"/>
      <c r="B350" s="86"/>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row>
    <row r="351" spans="1:97" ht="13.5" customHeight="1">
      <c r="A351" s="86"/>
      <c r="B351" s="86"/>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row>
    <row r="352" spans="1:97" ht="13.5" customHeight="1">
      <c r="A352" s="86"/>
      <c r="B352" s="86"/>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row>
    <row r="353" spans="1:97" ht="13.5" customHeight="1">
      <c r="A353" s="86"/>
      <c r="B353" s="86"/>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row>
    <row r="354" spans="1:97" ht="13.5" customHeight="1">
      <c r="A354" s="86"/>
      <c r="B354" s="86"/>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row>
    <row r="355" spans="1:97" ht="13.5" customHeight="1">
      <c r="A355" s="86"/>
      <c r="B355" s="86"/>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row>
    <row r="356" spans="1:97" ht="13.5" customHeight="1">
      <c r="A356" s="86"/>
      <c r="B356" s="86"/>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row>
    <row r="357" spans="1:97" ht="13.5" customHeight="1">
      <c r="A357" s="86"/>
      <c r="B357" s="86"/>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row>
    <row r="358" spans="1:97" ht="13.5" customHeight="1">
      <c r="A358" s="86"/>
      <c r="B358" s="86"/>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c r="BZ358" s="86"/>
      <c r="CA358" s="86"/>
      <c r="CB358" s="86"/>
      <c r="CC358" s="86"/>
      <c r="CD358" s="86"/>
      <c r="CE358" s="86"/>
      <c r="CF358" s="86"/>
      <c r="CG358" s="86"/>
      <c r="CH358" s="86"/>
      <c r="CI358" s="86"/>
      <c r="CJ358" s="86"/>
      <c r="CK358" s="86"/>
      <c r="CL358" s="86"/>
      <c r="CM358" s="86"/>
      <c r="CN358" s="86"/>
      <c r="CO358" s="86"/>
      <c r="CP358" s="86"/>
      <c r="CQ358" s="86"/>
      <c r="CR358" s="86"/>
      <c r="CS358" s="86"/>
    </row>
    <row r="359" spans="1:97" ht="13.5" customHeight="1">
      <c r="A359" s="86"/>
      <c r="B359" s="86"/>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row>
    <row r="360" spans="1:97" ht="13.5" customHeight="1">
      <c r="A360" s="86"/>
      <c r="B360" s="86"/>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row>
    <row r="361" spans="1:97" ht="13.5" customHeight="1">
      <c r="A361" s="86"/>
      <c r="B361" s="86"/>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row>
    <row r="362" spans="1:97" ht="13.5" customHeight="1">
      <c r="A362" s="86"/>
      <c r="B362" s="86"/>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row>
    <row r="363" spans="1:97" ht="13.5" customHeight="1">
      <c r="A363" s="86"/>
      <c r="B363" s="86"/>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row>
    <row r="364" spans="1:97" ht="13.5" customHeight="1">
      <c r="A364" s="86"/>
      <c r="B364" s="86"/>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row>
    <row r="365" spans="1:97" ht="13.5" customHeight="1">
      <c r="A365" s="86"/>
      <c r="B365" s="86"/>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c r="BZ365" s="86"/>
      <c r="CA365" s="86"/>
      <c r="CB365" s="86"/>
      <c r="CC365" s="86"/>
      <c r="CD365" s="86"/>
      <c r="CE365" s="86"/>
      <c r="CF365" s="86"/>
      <c r="CG365" s="86"/>
      <c r="CH365" s="86"/>
      <c r="CI365" s="86"/>
      <c r="CJ365" s="86"/>
      <c r="CK365" s="86"/>
      <c r="CL365" s="86"/>
      <c r="CM365" s="86"/>
      <c r="CN365" s="86"/>
      <c r="CO365" s="86"/>
      <c r="CP365" s="86"/>
      <c r="CQ365" s="86"/>
      <c r="CR365" s="86"/>
      <c r="CS365" s="86"/>
    </row>
    <row r="366" spans="1:97" ht="13.5" customHeight="1">
      <c r="A366" s="86"/>
      <c r="B366" s="86"/>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row>
    <row r="367" spans="1:97" ht="13.5" customHeight="1">
      <c r="A367" s="86"/>
      <c r="B367" s="86"/>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row>
    <row r="368" spans="1:97" ht="13.5" customHeight="1">
      <c r="A368" s="86"/>
      <c r="B368" s="86"/>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row>
    <row r="369" spans="1:97" ht="13.5" customHeight="1">
      <c r="A369" s="86"/>
      <c r="B369" s="86"/>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row>
    <row r="370" spans="1:97" ht="13.5" customHeight="1">
      <c r="A370" s="86"/>
      <c r="B370" s="86"/>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row>
    <row r="371" spans="1:97" ht="13.5" customHeight="1">
      <c r="A371" s="86"/>
      <c r="B371" s="86"/>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c r="BZ371" s="86"/>
      <c r="CA371" s="86"/>
      <c r="CB371" s="86"/>
      <c r="CC371" s="86"/>
      <c r="CD371" s="86"/>
      <c r="CE371" s="86"/>
      <c r="CF371" s="86"/>
      <c r="CG371" s="86"/>
      <c r="CH371" s="86"/>
      <c r="CI371" s="86"/>
      <c r="CJ371" s="86"/>
      <c r="CK371" s="86"/>
      <c r="CL371" s="86"/>
      <c r="CM371" s="86"/>
      <c r="CN371" s="86"/>
      <c r="CO371" s="86"/>
      <c r="CP371" s="86"/>
      <c r="CQ371" s="86"/>
      <c r="CR371" s="86"/>
      <c r="CS371" s="86"/>
    </row>
    <row r="372" spans="1:97" ht="13.5" customHeight="1">
      <c r="A372" s="86"/>
      <c r="B372" s="86"/>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row>
    <row r="373" spans="1:97" ht="13.5" customHeight="1">
      <c r="A373" s="86"/>
      <c r="B373" s="86"/>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row>
    <row r="374" spans="1:97" ht="13.5" customHeight="1">
      <c r="A374" s="86"/>
      <c r="B374" s="86"/>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row>
    <row r="375" spans="1:97" ht="13.5" customHeight="1">
      <c r="A375" s="86"/>
      <c r="B375" s="86"/>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row>
    <row r="376" spans="1:97" ht="13.5" customHeight="1">
      <c r="A376" s="86"/>
      <c r="B376" s="86"/>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row>
    <row r="377" spans="1:97" ht="13.5" customHeight="1">
      <c r="A377" s="86"/>
      <c r="B377" s="86"/>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row>
    <row r="378" spans="1:97" ht="13.5" customHeight="1">
      <c r="A378" s="86"/>
      <c r="B378" s="86"/>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row>
    <row r="379" spans="1:97" ht="13.5" customHeight="1">
      <c r="A379" s="86"/>
      <c r="B379" s="86"/>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row>
    <row r="380" spans="1:97" ht="13.5" customHeight="1">
      <c r="A380" s="86"/>
      <c r="B380" s="86"/>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c r="BZ380" s="86"/>
      <c r="CA380" s="86"/>
      <c r="CB380" s="86"/>
      <c r="CC380" s="86"/>
      <c r="CD380" s="86"/>
      <c r="CE380" s="86"/>
      <c r="CF380" s="86"/>
      <c r="CG380" s="86"/>
      <c r="CH380" s="86"/>
      <c r="CI380" s="86"/>
      <c r="CJ380" s="86"/>
      <c r="CK380" s="86"/>
      <c r="CL380" s="86"/>
      <c r="CM380" s="86"/>
      <c r="CN380" s="86"/>
      <c r="CO380" s="86"/>
      <c r="CP380" s="86"/>
      <c r="CQ380" s="86"/>
      <c r="CR380" s="86"/>
      <c r="CS380" s="86"/>
    </row>
    <row r="381" spans="1:97" ht="13.5" customHeight="1">
      <c r="A381" s="86"/>
      <c r="B381" s="86"/>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row>
    <row r="382" spans="1:97" ht="13.5" customHeight="1">
      <c r="A382" s="86"/>
      <c r="B382" s="86"/>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row>
    <row r="383" spans="1:97" ht="13.5" customHeight="1">
      <c r="A383" s="86"/>
      <c r="B383" s="86"/>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row>
    <row r="384" spans="1:97" ht="13.5" customHeight="1">
      <c r="A384" s="86"/>
      <c r="B384" s="86"/>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c r="BZ384" s="86"/>
      <c r="CA384" s="86"/>
      <c r="CB384" s="86"/>
      <c r="CC384" s="86"/>
      <c r="CD384" s="86"/>
      <c r="CE384" s="86"/>
      <c r="CF384" s="86"/>
      <c r="CG384" s="86"/>
      <c r="CH384" s="86"/>
      <c r="CI384" s="86"/>
      <c r="CJ384" s="86"/>
      <c r="CK384" s="86"/>
      <c r="CL384" s="86"/>
      <c r="CM384" s="86"/>
      <c r="CN384" s="86"/>
      <c r="CO384" s="86"/>
      <c r="CP384" s="86"/>
      <c r="CQ384" s="86"/>
      <c r="CR384" s="86"/>
      <c r="CS384" s="86"/>
    </row>
    <row r="385" spans="1:97" ht="13.5" customHeight="1">
      <c r="A385" s="86"/>
      <c r="B385" s="86"/>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c r="BZ385" s="86"/>
      <c r="CA385" s="86"/>
      <c r="CB385" s="86"/>
      <c r="CC385" s="86"/>
      <c r="CD385" s="86"/>
      <c r="CE385" s="86"/>
      <c r="CF385" s="86"/>
      <c r="CG385" s="86"/>
      <c r="CH385" s="86"/>
      <c r="CI385" s="86"/>
      <c r="CJ385" s="86"/>
      <c r="CK385" s="86"/>
      <c r="CL385" s="86"/>
      <c r="CM385" s="86"/>
      <c r="CN385" s="86"/>
      <c r="CO385" s="86"/>
      <c r="CP385" s="86"/>
      <c r="CQ385" s="86"/>
      <c r="CR385" s="86"/>
      <c r="CS385" s="86"/>
    </row>
    <row r="386" spans="1:97" ht="13.5" customHeight="1">
      <c r="A386" s="86"/>
      <c r="B386" s="86"/>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c r="BZ386" s="86"/>
      <c r="CA386" s="86"/>
      <c r="CB386" s="86"/>
      <c r="CC386" s="86"/>
      <c r="CD386" s="86"/>
      <c r="CE386" s="86"/>
      <c r="CF386" s="86"/>
      <c r="CG386" s="86"/>
      <c r="CH386" s="86"/>
      <c r="CI386" s="86"/>
      <c r="CJ386" s="86"/>
      <c r="CK386" s="86"/>
      <c r="CL386" s="86"/>
      <c r="CM386" s="86"/>
      <c r="CN386" s="86"/>
      <c r="CO386" s="86"/>
      <c r="CP386" s="86"/>
      <c r="CQ386" s="86"/>
      <c r="CR386" s="86"/>
      <c r="CS386" s="86"/>
    </row>
    <row r="387" spans="1:97" ht="13.5" customHeight="1">
      <c r="A387" s="86"/>
      <c r="B387" s="86"/>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c r="BZ387" s="86"/>
      <c r="CA387" s="86"/>
      <c r="CB387" s="86"/>
      <c r="CC387" s="86"/>
      <c r="CD387" s="86"/>
      <c r="CE387" s="86"/>
      <c r="CF387" s="86"/>
      <c r="CG387" s="86"/>
      <c r="CH387" s="86"/>
      <c r="CI387" s="86"/>
      <c r="CJ387" s="86"/>
      <c r="CK387" s="86"/>
      <c r="CL387" s="86"/>
      <c r="CM387" s="86"/>
      <c r="CN387" s="86"/>
      <c r="CO387" s="86"/>
      <c r="CP387" s="86"/>
      <c r="CQ387" s="86"/>
      <c r="CR387" s="86"/>
      <c r="CS387" s="86"/>
    </row>
    <row r="388" spans="1:97" ht="13.5" customHeight="1">
      <c r="A388" s="86"/>
      <c r="B388" s="86"/>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c r="BZ388" s="86"/>
      <c r="CA388" s="86"/>
      <c r="CB388" s="86"/>
      <c r="CC388" s="86"/>
      <c r="CD388" s="86"/>
      <c r="CE388" s="86"/>
      <c r="CF388" s="86"/>
      <c r="CG388" s="86"/>
      <c r="CH388" s="86"/>
      <c r="CI388" s="86"/>
      <c r="CJ388" s="86"/>
      <c r="CK388" s="86"/>
      <c r="CL388" s="86"/>
      <c r="CM388" s="86"/>
      <c r="CN388" s="86"/>
      <c r="CO388" s="86"/>
      <c r="CP388" s="86"/>
      <c r="CQ388" s="86"/>
      <c r="CR388" s="86"/>
      <c r="CS388" s="86"/>
    </row>
    <row r="389" spans="1:97" ht="13.5" customHeight="1">
      <c r="A389" s="86"/>
      <c r="B389" s="86"/>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c r="BZ389" s="86"/>
      <c r="CA389" s="86"/>
      <c r="CB389" s="86"/>
      <c r="CC389" s="86"/>
      <c r="CD389" s="86"/>
      <c r="CE389" s="86"/>
      <c r="CF389" s="86"/>
      <c r="CG389" s="86"/>
      <c r="CH389" s="86"/>
      <c r="CI389" s="86"/>
      <c r="CJ389" s="86"/>
      <c r="CK389" s="86"/>
      <c r="CL389" s="86"/>
      <c r="CM389" s="86"/>
      <c r="CN389" s="86"/>
      <c r="CO389" s="86"/>
      <c r="CP389" s="86"/>
      <c r="CQ389" s="86"/>
      <c r="CR389" s="86"/>
      <c r="CS389" s="86"/>
    </row>
    <row r="390" spans="1:97" ht="13.5" customHeight="1">
      <c r="A390" s="86"/>
      <c r="B390" s="86"/>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c r="BZ390" s="86"/>
      <c r="CA390" s="86"/>
      <c r="CB390" s="86"/>
      <c r="CC390" s="86"/>
      <c r="CD390" s="86"/>
      <c r="CE390" s="86"/>
      <c r="CF390" s="86"/>
      <c r="CG390" s="86"/>
      <c r="CH390" s="86"/>
      <c r="CI390" s="86"/>
      <c r="CJ390" s="86"/>
      <c r="CK390" s="86"/>
      <c r="CL390" s="86"/>
      <c r="CM390" s="86"/>
      <c r="CN390" s="86"/>
      <c r="CO390" s="86"/>
      <c r="CP390" s="86"/>
      <c r="CQ390" s="86"/>
      <c r="CR390" s="86"/>
      <c r="CS390" s="86"/>
    </row>
    <row r="391" spans="1:97" ht="13.5" customHeight="1">
      <c r="A391" s="86"/>
      <c r="B391" s="86"/>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c r="BZ391" s="86"/>
      <c r="CA391" s="86"/>
      <c r="CB391" s="86"/>
      <c r="CC391" s="86"/>
      <c r="CD391" s="86"/>
      <c r="CE391" s="86"/>
      <c r="CF391" s="86"/>
      <c r="CG391" s="86"/>
      <c r="CH391" s="86"/>
      <c r="CI391" s="86"/>
      <c r="CJ391" s="86"/>
      <c r="CK391" s="86"/>
      <c r="CL391" s="86"/>
      <c r="CM391" s="86"/>
      <c r="CN391" s="86"/>
      <c r="CO391" s="86"/>
      <c r="CP391" s="86"/>
      <c r="CQ391" s="86"/>
      <c r="CR391" s="86"/>
      <c r="CS391" s="86"/>
    </row>
    <row r="392" spans="1:97" ht="13.5" customHeight="1">
      <c r="A392" s="86"/>
      <c r="B392" s="86"/>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c r="BZ392" s="86"/>
      <c r="CA392" s="86"/>
      <c r="CB392" s="86"/>
      <c r="CC392" s="86"/>
      <c r="CD392" s="86"/>
      <c r="CE392" s="86"/>
      <c r="CF392" s="86"/>
      <c r="CG392" s="86"/>
      <c r="CH392" s="86"/>
      <c r="CI392" s="86"/>
      <c r="CJ392" s="86"/>
      <c r="CK392" s="86"/>
      <c r="CL392" s="86"/>
      <c r="CM392" s="86"/>
      <c r="CN392" s="86"/>
      <c r="CO392" s="86"/>
      <c r="CP392" s="86"/>
      <c r="CQ392" s="86"/>
      <c r="CR392" s="86"/>
      <c r="CS392" s="86"/>
    </row>
    <row r="393" spans="1:97" ht="13.5" customHeight="1">
      <c r="A393" s="86"/>
      <c r="B393" s="86"/>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row>
    <row r="394" spans="1:97" ht="13.5" customHeight="1">
      <c r="A394" s="86"/>
      <c r="B394" s="86"/>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row>
    <row r="395" spans="1:97" ht="13.5" customHeight="1">
      <c r="A395" s="86"/>
      <c r="B395" s="86"/>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c r="BZ395" s="86"/>
      <c r="CA395" s="86"/>
      <c r="CB395" s="86"/>
      <c r="CC395" s="86"/>
      <c r="CD395" s="86"/>
      <c r="CE395" s="86"/>
      <c r="CF395" s="86"/>
      <c r="CG395" s="86"/>
      <c r="CH395" s="86"/>
      <c r="CI395" s="86"/>
      <c r="CJ395" s="86"/>
      <c r="CK395" s="86"/>
      <c r="CL395" s="86"/>
      <c r="CM395" s="86"/>
      <c r="CN395" s="86"/>
      <c r="CO395" s="86"/>
      <c r="CP395" s="86"/>
      <c r="CQ395" s="86"/>
      <c r="CR395" s="86"/>
      <c r="CS395" s="86"/>
    </row>
    <row r="396" spans="1:97" ht="13.5" customHeight="1">
      <c r="A396" s="86"/>
      <c r="B396" s="86"/>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c r="BZ396" s="86"/>
      <c r="CA396" s="86"/>
      <c r="CB396" s="86"/>
      <c r="CC396" s="86"/>
      <c r="CD396" s="86"/>
      <c r="CE396" s="86"/>
      <c r="CF396" s="86"/>
      <c r="CG396" s="86"/>
      <c r="CH396" s="86"/>
      <c r="CI396" s="86"/>
      <c r="CJ396" s="86"/>
      <c r="CK396" s="86"/>
      <c r="CL396" s="86"/>
      <c r="CM396" s="86"/>
      <c r="CN396" s="86"/>
      <c r="CO396" s="86"/>
      <c r="CP396" s="86"/>
      <c r="CQ396" s="86"/>
      <c r="CR396" s="86"/>
      <c r="CS396" s="86"/>
    </row>
    <row r="397" spans="1:97" ht="13.5" customHeight="1">
      <c r="A397" s="86"/>
      <c r="B397" s="86"/>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c r="BZ397" s="86"/>
      <c r="CA397" s="86"/>
      <c r="CB397" s="86"/>
      <c r="CC397" s="86"/>
      <c r="CD397" s="86"/>
      <c r="CE397" s="86"/>
      <c r="CF397" s="86"/>
      <c r="CG397" s="86"/>
      <c r="CH397" s="86"/>
      <c r="CI397" s="86"/>
      <c r="CJ397" s="86"/>
      <c r="CK397" s="86"/>
      <c r="CL397" s="86"/>
      <c r="CM397" s="86"/>
      <c r="CN397" s="86"/>
      <c r="CO397" s="86"/>
      <c r="CP397" s="86"/>
      <c r="CQ397" s="86"/>
      <c r="CR397" s="86"/>
      <c r="CS397" s="86"/>
    </row>
    <row r="398" spans="1:97" ht="13.5" customHeight="1">
      <c r="A398" s="86"/>
      <c r="B398" s="86"/>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c r="BZ398" s="86"/>
      <c r="CA398" s="86"/>
      <c r="CB398" s="86"/>
      <c r="CC398" s="86"/>
      <c r="CD398" s="86"/>
      <c r="CE398" s="86"/>
      <c r="CF398" s="86"/>
      <c r="CG398" s="86"/>
      <c r="CH398" s="86"/>
      <c r="CI398" s="86"/>
      <c r="CJ398" s="86"/>
      <c r="CK398" s="86"/>
      <c r="CL398" s="86"/>
      <c r="CM398" s="86"/>
      <c r="CN398" s="86"/>
      <c r="CO398" s="86"/>
      <c r="CP398" s="86"/>
      <c r="CQ398" s="86"/>
      <c r="CR398" s="86"/>
      <c r="CS398" s="86"/>
    </row>
    <row r="399" spans="1:97" ht="13.5" customHeight="1">
      <c r="A399" s="86"/>
      <c r="B399" s="86"/>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c r="BZ399" s="86"/>
      <c r="CA399" s="86"/>
      <c r="CB399" s="86"/>
      <c r="CC399" s="86"/>
      <c r="CD399" s="86"/>
      <c r="CE399" s="86"/>
      <c r="CF399" s="86"/>
      <c r="CG399" s="86"/>
      <c r="CH399" s="86"/>
      <c r="CI399" s="86"/>
      <c r="CJ399" s="86"/>
      <c r="CK399" s="86"/>
      <c r="CL399" s="86"/>
      <c r="CM399" s="86"/>
      <c r="CN399" s="86"/>
      <c r="CO399" s="86"/>
      <c r="CP399" s="86"/>
      <c r="CQ399" s="86"/>
      <c r="CR399" s="86"/>
      <c r="CS399" s="86"/>
    </row>
    <row r="400" spans="1:97" ht="13.5" customHeight="1">
      <c r="A400" s="86"/>
      <c r="B400" s="86"/>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c r="BZ400" s="86"/>
      <c r="CA400" s="86"/>
      <c r="CB400" s="86"/>
      <c r="CC400" s="86"/>
      <c r="CD400" s="86"/>
      <c r="CE400" s="86"/>
      <c r="CF400" s="86"/>
      <c r="CG400" s="86"/>
      <c r="CH400" s="86"/>
      <c r="CI400" s="86"/>
      <c r="CJ400" s="86"/>
      <c r="CK400" s="86"/>
      <c r="CL400" s="86"/>
      <c r="CM400" s="86"/>
      <c r="CN400" s="86"/>
      <c r="CO400" s="86"/>
      <c r="CP400" s="86"/>
      <c r="CQ400" s="86"/>
      <c r="CR400" s="86"/>
      <c r="CS400" s="86"/>
    </row>
    <row r="401" spans="1:97" ht="13.5" customHeight="1">
      <c r="A401" s="86"/>
      <c r="B401" s="86"/>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c r="BZ401" s="86"/>
      <c r="CA401" s="86"/>
      <c r="CB401" s="86"/>
      <c r="CC401" s="86"/>
      <c r="CD401" s="86"/>
      <c r="CE401" s="86"/>
      <c r="CF401" s="86"/>
      <c r="CG401" s="86"/>
      <c r="CH401" s="86"/>
      <c r="CI401" s="86"/>
      <c r="CJ401" s="86"/>
      <c r="CK401" s="86"/>
      <c r="CL401" s="86"/>
      <c r="CM401" s="86"/>
      <c r="CN401" s="86"/>
      <c r="CO401" s="86"/>
      <c r="CP401" s="86"/>
      <c r="CQ401" s="86"/>
      <c r="CR401" s="86"/>
      <c r="CS401" s="86"/>
    </row>
    <row r="402" spans="1:97" ht="13.5" customHeight="1">
      <c r="A402" s="86"/>
      <c r="B402" s="86"/>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c r="BZ402" s="86"/>
      <c r="CA402" s="86"/>
      <c r="CB402" s="86"/>
      <c r="CC402" s="86"/>
      <c r="CD402" s="86"/>
      <c r="CE402" s="86"/>
      <c r="CF402" s="86"/>
      <c r="CG402" s="86"/>
      <c r="CH402" s="86"/>
      <c r="CI402" s="86"/>
      <c r="CJ402" s="86"/>
      <c r="CK402" s="86"/>
      <c r="CL402" s="86"/>
      <c r="CM402" s="86"/>
      <c r="CN402" s="86"/>
      <c r="CO402" s="86"/>
      <c r="CP402" s="86"/>
      <c r="CQ402" s="86"/>
      <c r="CR402" s="86"/>
      <c r="CS402" s="86"/>
    </row>
    <row r="403" spans="1:97" ht="13.5" customHeight="1">
      <c r="A403" s="86"/>
      <c r="B403" s="86"/>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c r="BZ403" s="86"/>
      <c r="CA403" s="86"/>
      <c r="CB403" s="86"/>
      <c r="CC403" s="86"/>
      <c r="CD403" s="86"/>
      <c r="CE403" s="86"/>
      <c r="CF403" s="86"/>
      <c r="CG403" s="86"/>
      <c r="CH403" s="86"/>
      <c r="CI403" s="86"/>
      <c r="CJ403" s="86"/>
      <c r="CK403" s="86"/>
      <c r="CL403" s="86"/>
      <c r="CM403" s="86"/>
      <c r="CN403" s="86"/>
      <c r="CO403" s="86"/>
      <c r="CP403" s="86"/>
      <c r="CQ403" s="86"/>
      <c r="CR403" s="86"/>
      <c r="CS403" s="86"/>
    </row>
    <row r="404" spans="1:97" ht="13.5" customHeight="1">
      <c r="A404" s="86"/>
      <c r="B404" s="86"/>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c r="BZ404" s="86"/>
      <c r="CA404" s="86"/>
      <c r="CB404" s="86"/>
      <c r="CC404" s="86"/>
      <c r="CD404" s="86"/>
      <c r="CE404" s="86"/>
      <c r="CF404" s="86"/>
      <c r="CG404" s="86"/>
      <c r="CH404" s="86"/>
      <c r="CI404" s="86"/>
      <c r="CJ404" s="86"/>
      <c r="CK404" s="86"/>
      <c r="CL404" s="86"/>
      <c r="CM404" s="86"/>
      <c r="CN404" s="86"/>
      <c r="CO404" s="86"/>
      <c r="CP404" s="86"/>
      <c r="CQ404" s="86"/>
      <c r="CR404" s="86"/>
      <c r="CS404" s="86"/>
    </row>
    <row r="405" spans="1:97" ht="13.5" customHeight="1">
      <c r="A405" s="86"/>
      <c r="B405" s="86"/>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c r="BZ405" s="86"/>
      <c r="CA405" s="86"/>
      <c r="CB405" s="86"/>
      <c r="CC405" s="86"/>
      <c r="CD405" s="86"/>
      <c r="CE405" s="86"/>
      <c r="CF405" s="86"/>
      <c r="CG405" s="86"/>
      <c r="CH405" s="86"/>
      <c r="CI405" s="86"/>
      <c r="CJ405" s="86"/>
      <c r="CK405" s="86"/>
      <c r="CL405" s="86"/>
      <c r="CM405" s="86"/>
      <c r="CN405" s="86"/>
      <c r="CO405" s="86"/>
      <c r="CP405" s="86"/>
      <c r="CQ405" s="86"/>
      <c r="CR405" s="86"/>
      <c r="CS405" s="86"/>
    </row>
    <row r="406" spans="1:97" ht="13.5" customHeight="1">
      <c r="A406" s="86"/>
      <c r="B406" s="86"/>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c r="BZ406" s="86"/>
      <c r="CA406" s="86"/>
      <c r="CB406" s="86"/>
      <c r="CC406" s="86"/>
      <c r="CD406" s="86"/>
      <c r="CE406" s="86"/>
      <c r="CF406" s="86"/>
      <c r="CG406" s="86"/>
      <c r="CH406" s="86"/>
      <c r="CI406" s="86"/>
      <c r="CJ406" s="86"/>
      <c r="CK406" s="86"/>
      <c r="CL406" s="86"/>
      <c r="CM406" s="86"/>
      <c r="CN406" s="86"/>
      <c r="CO406" s="86"/>
      <c r="CP406" s="86"/>
      <c r="CQ406" s="86"/>
      <c r="CR406" s="86"/>
      <c r="CS406" s="86"/>
    </row>
    <row r="407" spans="1:97" ht="13.5" customHeight="1">
      <c r="A407" s="86"/>
      <c r="B407" s="86"/>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c r="BZ407" s="86"/>
      <c r="CA407" s="86"/>
      <c r="CB407" s="86"/>
      <c r="CC407" s="86"/>
      <c r="CD407" s="86"/>
      <c r="CE407" s="86"/>
      <c r="CF407" s="86"/>
      <c r="CG407" s="86"/>
      <c r="CH407" s="86"/>
      <c r="CI407" s="86"/>
      <c r="CJ407" s="86"/>
      <c r="CK407" s="86"/>
      <c r="CL407" s="86"/>
      <c r="CM407" s="86"/>
      <c r="CN407" s="86"/>
      <c r="CO407" s="86"/>
      <c r="CP407" s="86"/>
      <c r="CQ407" s="86"/>
      <c r="CR407" s="86"/>
      <c r="CS407" s="86"/>
    </row>
    <row r="408" spans="1:97" ht="13.5" customHeight="1">
      <c r="A408" s="86"/>
      <c r="B408" s="86"/>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row>
    <row r="409" spans="1:97" ht="13.5" customHeight="1">
      <c r="A409" s="86"/>
      <c r="B409" s="86"/>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row>
    <row r="410" spans="1:97" ht="13.5" customHeight="1">
      <c r="A410" s="86"/>
      <c r="B410" s="86"/>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row>
    <row r="411" spans="1:97" ht="13.5" customHeight="1">
      <c r="A411" s="86"/>
      <c r="B411" s="86"/>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c r="BZ411" s="86"/>
      <c r="CA411" s="86"/>
      <c r="CB411" s="86"/>
      <c r="CC411" s="86"/>
      <c r="CD411" s="86"/>
      <c r="CE411" s="86"/>
      <c r="CF411" s="86"/>
      <c r="CG411" s="86"/>
      <c r="CH411" s="86"/>
      <c r="CI411" s="86"/>
      <c r="CJ411" s="86"/>
      <c r="CK411" s="86"/>
      <c r="CL411" s="86"/>
      <c r="CM411" s="86"/>
      <c r="CN411" s="86"/>
      <c r="CO411" s="86"/>
      <c r="CP411" s="86"/>
      <c r="CQ411" s="86"/>
      <c r="CR411" s="86"/>
      <c r="CS411" s="86"/>
    </row>
    <row r="412" spans="1:97" ht="13.5" customHeight="1">
      <c r="A412" s="86"/>
      <c r="B412" s="86"/>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c r="BZ412" s="86"/>
      <c r="CA412" s="86"/>
      <c r="CB412" s="86"/>
      <c r="CC412" s="86"/>
      <c r="CD412" s="86"/>
      <c r="CE412" s="86"/>
      <c r="CF412" s="86"/>
      <c r="CG412" s="86"/>
      <c r="CH412" s="86"/>
      <c r="CI412" s="86"/>
      <c r="CJ412" s="86"/>
      <c r="CK412" s="86"/>
      <c r="CL412" s="86"/>
      <c r="CM412" s="86"/>
      <c r="CN412" s="86"/>
      <c r="CO412" s="86"/>
      <c r="CP412" s="86"/>
      <c r="CQ412" s="86"/>
      <c r="CR412" s="86"/>
      <c r="CS412" s="86"/>
    </row>
    <row r="413" spans="1:97" ht="13.5" customHeight="1">
      <c r="A413" s="86"/>
      <c r="B413" s="86"/>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c r="BZ413" s="86"/>
      <c r="CA413" s="86"/>
      <c r="CB413" s="86"/>
      <c r="CC413" s="86"/>
      <c r="CD413" s="86"/>
      <c r="CE413" s="86"/>
      <c r="CF413" s="86"/>
      <c r="CG413" s="86"/>
      <c r="CH413" s="86"/>
      <c r="CI413" s="86"/>
      <c r="CJ413" s="86"/>
      <c r="CK413" s="86"/>
      <c r="CL413" s="86"/>
      <c r="CM413" s="86"/>
      <c r="CN413" s="86"/>
      <c r="CO413" s="86"/>
      <c r="CP413" s="86"/>
      <c r="CQ413" s="86"/>
      <c r="CR413" s="86"/>
      <c r="CS413" s="86"/>
    </row>
    <row r="414" spans="1:97" ht="13.5" customHeight="1">
      <c r="A414" s="86"/>
      <c r="B414" s="86"/>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c r="BZ414" s="86"/>
      <c r="CA414" s="86"/>
      <c r="CB414" s="86"/>
      <c r="CC414" s="86"/>
      <c r="CD414" s="86"/>
      <c r="CE414" s="86"/>
      <c r="CF414" s="86"/>
      <c r="CG414" s="86"/>
      <c r="CH414" s="86"/>
      <c r="CI414" s="86"/>
      <c r="CJ414" s="86"/>
      <c r="CK414" s="86"/>
      <c r="CL414" s="86"/>
      <c r="CM414" s="86"/>
      <c r="CN414" s="86"/>
      <c r="CO414" s="86"/>
      <c r="CP414" s="86"/>
      <c r="CQ414" s="86"/>
      <c r="CR414" s="86"/>
      <c r="CS414" s="86"/>
    </row>
    <row r="415" spans="1:97" ht="13.5" customHeight="1">
      <c r="A415" s="86"/>
      <c r="B415" s="86"/>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c r="BZ415" s="86"/>
      <c r="CA415" s="86"/>
      <c r="CB415" s="86"/>
      <c r="CC415" s="86"/>
      <c r="CD415" s="86"/>
      <c r="CE415" s="86"/>
      <c r="CF415" s="86"/>
      <c r="CG415" s="86"/>
      <c r="CH415" s="86"/>
      <c r="CI415" s="86"/>
      <c r="CJ415" s="86"/>
      <c r="CK415" s="86"/>
      <c r="CL415" s="86"/>
      <c r="CM415" s="86"/>
      <c r="CN415" s="86"/>
      <c r="CO415" s="86"/>
      <c r="CP415" s="86"/>
      <c r="CQ415" s="86"/>
      <c r="CR415" s="86"/>
      <c r="CS415" s="86"/>
    </row>
    <row r="416" spans="1:97" ht="13.5" customHeight="1">
      <c r="A416" s="86"/>
      <c r="B416" s="86"/>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c r="BZ416" s="86"/>
      <c r="CA416" s="86"/>
      <c r="CB416" s="86"/>
      <c r="CC416" s="86"/>
      <c r="CD416" s="86"/>
      <c r="CE416" s="86"/>
      <c r="CF416" s="86"/>
      <c r="CG416" s="86"/>
      <c r="CH416" s="86"/>
      <c r="CI416" s="86"/>
      <c r="CJ416" s="86"/>
      <c r="CK416" s="86"/>
      <c r="CL416" s="86"/>
      <c r="CM416" s="86"/>
      <c r="CN416" s="86"/>
      <c r="CO416" s="86"/>
      <c r="CP416" s="86"/>
      <c r="CQ416" s="86"/>
      <c r="CR416" s="86"/>
      <c r="CS416" s="86"/>
    </row>
    <row r="417" spans="1:97" ht="13.5" customHeight="1">
      <c r="A417" s="86"/>
      <c r="B417" s="86"/>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c r="BZ417" s="86"/>
      <c r="CA417" s="86"/>
      <c r="CB417" s="86"/>
      <c r="CC417" s="86"/>
      <c r="CD417" s="86"/>
      <c r="CE417" s="86"/>
      <c r="CF417" s="86"/>
      <c r="CG417" s="86"/>
      <c r="CH417" s="86"/>
      <c r="CI417" s="86"/>
      <c r="CJ417" s="86"/>
      <c r="CK417" s="86"/>
      <c r="CL417" s="86"/>
      <c r="CM417" s="86"/>
      <c r="CN417" s="86"/>
      <c r="CO417" s="86"/>
      <c r="CP417" s="86"/>
      <c r="CQ417" s="86"/>
      <c r="CR417" s="86"/>
      <c r="CS417" s="86"/>
    </row>
    <row r="418" spans="1:97" ht="13.5" customHeight="1">
      <c r="A418" s="86"/>
      <c r="B418" s="86"/>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c r="BZ418" s="86"/>
      <c r="CA418" s="86"/>
      <c r="CB418" s="86"/>
      <c r="CC418" s="86"/>
      <c r="CD418" s="86"/>
      <c r="CE418" s="86"/>
      <c r="CF418" s="86"/>
      <c r="CG418" s="86"/>
      <c r="CH418" s="86"/>
      <c r="CI418" s="86"/>
      <c r="CJ418" s="86"/>
      <c r="CK418" s="86"/>
      <c r="CL418" s="86"/>
      <c r="CM418" s="86"/>
      <c r="CN418" s="86"/>
      <c r="CO418" s="86"/>
      <c r="CP418" s="86"/>
      <c r="CQ418" s="86"/>
      <c r="CR418" s="86"/>
      <c r="CS418" s="86"/>
    </row>
    <row r="419" spans="1:97" ht="13.5" customHeight="1">
      <c r="A419" s="86"/>
      <c r="B419" s="86"/>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c r="BZ419" s="86"/>
      <c r="CA419" s="86"/>
      <c r="CB419" s="86"/>
      <c r="CC419" s="86"/>
      <c r="CD419" s="86"/>
      <c r="CE419" s="86"/>
      <c r="CF419" s="86"/>
      <c r="CG419" s="86"/>
      <c r="CH419" s="86"/>
      <c r="CI419" s="86"/>
      <c r="CJ419" s="86"/>
      <c r="CK419" s="86"/>
      <c r="CL419" s="86"/>
      <c r="CM419" s="86"/>
      <c r="CN419" s="86"/>
      <c r="CO419" s="86"/>
      <c r="CP419" s="86"/>
      <c r="CQ419" s="86"/>
      <c r="CR419" s="86"/>
      <c r="CS419" s="86"/>
    </row>
    <row r="420" spans="1:97" ht="13.5" customHeight="1">
      <c r="A420" s="86"/>
      <c r="B420" s="86"/>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c r="BZ420" s="86"/>
      <c r="CA420" s="86"/>
      <c r="CB420" s="86"/>
      <c r="CC420" s="86"/>
      <c r="CD420" s="86"/>
      <c r="CE420" s="86"/>
      <c r="CF420" s="86"/>
      <c r="CG420" s="86"/>
      <c r="CH420" s="86"/>
      <c r="CI420" s="86"/>
      <c r="CJ420" s="86"/>
      <c r="CK420" s="86"/>
      <c r="CL420" s="86"/>
      <c r="CM420" s="86"/>
      <c r="CN420" s="86"/>
      <c r="CO420" s="86"/>
      <c r="CP420" s="86"/>
      <c r="CQ420" s="86"/>
      <c r="CR420" s="86"/>
      <c r="CS420" s="86"/>
    </row>
    <row r="421" spans="1:97" ht="13.5" customHeight="1">
      <c r="A421" s="86"/>
      <c r="B421" s="86"/>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c r="BZ421" s="86"/>
      <c r="CA421" s="86"/>
      <c r="CB421" s="86"/>
      <c r="CC421" s="86"/>
      <c r="CD421" s="86"/>
      <c r="CE421" s="86"/>
      <c r="CF421" s="86"/>
      <c r="CG421" s="86"/>
      <c r="CH421" s="86"/>
      <c r="CI421" s="86"/>
      <c r="CJ421" s="86"/>
      <c r="CK421" s="86"/>
      <c r="CL421" s="86"/>
      <c r="CM421" s="86"/>
      <c r="CN421" s="86"/>
      <c r="CO421" s="86"/>
      <c r="CP421" s="86"/>
      <c r="CQ421" s="86"/>
      <c r="CR421" s="86"/>
      <c r="CS421" s="86"/>
    </row>
    <row r="422" spans="1:97" ht="13.5" customHeight="1">
      <c r="A422" s="86"/>
      <c r="B422" s="86"/>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c r="BZ422" s="86"/>
      <c r="CA422" s="86"/>
      <c r="CB422" s="86"/>
      <c r="CC422" s="86"/>
      <c r="CD422" s="86"/>
      <c r="CE422" s="86"/>
      <c r="CF422" s="86"/>
      <c r="CG422" s="86"/>
      <c r="CH422" s="86"/>
      <c r="CI422" s="86"/>
      <c r="CJ422" s="86"/>
      <c r="CK422" s="86"/>
      <c r="CL422" s="86"/>
      <c r="CM422" s="86"/>
      <c r="CN422" s="86"/>
      <c r="CO422" s="86"/>
      <c r="CP422" s="86"/>
      <c r="CQ422" s="86"/>
      <c r="CR422" s="86"/>
      <c r="CS422" s="86"/>
    </row>
    <row r="423" spans="1:97" ht="13.5" customHeight="1">
      <c r="A423" s="86"/>
      <c r="B423" s="86"/>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c r="BZ423" s="86"/>
      <c r="CA423" s="86"/>
      <c r="CB423" s="86"/>
      <c r="CC423" s="86"/>
      <c r="CD423" s="86"/>
      <c r="CE423" s="86"/>
      <c r="CF423" s="86"/>
      <c r="CG423" s="86"/>
      <c r="CH423" s="86"/>
      <c r="CI423" s="86"/>
      <c r="CJ423" s="86"/>
      <c r="CK423" s="86"/>
      <c r="CL423" s="86"/>
      <c r="CM423" s="86"/>
      <c r="CN423" s="86"/>
      <c r="CO423" s="86"/>
      <c r="CP423" s="86"/>
      <c r="CQ423" s="86"/>
      <c r="CR423" s="86"/>
      <c r="CS423" s="86"/>
    </row>
    <row r="424" spans="1:97" ht="13.5" customHeight="1">
      <c r="A424" s="86"/>
      <c r="B424" s="86"/>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row>
    <row r="425" spans="1:97" ht="13.5" customHeight="1">
      <c r="A425" s="86"/>
      <c r="B425" s="86"/>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row>
    <row r="426" spans="1:97" ht="13.5" customHeight="1">
      <c r="A426" s="86"/>
      <c r="B426" s="86"/>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row>
    <row r="427" spans="1:97" ht="13.5" customHeight="1">
      <c r="A427" s="86"/>
      <c r="B427" s="86"/>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row>
    <row r="428" spans="1:97" ht="13.5" customHeight="1">
      <c r="A428" s="86"/>
      <c r="B428" s="86"/>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86"/>
      <c r="CR428" s="86"/>
      <c r="CS428" s="86"/>
    </row>
    <row r="429" spans="1:97" ht="13.5" customHeight="1">
      <c r="A429" s="86"/>
      <c r="B429" s="86"/>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86"/>
      <c r="CR429" s="86"/>
      <c r="CS429" s="86"/>
    </row>
    <row r="430" spans="1:97" ht="13.5" customHeight="1">
      <c r="A430" s="86"/>
      <c r="B430" s="86"/>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86"/>
      <c r="CR430" s="86"/>
      <c r="CS430" s="86"/>
    </row>
    <row r="431" spans="1:97" ht="13.5" customHeight="1">
      <c r="A431" s="86"/>
      <c r="B431" s="86"/>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86"/>
      <c r="CR431" s="86"/>
      <c r="CS431" s="86"/>
    </row>
    <row r="432" spans="1:97" ht="13.5" customHeight="1">
      <c r="A432" s="86"/>
      <c r="B432" s="86"/>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86"/>
      <c r="CR432" s="86"/>
      <c r="CS432" s="86"/>
    </row>
    <row r="433" spans="1:97" ht="13.5" customHeight="1">
      <c r="A433" s="86"/>
      <c r="B433" s="86"/>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86"/>
      <c r="CR433" s="86"/>
      <c r="CS433" s="86"/>
    </row>
    <row r="434" spans="1:97" ht="13.5" customHeight="1">
      <c r="A434" s="86"/>
      <c r="B434" s="86"/>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86"/>
      <c r="CR434" s="86"/>
      <c r="CS434" s="86"/>
    </row>
    <row r="435" spans="1:97" ht="13.5" customHeight="1">
      <c r="A435" s="86"/>
      <c r="B435" s="86"/>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86"/>
      <c r="CR435" s="86"/>
      <c r="CS435" s="86"/>
    </row>
    <row r="436" spans="1:97" ht="13.5" customHeight="1">
      <c r="A436" s="86"/>
      <c r="B436" s="86"/>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86"/>
      <c r="CR436" s="86"/>
      <c r="CS436" s="86"/>
    </row>
    <row r="437" spans="1:97" ht="13.5" customHeight="1">
      <c r="A437" s="86"/>
      <c r="B437" s="86"/>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86"/>
      <c r="CR437" s="86"/>
      <c r="CS437" s="86"/>
    </row>
    <row r="438" spans="1:97" ht="13.5" customHeight="1">
      <c r="A438" s="86"/>
      <c r="B438" s="86"/>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86"/>
      <c r="CR438" s="86"/>
      <c r="CS438" s="86"/>
    </row>
    <row r="439" spans="1:97" ht="13.5" customHeight="1">
      <c r="A439" s="86"/>
      <c r="B439" s="86"/>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86"/>
      <c r="CR439" s="86"/>
      <c r="CS439" s="86"/>
    </row>
    <row r="440" spans="1:97" ht="13.5" customHeight="1">
      <c r="A440" s="86"/>
      <c r="B440" s="86"/>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86"/>
      <c r="CR440" s="86"/>
      <c r="CS440" s="86"/>
    </row>
    <row r="441" spans="1:97" ht="13.5" customHeight="1">
      <c r="A441" s="86"/>
      <c r="B441" s="86"/>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row>
    <row r="442" spans="1:97" ht="13.5" customHeight="1">
      <c r="A442" s="86"/>
      <c r="B442" s="86"/>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row>
    <row r="443" spans="1:97" ht="13.5" customHeight="1">
      <c r="A443" s="86"/>
      <c r="B443" s="86"/>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row>
    <row r="444" spans="1:97" ht="13.5" customHeight="1">
      <c r="A444" s="86"/>
      <c r="B444" s="86"/>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row>
    <row r="445" spans="1:97" ht="13.5" customHeight="1">
      <c r="A445" s="86"/>
      <c r="B445" s="86"/>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86"/>
      <c r="CR445" s="86"/>
      <c r="CS445" s="86"/>
    </row>
    <row r="446" spans="1:97" ht="13.5" customHeight="1">
      <c r="A446" s="86"/>
      <c r="B446" s="86"/>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86"/>
      <c r="CR446" s="86"/>
      <c r="CS446" s="86"/>
    </row>
    <row r="447" spans="1:97" ht="13.5" customHeight="1">
      <c r="A447" s="86"/>
      <c r="B447" s="86"/>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86"/>
      <c r="CR447" s="86"/>
      <c r="CS447" s="86"/>
    </row>
    <row r="448" spans="1:97" ht="13.5" customHeight="1">
      <c r="A448" s="86"/>
      <c r="B448" s="86"/>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86"/>
      <c r="CR448" s="86"/>
      <c r="CS448" s="86"/>
    </row>
    <row r="449" spans="1:97" ht="13.5" customHeight="1">
      <c r="A449" s="86"/>
      <c r="B449" s="86"/>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86"/>
      <c r="CR449" s="86"/>
      <c r="CS449" s="86"/>
    </row>
    <row r="450" spans="1:97" ht="13.5" customHeight="1">
      <c r="A450" s="86"/>
      <c r="B450" s="86"/>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86"/>
      <c r="CR450" s="86"/>
      <c r="CS450" s="86"/>
    </row>
    <row r="451" spans="1:97" ht="13.5" customHeight="1">
      <c r="A451" s="86"/>
      <c r="B451" s="86"/>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86"/>
      <c r="CR451" s="86"/>
      <c r="CS451" s="86"/>
    </row>
    <row r="452" spans="1:97" ht="13.5" customHeight="1">
      <c r="A452" s="86"/>
      <c r="B452" s="86"/>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c r="BZ452" s="86"/>
      <c r="CA452" s="86"/>
      <c r="CB452" s="86"/>
      <c r="CC452" s="86"/>
      <c r="CD452" s="86"/>
      <c r="CE452" s="86"/>
      <c r="CF452" s="86"/>
      <c r="CG452" s="86"/>
      <c r="CH452" s="86"/>
      <c r="CI452" s="86"/>
      <c r="CJ452" s="86"/>
      <c r="CK452" s="86"/>
      <c r="CL452" s="86"/>
      <c r="CM452" s="86"/>
      <c r="CN452" s="86"/>
      <c r="CO452" s="86"/>
      <c r="CP452" s="86"/>
      <c r="CQ452" s="86"/>
      <c r="CR452" s="86"/>
      <c r="CS452" s="86"/>
    </row>
    <row r="453" spans="1:97" ht="13.5" customHeight="1">
      <c r="A453" s="86"/>
      <c r="B453" s="86"/>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c r="BZ453" s="86"/>
      <c r="CA453" s="86"/>
      <c r="CB453" s="86"/>
      <c r="CC453" s="86"/>
      <c r="CD453" s="86"/>
      <c r="CE453" s="86"/>
      <c r="CF453" s="86"/>
      <c r="CG453" s="86"/>
      <c r="CH453" s="86"/>
      <c r="CI453" s="86"/>
      <c r="CJ453" s="86"/>
      <c r="CK453" s="86"/>
      <c r="CL453" s="86"/>
      <c r="CM453" s="86"/>
      <c r="CN453" s="86"/>
      <c r="CO453" s="86"/>
      <c r="CP453" s="86"/>
      <c r="CQ453" s="86"/>
      <c r="CR453" s="86"/>
      <c r="CS453" s="86"/>
    </row>
    <row r="454" spans="1:97" ht="13.5" customHeight="1">
      <c r="A454" s="86"/>
      <c r="B454" s="86"/>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c r="BZ454" s="86"/>
      <c r="CA454" s="86"/>
      <c r="CB454" s="86"/>
      <c r="CC454" s="86"/>
      <c r="CD454" s="86"/>
      <c r="CE454" s="86"/>
      <c r="CF454" s="86"/>
      <c r="CG454" s="86"/>
      <c r="CH454" s="86"/>
      <c r="CI454" s="86"/>
      <c r="CJ454" s="86"/>
      <c r="CK454" s="86"/>
      <c r="CL454" s="86"/>
      <c r="CM454" s="86"/>
      <c r="CN454" s="86"/>
      <c r="CO454" s="86"/>
      <c r="CP454" s="86"/>
      <c r="CQ454" s="86"/>
      <c r="CR454" s="86"/>
      <c r="CS454" s="86"/>
    </row>
    <row r="455" spans="1:97" ht="13.5" customHeight="1">
      <c r="A455" s="86"/>
      <c r="B455" s="86"/>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c r="BZ455" s="86"/>
      <c r="CA455" s="86"/>
      <c r="CB455" s="86"/>
      <c r="CC455" s="86"/>
      <c r="CD455" s="86"/>
      <c r="CE455" s="86"/>
      <c r="CF455" s="86"/>
      <c r="CG455" s="86"/>
      <c r="CH455" s="86"/>
      <c r="CI455" s="86"/>
      <c r="CJ455" s="86"/>
      <c r="CK455" s="86"/>
      <c r="CL455" s="86"/>
      <c r="CM455" s="86"/>
      <c r="CN455" s="86"/>
      <c r="CO455" s="86"/>
      <c r="CP455" s="86"/>
      <c r="CQ455" s="86"/>
      <c r="CR455" s="86"/>
      <c r="CS455" s="86"/>
    </row>
    <row r="456" spans="1:97" ht="13.5" customHeight="1">
      <c r="A456" s="86"/>
      <c r="B456" s="86"/>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c r="CD456" s="86"/>
      <c r="CE456" s="86"/>
      <c r="CF456" s="86"/>
      <c r="CG456" s="86"/>
      <c r="CH456" s="86"/>
      <c r="CI456" s="86"/>
      <c r="CJ456" s="86"/>
      <c r="CK456" s="86"/>
      <c r="CL456" s="86"/>
      <c r="CM456" s="86"/>
      <c r="CN456" s="86"/>
      <c r="CO456" s="86"/>
      <c r="CP456" s="86"/>
      <c r="CQ456" s="86"/>
      <c r="CR456" s="86"/>
      <c r="CS456" s="86"/>
    </row>
    <row r="457" spans="1:97" ht="13.5" customHeight="1">
      <c r="A457" s="86"/>
      <c r="B457" s="86"/>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row>
    <row r="458" spans="1:97" ht="13.5" customHeight="1">
      <c r="A458" s="86"/>
      <c r="B458" s="86"/>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row>
    <row r="459" spans="1:97" ht="13.5" customHeight="1">
      <c r="A459" s="86"/>
      <c r="B459" s="86"/>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row>
    <row r="460" spans="1:97" ht="13.5" customHeight="1">
      <c r="A460" s="86"/>
      <c r="B460" s="86"/>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c r="BZ460" s="86"/>
      <c r="CA460" s="86"/>
      <c r="CB460" s="86"/>
      <c r="CC460" s="86"/>
      <c r="CD460" s="86"/>
      <c r="CE460" s="86"/>
      <c r="CF460" s="86"/>
      <c r="CG460" s="86"/>
      <c r="CH460" s="86"/>
      <c r="CI460" s="86"/>
      <c r="CJ460" s="86"/>
      <c r="CK460" s="86"/>
      <c r="CL460" s="86"/>
      <c r="CM460" s="86"/>
      <c r="CN460" s="86"/>
      <c r="CO460" s="86"/>
      <c r="CP460" s="86"/>
      <c r="CQ460" s="86"/>
      <c r="CR460" s="86"/>
      <c r="CS460" s="86"/>
    </row>
    <row r="461" spans="1:97" ht="13.5" customHeight="1">
      <c r="A461" s="86"/>
      <c r="B461" s="86"/>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c r="BZ461" s="86"/>
      <c r="CA461" s="86"/>
      <c r="CB461" s="86"/>
      <c r="CC461" s="86"/>
      <c r="CD461" s="86"/>
      <c r="CE461" s="86"/>
      <c r="CF461" s="86"/>
      <c r="CG461" s="86"/>
      <c r="CH461" s="86"/>
      <c r="CI461" s="86"/>
      <c r="CJ461" s="86"/>
      <c r="CK461" s="86"/>
      <c r="CL461" s="86"/>
      <c r="CM461" s="86"/>
      <c r="CN461" s="86"/>
      <c r="CO461" s="86"/>
      <c r="CP461" s="86"/>
      <c r="CQ461" s="86"/>
      <c r="CR461" s="86"/>
      <c r="CS461" s="86"/>
    </row>
    <row r="462" spans="1:97" ht="13.5" customHeight="1">
      <c r="A462" s="86"/>
      <c r="B462" s="86"/>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c r="BZ462" s="86"/>
      <c r="CA462" s="86"/>
      <c r="CB462" s="86"/>
      <c r="CC462" s="86"/>
      <c r="CD462" s="86"/>
      <c r="CE462" s="86"/>
      <c r="CF462" s="86"/>
      <c r="CG462" s="86"/>
      <c r="CH462" s="86"/>
      <c r="CI462" s="86"/>
      <c r="CJ462" s="86"/>
      <c r="CK462" s="86"/>
      <c r="CL462" s="86"/>
      <c r="CM462" s="86"/>
      <c r="CN462" s="86"/>
      <c r="CO462" s="86"/>
      <c r="CP462" s="86"/>
      <c r="CQ462" s="86"/>
      <c r="CR462" s="86"/>
      <c r="CS462" s="86"/>
    </row>
    <row r="463" spans="1:97" ht="13.5" customHeight="1">
      <c r="A463" s="86"/>
      <c r="B463" s="86"/>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c r="BZ463" s="86"/>
      <c r="CA463" s="86"/>
      <c r="CB463" s="86"/>
      <c r="CC463" s="86"/>
      <c r="CD463" s="86"/>
      <c r="CE463" s="86"/>
      <c r="CF463" s="86"/>
      <c r="CG463" s="86"/>
      <c r="CH463" s="86"/>
      <c r="CI463" s="86"/>
      <c r="CJ463" s="86"/>
      <c r="CK463" s="86"/>
      <c r="CL463" s="86"/>
      <c r="CM463" s="86"/>
      <c r="CN463" s="86"/>
      <c r="CO463" s="86"/>
      <c r="CP463" s="86"/>
      <c r="CQ463" s="86"/>
      <c r="CR463" s="86"/>
      <c r="CS463" s="86"/>
    </row>
    <row r="464" spans="1:97" ht="13.5" customHeight="1">
      <c r="A464" s="86"/>
      <c r="B464" s="86"/>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c r="BZ464" s="86"/>
      <c r="CA464" s="86"/>
      <c r="CB464" s="86"/>
      <c r="CC464" s="86"/>
      <c r="CD464" s="86"/>
      <c r="CE464" s="86"/>
      <c r="CF464" s="86"/>
      <c r="CG464" s="86"/>
      <c r="CH464" s="86"/>
      <c r="CI464" s="86"/>
      <c r="CJ464" s="86"/>
      <c r="CK464" s="86"/>
      <c r="CL464" s="86"/>
      <c r="CM464" s="86"/>
      <c r="CN464" s="86"/>
      <c r="CO464" s="86"/>
      <c r="CP464" s="86"/>
      <c r="CQ464" s="86"/>
      <c r="CR464" s="86"/>
      <c r="CS464" s="86"/>
    </row>
    <row r="465" spans="1:97" ht="13.5" customHeight="1">
      <c r="A465" s="86"/>
      <c r="B465" s="86"/>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c r="BZ465" s="86"/>
      <c r="CA465" s="86"/>
      <c r="CB465" s="86"/>
      <c r="CC465" s="86"/>
      <c r="CD465" s="86"/>
      <c r="CE465" s="86"/>
      <c r="CF465" s="86"/>
      <c r="CG465" s="86"/>
      <c r="CH465" s="86"/>
      <c r="CI465" s="86"/>
      <c r="CJ465" s="86"/>
      <c r="CK465" s="86"/>
      <c r="CL465" s="86"/>
      <c r="CM465" s="86"/>
      <c r="CN465" s="86"/>
      <c r="CO465" s="86"/>
      <c r="CP465" s="86"/>
      <c r="CQ465" s="86"/>
      <c r="CR465" s="86"/>
      <c r="CS465" s="86"/>
    </row>
    <row r="466" spans="1:97" ht="13.5" customHeight="1">
      <c r="A466" s="86"/>
      <c r="B466" s="86"/>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c r="BZ466" s="86"/>
      <c r="CA466" s="86"/>
      <c r="CB466" s="86"/>
      <c r="CC466" s="86"/>
      <c r="CD466" s="86"/>
      <c r="CE466" s="86"/>
      <c r="CF466" s="86"/>
      <c r="CG466" s="86"/>
      <c r="CH466" s="86"/>
      <c r="CI466" s="86"/>
      <c r="CJ466" s="86"/>
      <c r="CK466" s="86"/>
      <c r="CL466" s="86"/>
      <c r="CM466" s="86"/>
      <c r="CN466" s="86"/>
      <c r="CO466" s="86"/>
      <c r="CP466" s="86"/>
      <c r="CQ466" s="86"/>
      <c r="CR466" s="86"/>
      <c r="CS466" s="86"/>
    </row>
    <row r="467" spans="1:97" ht="13.5" customHeight="1">
      <c r="A467" s="86"/>
      <c r="B467" s="86"/>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c r="BZ467" s="86"/>
      <c r="CA467" s="86"/>
      <c r="CB467" s="86"/>
      <c r="CC467" s="86"/>
      <c r="CD467" s="86"/>
      <c r="CE467" s="86"/>
      <c r="CF467" s="86"/>
      <c r="CG467" s="86"/>
      <c r="CH467" s="86"/>
      <c r="CI467" s="86"/>
      <c r="CJ467" s="86"/>
      <c r="CK467" s="86"/>
      <c r="CL467" s="86"/>
      <c r="CM467" s="86"/>
      <c r="CN467" s="86"/>
      <c r="CO467" s="86"/>
      <c r="CP467" s="86"/>
      <c r="CQ467" s="86"/>
      <c r="CR467" s="86"/>
      <c r="CS467" s="86"/>
    </row>
    <row r="468" spans="1:97" ht="13.5" customHeight="1">
      <c r="A468" s="86"/>
      <c r="B468" s="86"/>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c r="BZ468" s="86"/>
      <c r="CA468" s="86"/>
      <c r="CB468" s="86"/>
      <c r="CC468" s="86"/>
      <c r="CD468" s="86"/>
      <c r="CE468" s="86"/>
      <c r="CF468" s="86"/>
      <c r="CG468" s="86"/>
      <c r="CH468" s="86"/>
      <c r="CI468" s="86"/>
      <c r="CJ468" s="86"/>
      <c r="CK468" s="86"/>
      <c r="CL468" s="86"/>
      <c r="CM468" s="86"/>
      <c r="CN468" s="86"/>
      <c r="CO468" s="86"/>
      <c r="CP468" s="86"/>
      <c r="CQ468" s="86"/>
      <c r="CR468" s="86"/>
      <c r="CS468" s="86"/>
    </row>
    <row r="469" spans="1:97" ht="13.5" customHeight="1">
      <c r="A469" s="86"/>
      <c r="B469" s="86"/>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c r="BZ469" s="86"/>
      <c r="CA469" s="86"/>
      <c r="CB469" s="86"/>
      <c r="CC469" s="86"/>
      <c r="CD469" s="86"/>
      <c r="CE469" s="86"/>
      <c r="CF469" s="86"/>
      <c r="CG469" s="86"/>
      <c r="CH469" s="86"/>
      <c r="CI469" s="86"/>
      <c r="CJ469" s="86"/>
      <c r="CK469" s="86"/>
      <c r="CL469" s="86"/>
      <c r="CM469" s="86"/>
      <c r="CN469" s="86"/>
      <c r="CO469" s="86"/>
      <c r="CP469" s="86"/>
      <c r="CQ469" s="86"/>
      <c r="CR469" s="86"/>
      <c r="CS469" s="86"/>
    </row>
    <row r="470" spans="1:97" ht="13.5" customHeight="1">
      <c r="A470" s="86"/>
      <c r="B470" s="86"/>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c r="BZ470" s="86"/>
      <c r="CA470" s="86"/>
      <c r="CB470" s="86"/>
      <c r="CC470" s="86"/>
      <c r="CD470" s="86"/>
      <c r="CE470" s="86"/>
      <c r="CF470" s="86"/>
      <c r="CG470" s="86"/>
      <c r="CH470" s="86"/>
      <c r="CI470" s="86"/>
      <c r="CJ470" s="86"/>
      <c r="CK470" s="86"/>
      <c r="CL470" s="86"/>
      <c r="CM470" s="86"/>
      <c r="CN470" s="86"/>
      <c r="CO470" s="86"/>
      <c r="CP470" s="86"/>
      <c r="CQ470" s="86"/>
      <c r="CR470" s="86"/>
      <c r="CS470" s="86"/>
    </row>
    <row r="471" spans="1:97" ht="13.5" customHeight="1">
      <c r="A471" s="86"/>
      <c r="B471" s="86"/>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c r="BZ471" s="86"/>
      <c r="CA471" s="86"/>
      <c r="CB471" s="86"/>
      <c r="CC471" s="86"/>
      <c r="CD471" s="86"/>
      <c r="CE471" s="86"/>
      <c r="CF471" s="86"/>
      <c r="CG471" s="86"/>
      <c r="CH471" s="86"/>
      <c r="CI471" s="86"/>
      <c r="CJ471" s="86"/>
      <c r="CK471" s="86"/>
      <c r="CL471" s="86"/>
      <c r="CM471" s="86"/>
      <c r="CN471" s="86"/>
      <c r="CO471" s="86"/>
      <c r="CP471" s="86"/>
      <c r="CQ471" s="86"/>
      <c r="CR471" s="86"/>
      <c r="CS471" s="86"/>
    </row>
    <row r="472" spans="1:97" ht="13.5" customHeight="1">
      <c r="A472" s="86"/>
      <c r="B472" s="86"/>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c r="BZ472" s="86"/>
      <c r="CA472" s="86"/>
      <c r="CB472" s="86"/>
      <c r="CC472" s="86"/>
      <c r="CD472" s="86"/>
      <c r="CE472" s="86"/>
      <c r="CF472" s="86"/>
      <c r="CG472" s="86"/>
      <c r="CH472" s="86"/>
      <c r="CI472" s="86"/>
      <c r="CJ472" s="86"/>
      <c r="CK472" s="86"/>
      <c r="CL472" s="86"/>
      <c r="CM472" s="86"/>
      <c r="CN472" s="86"/>
      <c r="CO472" s="86"/>
      <c r="CP472" s="86"/>
      <c r="CQ472" s="86"/>
      <c r="CR472" s="86"/>
      <c r="CS472" s="86"/>
    </row>
    <row r="473" spans="1:97" ht="13.5" customHeight="1">
      <c r="A473" s="86"/>
      <c r="B473" s="86"/>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row>
    <row r="474" spans="1:97" ht="13.5" customHeight="1">
      <c r="A474" s="86"/>
      <c r="B474" s="86"/>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row>
    <row r="475" spans="1:97" ht="13.5" customHeight="1">
      <c r="A475" s="86"/>
      <c r="B475" s="86"/>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c r="BZ475" s="86"/>
      <c r="CA475" s="86"/>
      <c r="CB475" s="86"/>
      <c r="CC475" s="86"/>
      <c r="CD475" s="86"/>
      <c r="CE475" s="86"/>
      <c r="CF475" s="86"/>
      <c r="CG475" s="86"/>
      <c r="CH475" s="86"/>
      <c r="CI475" s="86"/>
      <c r="CJ475" s="86"/>
      <c r="CK475" s="86"/>
      <c r="CL475" s="86"/>
      <c r="CM475" s="86"/>
      <c r="CN475" s="86"/>
      <c r="CO475" s="86"/>
      <c r="CP475" s="86"/>
      <c r="CQ475" s="86"/>
      <c r="CR475" s="86"/>
      <c r="CS475" s="86"/>
    </row>
    <row r="476" spans="1:97" ht="13.5" customHeight="1">
      <c r="A476" s="86"/>
      <c r="B476" s="86"/>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c r="BZ476" s="86"/>
      <c r="CA476" s="86"/>
      <c r="CB476" s="86"/>
      <c r="CC476" s="86"/>
      <c r="CD476" s="86"/>
      <c r="CE476" s="86"/>
      <c r="CF476" s="86"/>
      <c r="CG476" s="86"/>
      <c r="CH476" s="86"/>
      <c r="CI476" s="86"/>
      <c r="CJ476" s="86"/>
      <c r="CK476" s="86"/>
      <c r="CL476" s="86"/>
      <c r="CM476" s="86"/>
      <c r="CN476" s="86"/>
      <c r="CO476" s="86"/>
      <c r="CP476" s="86"/>
      <c r="CQ476" s="86"/>
      <c r="CR476" s="86"/>
      <c r="CS476" s="86"/>
    </row>
    <row r="477" spans="1:97" ht="13.5" customHeight="1">
      <c r="A477" s="86"/>
      <c r="B477" s="86"/>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c r="BZ477" s="86"/>
      <c r="CA477" s="86"/>
      <c r="CB477" s="86"/>
      <c r="CC477" s="86"/>
      <c r="CD477" s="86"/>
      <c r="CE477" s="86"/>
      <c r="CF477" s="86"/>
      <c r="CG477" s="86"/>
      <c r="CH477" s="86"/>
      <c r="CI477" s="86"/>
      <c r="CJ477" s="86"/>
      <c r="CK477" s="86"/>
      <c r="CL477" s="86"/>
      <c r="CM477" s="86"/>
      <c r="CN477" s="86"/>
      <c r="CO477" s="86"/>
      <c r="CP477" s="86"/>
      <c r="CQ477" s="86"/>
      <c r="CR477" s="86"/>
      <c r="CS477" s="86"/>
    </row>
    <row r="478" spans="1:97" ht="13.5" customHeight="1">
      <c r="A478" s="86"/>
      <c r="B478" s="86"/>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c r="BZ478" s="86"/>
      <c r="CA478" s="86"/>
      <c r="CB478" s="86"/>
      <c r="CC478" s="86"/>
      <c r="CD478" s="86"/>
      <c r="CE478" s="86"/>
      <c r="CF478" s="86"/>
      <c r="CG478" s="86"/>
      <c r="CH478" s="86"/>
      <c r="CI478" s="86"/>
      <c r="CJ478" s="86"/>
      <c r="CK478" s="86"/>
      <c r="CL478" s="86"/>
      <c r="CM478" s="86"/>
      <c r="CN478" s="86"/>
      <c r="CO478" s="86"/>
      <c r="CP478" s="86"/>
      <c r="CQ478" s="86"/>
      <c r="CR478" s="86"/>
      <c r="CS478" s="86"/>
    </row>
    <row r="479" spans="1:97" ht="13.5" customHeight="1">
      <c r="A479" s="86"/>
      <c r="B479" s="86"/>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c r="BZ479" s="86"/>
      <c r="CA479" s="86"/>
      <c r="CB479" s="86"/>
      <c r="CC479" s="86"/>
      <c r="CD479" s="86"/>
      <c r="CE479" s="86"/>
      <c r="CF479" s="86"/>
      <c r="CG479" s="86"/>
      <c r="CH479" s="86"/>
      <c r="CI479" s="86"/>
      <c r="CJ479" s="86"/>
      <c r="CK479" s="86"/>
      <c r="CL479" s="86"/>
      <c r="CM479" s="86"/>
      <c r="CN479" s="86"/>
      <c r="CO479" s="86"/>
      <c r="CP479" s="86"/>
      <c r="CQ479" s="86"/>
      <c r="CR479" s="86"/>
      <c r="CS479" s="86"/>
    </row>
    <row r="480" spans="1:97" ht="13.5" customHeight="1">
      <c r="A480" s="86"/>
      <c r="B480" s="86"/>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c r="BZ480" s="86"/>
      <c r="CA480" s="86"/>
      <c r="CB480" s="86"/>
      <c r="CC480" s="86"/>
      <c r="CD480" s="86"/>
      <c r="CE480" s="86"/>
      <c r="CF480" s="86"/>
      <c r="CG480" s="86"/>
      <c r="CH480" s="86"/>
      <c r="CI480" s="86"/>
      <c r="CJ480" s="86"/>
      <c r="CK480" s="86"/>
      <c r="CL480" s="86"/>
      <c r="CM480" s="86"/>
      <c r="CN480" s="86"/>
      <c r="CO480" s="86"/>
      <c r="CP480" s="86"/>
      <c r="CQ480" s="86"/>
      <c r="CR480" s="86"/>
      <c r="CS480" s="86"/>
    </row>
    <row r="481" spans="1:97" ht="13.5" customHeight="1">
      <c r="A481" s="86"/>
      <c r="B481" s="86"/>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c r="BZ481" s="86"/>
      <c r="CA481" s="86"/>
      <c r="CB481" s="86"/>
      <c r="CC481" s="86"/>
      <c r="CD481" s="86"/>
      <c r="CE481" s="86"/>
      <c r="CF481" s="86"/>
      <c r="CG481" s="86"/>
      <c r="CH481" s="86"/>
      <c r="CI481" s="86"/>
      <c r="CJ481" s="86"/>
      <c r="CK481" s="86"/>
      <c r="CL481" s="86"/>
      <c r="CM481" s="86"/>
      <c r="CN481" s="86"/>
      <c r="CO481" s="86"/>
      <c r="CP481" s="86"/>
      <c r="CQ481" s="86"/>
      <c r="CR481" s="86"/>
      <c r="CS481" s="86"/>
    </row>
    <row r="482" spans="1:97" ht="13.5" customHeight="1">
      <c r="A482" s="86"/>
      <c r="B482" s="86"/>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c r="BZ482" s="86"/>
      <c r="CA482" s="86"/>
      <c r="CB482" s="86"/>
      <c r="CC482" s="86"/>
      <c r="CD482" s="86"/>
      <c r="CE482" s="86"/>
      <c r="CF482" s="86"/>
      <c r="CG482" s="86"/>
      <c r="CH482" s="86"/>
      <c r="CI482" s="86"/>
      <c r="CJ482" s="86"/>
      <c r="CK482" s="86"/>
      <c r="CL482" s="86"/>
      <c r="CM482" s="86"/>
      <c r="CN482" s="86"/>
      <c r="CO482" s="86"/>
      <c r="CP482" s="86"/>
      <c r="CQ482" s="86"/>
      <c r="CR482" s="86"/>
      <c r="CS482" s="86"/>
    </row>
    <row r="483" spans="1:97" ht="13.5" customHeight="1">
      <c r="A483" s="86"/>
      <c r="B483" s="86"/>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c r="BZ483" s="86"/>
      <c r="CA483" s="86"/>
      <c r="CB483" s="86"/>
      <c r="CC483" s="86"/>
      <c r="CD483" s="86"/>
      <c r="CE483" s="86"/>
      <c r="CF483" s="86"/>
      <c r="CG483" s="86"/>
      <c r="CH483" s="86"/>
      <c r="CI483" s="86"/>
      <c r="CJ483" s="86"/>
      <c r="CK483" s="86"/>
      <c r="CL483" s="86"/>
      <c r="CM483" s="86"/>
      <c r="CN483" s="86"/>
      <c r="CO483" s="86"/>
      <c r="CP483" s="86"/>
      <c r="CQ483" s="86"/>
      <c r="CR483" s="86"/>
      <c r="CS483" s="86"/>
    </row>
    <row r="484" spans="1:97" ht="13.5" customHeight="1">
      <c r="A484" s="86"/>
      <c r="B484" s="86"/>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c r="BZ484" s="86"/>
      <c r="CA484" s="86"/>
      <c r="CB484" s="86"/>
      <c r="CC484" s="86"/>
      <c r="CD484" s="86"/>
      <c r="CE484" s="86"/>
      <c r="CF484" s="86"/>
      <c r="CG484" s="86"/>
      <c r="CH484" s="86"/>
      <c r="CI484" s="86"/>
      <c r="CJ484" s="86"/>
      <c r="CK484" s="86"/>
      <c r="CL484" s="86"/>
      <c r="CM484" s="86"/>
      <c r="CN484" s="86"/>
      <c r="CO484" s="86"/>
      <c r="CP484" s="86"/>
      <c r="CQ484" s="86"/>
      <c r="CR484" s="86"/>
      <c r="CS484" s="86"/>
    </row>
    <row r="485" spans="1:97" ht="13.5" customHeight="1">
      <c r="A485" s="86"/>
      <c r="B485" s="86"/>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c r="BZ485" s="86"/>
      <c r="CA485" s="86"/>
      <c r="CB485" s="86"/>
      <c r="CC485" s="86"/>
      <c r="CD485" s="86"/>
      <c r="CE485" s="86"/>
      <c r="CF485" s="86"/>
      <c r="CG485" s="86"/>
      <c r="CH485" s="86"/>
      <c r="CI485" s="86"/>
      <c r="CJ485" s="86"/>
      <c r="CK485" s="86"/>
      <c r="CL485" s="86"/>
      <c r="CM485" s="86"/>
      <c r="CN485" s="86"/>
      <c r="CO485" s="86"/>
      <c r="CP485" s="86"/>
      <c r="CQ485" s="86"/>
      <c r="CR485" s="86"/>
      <c r="CS485" s="86"/>
    </row>
    <row r="486" spans="1:97" ht="13.5" customHeight="1">
      <c r="A486" s="86"/>
      <c r="B486" s="86"/>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c r="BZ486" s="86"/>
      <c r="CA486" s="86"/>
      <c r="CB486" s="86"/>
      <c r="CC486" s="86"/>
      <c r="CD486" s="86"/>
      <c r="CE486" s="86"/>
      <c r="CF486" s="86"/>
      <c r="CG486" s="86"/>
      <c r="CH486" s="86"/>
      <c r="CI486" s="86"/>
      <c r="CJ486" s="86"/>
      <c r="CK486" s="86"/>
      <c r="CL486" s="86"/>
      <c r="CM486" s="86"/>
      <c r="CN486" s="86"/>
      <c r="CO486" s="86"/>
      <c r="CP486" s="86"/>
      <c r="CQ486" s="86"/>
      <c r="CR486" s="86"/>
      <c r="CS486" s="86"/>
    </row>
    <row r="487" spans="1:97" ht="13.5" customHeight="1">
      <c r="A487" s="86"/>
      <c r="B487" s="86"/>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c r="BZ487" s="86"/>
      <c r="CA487" s="86"/>
      <c r="CB487" s="86"/>
      <c r="CC487" s="86"/>
      <c r="CD487" s="86"/>
      <c r="CE487" s="86"/>
      <c r="CF487" s="86"/>
      <c r="CG487" s="86"/>
      <c r="CH487" s="86"/>
      <c r="CI487" s="86"/>
      <c r="CJ487" s="86"/>
      <c r="CK487" s="86"/>
      <c r="CL487" s="86"/>
      <c r="CM487" s="86"/>
      <c r="CN487" s="86"/>
      <c r="CO487" s="86"/>
      <c r="CP487" s="86"/>
      <c r="CQ487" s="86"/>
      <c r="CR487" s="86"/>
      <c r="CS487" s="86"/>
    </row>
    <row r="488" spans="1:97" ht="13.5" customHeight="1">
      <c r="A488" s="86"/>
      <c r="B488" s="86"/>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row>
    <row r="489" spans="1:97" ht="13.5" customHeight="1">
      <c r="A489" s="86"/>
      <c r="B489" s="86"/>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row>
    <row r="490" spans="1:97" ht="13.5" customHeight="1">
      <c r="A490" s="86"/>
      <c r="B490" s="86"/>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c r="BZ490" s="86"/>
      <c r="CA490" s="86"/>
      <c r="CB490" s="86"/>
      <c r="CC490" s="86"/>
      <c r="CD490" s="86"/>
      <c r="CE490" s="86"/>
      <c r="CF490" s="86"/>
      <c r="CG490" s="86"/>
      <c r="CH490" s="86"/>
      <c r="CI490" s="86"/>
      <c r="CJ490" s="86"/>
      <c r="CK490" s="86"/>
      <c r="CL490" s="86"/>
      <c r="CM490" s="86"/>
      <c r="CN490" s="86"/>
      <c r="CO490" s="86"/>
      <c r="CP490" s="86"/>
      <c r="CQ490" s="86"/>
      <c r="CR490" s="86"/>
      <c r="CS490" s="86"/>
    </row>
    <row r="491" spans="1:97" ht="13.5" customHeight="1">
      <c r="A491" s="86"/>
      <c r="B491" s="86"/>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c r="BZ491" s="86"/>
      <c r="CA491" s="86"/>
      <c r="CB491" s="86"/>
      <c r="CC491" s="86"/>
      <c r="CD491" s="86"/>
      <c r="CE491" s="86"/>
      <c r="CF491" s="86"/>
      <c r="CG491" s="86"/>
      <c r="CH491" s="86"/>
      <c r="CI491" s="86"/>
      <c r="CJ491" s="86"/>
      <c r="CK491" s="86"/>
      <c r="CL491" s="86"/>
      <c r="CM491" s="86"/>
      <c r="CN491" s="86"/>
      <c r="CO491" s="86"/>
      <c r="CP491" s="86"/>
      <c r="CQ491" s="86"/>
      <c r="CR491" s="86"/>
      <c r="CS491" s="86"/>
    </row>
    <row r="492" spans="1:97" ht="13.5" customHeight="1">
      <c r="A492" s="86"/>
      <c r="B492" s="86"/>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c r="BZ492" s="86"/>
      <c r="CA492" s="86"/>
      <c r="CB492" s="86"/>
      <c r="CC492" s="86"/>
      <c r="CD492" s="86"/>
      <c r="CE492" s="86"/>
      <c r="CF492" s="86"/>
      <c r="CG492" s="86"/>
      <c r="CH492" s="86"/>
      <c r="CI492" s="86"/>
      <c r="CJ492" s="86"/>
      <c r="CK492" s="86"/>
      <c r="CL492" s="86"/>
      <c r="CM492" s="86"/>
      <c r="CN492" s="86"/>
      <c r="CO492" s="86"/>
      <c r="CP492" s="86"/>
      <c r="CQ492" s="86"/>
      <c r="CR492" s="86"/>
      <c r="CS492" s="86"/>
    </row>
    <row r="493" spans="1:97" ht="13.5" customHeight="1">
      <c r="A493" s="86"/>
      <c r="B493" s="86"/>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c r="BZ493" s="86"/>
      <c r="CA493" s="86"/>
      <c r="CB493" s="86"/>
      <c r="CC493" s="86"/>
      <c r="CD493" s="86"/>
      <c r="CE493" s="86"/>
      <c r="CF493" s="86"/>
      <c r="CG493" s="86"/>
      <c r="CH493" s="86"/>
      <c r="CI493" s="86"/>
      <c r="CJ493" s="86"/>
      <c r="CK493" s="86"/>
      <c r="CL493" s="86"/>
      <c r="CM493" s="86"/>
      <c r="CN493" s="86"/>
      <c r="CO493" s="86"/>
      <c r="CP493" s="86"/>
      <c r="CQ493" s="86"/>
      <c r="CR493" s="86"/>
      <c r="CS493" s="86"/>
    </row>
    <row r="494" spans="1:97" ht="13.5" customHeight="1">
      <c r="A494" s="86"/>
      <c r="B494" s="86"/>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c r="BZ494" s="86"/>
      <c r="CA494" s="86"/>
      <c r="CB494" s="86"/>
      <c r="CC494" s="86"/>
      <c r="CD494" s="86"/>
      <c r="CE494" s="86"/>
      <c r="CF494" s="86"/>
      <c r="CG494" s="86"/>
      <c r="CH494" s="86"/>
      <c r="CI494" s="86"/>
      <c r="CJ494" s="86"/>
      <c r="CK494" s="86"/>
      <c r="CL494" s="86"/>
      <c r="CM494" s="86"/>
      <c r="CN494" s="86"/>
      <c r="CO494" s="86"/>
      <c r="CP494" s="86"/>
      <c r="CQ494" s="86"/>
      <c r="CR494" s="86"/>
      <c r="CS494" s="86"/>
    </row>
    <row r="495" spans="1:97" ht="13.5" customHeight="1">
      <c r="A495" s="86"/>
      <c r="B495" s="86"/>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c r="BZ495" s="86"/>
      <c r="CA495" s="86"/>
      <c r="CB495" s="86"/>
      <c r="CC495" s="86"/>
      <c r="CD495" s="86"/>
      <c r="CE495" s="86"/>
      <c r="CF495" s="86"/>
      <c r="CG495" s="86"/>
      <c r="CH495" s="86"/>
      <c r="CI495" s="86"/>
      <c r="CJ495" s="86"/>
      <c r="CK495" s="86"/>
      <c r="CL495" s="86"/>
      <c r="CM495" s="86"/>
      <c r="CN495" s="86"/>
      <c r="CO495" s="86"/>
      <c r="CP495" s="86"/>
      <c r="CQ495" s="86"/>
      <c r="CR495" s="86"/>
      <c r="CS495" s="86"/>
    </row>
    <row r="496" spans="1:97" ht="13.5" customHeight="1">
      <c r="A496" s="86"/>
      <c r="B496" s="86"/>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c r="BZ496" s="86"/>
      <c r="CA496" s="86"/>
      <c r="CB496" s="86"/>
      <c r="CC496" s="86"/>
      <c r="CD496" s="86"/>
      <c r="CE496" s="86"/>
      <c r="CF496" s="86"/>
      <c r="CG496" s="86"/>
      <c r="CH496" s="86"/>
      <c r="CI496" s="86"/>
      <c r="CJ496" s="86"/>
      <c r="CK496" s="86"/>
      <c r="CL496" s="86"/>
      <c r="CM496" s="86"/>
      <c r="CN496" s="86"/>
      <c r="CO496" s="86"/>
      <c r="CP496" s="86"/>
      <c r="CQ496" s="86"/>
      <c r="CR496" s="86"/>
      <c r="CS496" s="86"/>
    </row>
    <row r="497" spans="1:97" ht="13.5" customHeight="1">
      <c r="A497" s="86"/>
      <c r="B497" s="86"/>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c r="BZ497" s="86"/>
      <c r="CA497" s="86"/>
      <c r="CB497" s="86"/>
      <c r="CC497" s="86"/>
      <c r="CD497" s="86"/>
      <c r="CE497" s="86"/>
      <c r="CF497" s="86"/>
      <c r="CG497" s="86"/>
      <c r="CH497" s="86"/>
      <c r="CI497" s="86"/>
      <c r="CJ497" s="86"/>
      <c r="CK497" s="86"/>
      <c r="CL497" s="86"/>
      <c r="CM497" s="86"/>
      <c r="CN497" s="86"/>
      <c r="CO497" s="86"/>
      <c r="CP497" s="86"/>
      <c r="CQ497" s="86"/>
      <c r="CR497" s="86"/>
      <c r="CS497" s="86"/>
    </row>
    <row r="498" spans="1:97" ht="13.5" customHeight="1">
      <c r="A498" s="86"/>
      <c r="B498" s="86"/>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c r="BZ498" s="86"/>
      <c r="CA498" s="86"/>
      <c r="CB498" s="86"/>
      <c r="CC498" s="86"/>
      <c r="CD498" s="86"/>
      <c r="CE498" s="86"/>
      <c r="CF498" s="86"/>
      <c r="CG498" s="86"/>
      <c r="CH498" s="86"/>
      <c r="CI498" s="86"/>
      <c r="CJ498" s="86"/>
      <c r="CK498" s="86"/>
      <c r="CL498" s="86"/>
      <c r="CM498" s="86"/>
      <c r="CN498" s="86"/>
      <c r="CO498" s="86"/>
      <c r="CP498" s="86"/>
      <c r="CQ498" s="86"/>
      <c r="CR498" s="86"/>
      <c r="CS498" s="86"/>
    </row>
    <row r="499" spans="1:97" ht="13.5" customHeight="1">
      <c r="A499" s="86"/>
      <c r="B499" s="86"/>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c r="BZ499" s="86"/>
      <c r="CA499" s="86"/>
      <c r="CB499" s="86"/>
      <c r="CC499" s="86"/>
      <c r="CD499" s="86"/>
      <c r="CE499" s="86"/>
      <c r="CF499" s="86"/>
      <c r="CG499" s="86"/>
      <c r="CH499" s="86"/>
      <c r="CI499" s="86"/>
      <c r="CJ499" s="86"/>
      <c r="CK499" s="86"/>
      <c r="CL499" s="86"/>
      <c r="CM499" s="86"/>
      <c r="CN499" s="86"/>
      <c r="CO499" s="86"/>
      <c r="CP499" s="86"/>
      <c r="CQ499" s="86"/>
      <c r="CR499" s="86"/>
      <c r="CS499" s="86"/>
    </row>
    <row r="500" spans="1:97" ht="13.5" customHeight="1">
      <c r="A500" s="86"/>
      <c r="B500" s="86"/>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c r="BZ500" s="86"/>
      <c r="CA500" s="86"/>
      <c r="CB500" s="86"/>
      <c r="CC500" s="86"/>
      <c r="CD500" s="86"/>
      <c r="CE500" s="86"/>
      <c r="CF500" s="86"/>
      <c r="CG500" s="86"/>
      <c r="CH500" s="86"/>
      <c r="CI500" s="86"/>
      <c r="CJ500" s="86"/>
      <c r="CK500" s="86"/>
      <c r="CL500" s="86"/>
      <c r="CM500" s="86"/>
      <c r="CN500" s="86"/>
      <c r="CO500" s="86"/>
      <c r="CP500" s="86"/>
      <c r="CQ500" s="86"/>
      <c r="CR500" s="86"/>
      <c r="CS500" s="86"/>
    </row>
    <row r="501" spans="1:97" ht="13.5" customHeight="1">
      <c r="A501" s="86"/>
      <c r="B501" s="86"/>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c r="BZ501" s="86"/>
      <c r="CA501" s="86"/>
      <c r="CB501" s="86"/>
      <c r="CC501" s="86"/>
      <c r="CD501" s="86"/>
      <c r="CE501" s="86"/>
      <c r="CF501" s="86"/>
      <c r="CG501" s="86"/>
      <c r="CH501" s="86"/>
      <c r="CI501" s="86"/>
      <c r="CJ501" s="86"/>
      <c r="CK501" s="86"/>
      <c r="CL501" s="86"/>
      <c r="CM501" s="86"/>
      <c r="CN501" s="86"/>
      <c r="CO501" s="86"/>
      <c r="CP501" s="86"/>
      <c r="CQ501" s="86"/>
      <c r="CR501" s="86"/>
      <c r="CS501" s="86"/>
    </row>
    <row r="502" spans="1:97" ht="13.5" customHeight="1">
      <c r="A502" s="86"/>
      <c r="B502" s="86"/>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c r="BZ502" s="86"/>
      <c r="CA502" s="86"/>
      <c r="CB502" s="86"/>
      <c r="CC502" s="86"/>
      <c r="CD502" s="86"/>
      <c r="CE502" s="86"/>
      <c r="CF502" s="86"/>
      <c r="CG502" s="86"/>
      <c r="CH502" s="86"/>
      <c r="CI502" s="86"/>
      <c r="CJ502" s="86"/>
      <c r="CK502" s="86"/>
      <c r="CL502" s="86"/>
      <c r="CM502" s="86"/>
      <c r="CN502" s="86"/>
      <c r="CO502" s="86"/>
      <c r="CP502" s="86"/>
      <c r="CQ502" s="86"/>
      <c r="CR502" s="86"/>
      <c r="CS502" s="86"/>
    </row>
    <row r="503" spans="1:97" ht="13.5" customHeight="1">
      <c r="A503" s="86"/>
      <c r="B503" s="86"/>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row>
    <row r="504" spans="1:97" ht="13.5" customHeight="1">
      <c r="A504" s="86"/>
      <c r="B504" s="86"/>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row>
    <row r="505" spans="1:97" ht="13.5" customHeight="1">
      <c r="A505" s="86"/>
      <c r="B505" s="86"/>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c r="BZ505" s="86"/>
      <c r="CA505" s="86"/>
      <c r="CB505" s="86"/>
      <c r="CC505" s="86"/>
      <c r="CD505" s="86"/>
      <c r="CE505" s="86"/>
      <c r="CF505" s="86"/>
      <c r="CG505" s="86"/>
      <c r="CH505" s="86"/>
      <c r="CI505" s="86"/>
      <c r="CJ505" s="86"/>
      <c r="CK505" s="86"/>
      <c r="CL505" s="86"/>
      <c r="CM505" s="86"/>
      <c r="CN505" s="86"/>
      <c r="CO505" s="86"/>
      <c r="CP505" s="86"/>
      <c r="CQ505" s="86"/>
      <c r="CR505" s="86"/>
      <c r="CS505" s="86"/>
    </row>
    <row r="506" spans="1:97" ht="13.5" customHeight="1">
      <c r="A506" s="86"/>
      <c r="B506" s="86"/>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c r="BZ506" s="86"/>
      <c r="CA506" s="86"/>
      <c r="CB506" s="86"/>
      <c r="CC506" s="86"/>
      <c r="CD506" s="86"/>
      <c r="CE506" s="86"/>
      <c r="CF506" s="86"/>
      <c r="CG506" s="86"/>
      <c r="CH506" s="86"/>
      <c r="CI506" s="86"/>
      <c r="CJ506" s="86"/>
      <c r="CK506" s="86"/>
      <c r="CL506" s="86"/>
      <c r="CM506" s="86"/>
      <c r="CN506" s="86"/>
      <c r="CO506" s="86"/>
      <c r="CP506" s="86"/>
      <c r="CQ506" s="86"/>
      <c r="CR506" s="86"/>
      <c r="CS506" s="86"/>
    </row>
    <row r="507" spans="1:97" ht="13.5" customHeight="1">
      <c r="A507" s="86"/>
      <c r="B507" s="86"/>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c r="BZ507" s="86"/>
      <c r="CA507" s="86"/>
      <c r="CB507" s="86"/>
      <c r="CC507" s="86"/>
      <c r="CD507" s="86"/>
      <c r="CE507" s="86"/>
      <c r="CF507" s="86"/>
      <c r="CG507" s="86"/>
      <c r="CH507" s="86"/>
      <c r="CI507" s="86"/>
      <c r="CJ507" s="86"/>
      <c r="CK507" s="86"/>
      <c r="CL507" s="86"/>
      <c r="CM507" s="86"/>
      <c r="CN507" s="86"/>
      <c r="CO507" s="86"/>
      <c r="CP507" s="86"/>
      <c r="CQ507" s="86"/>
      <c r="CR507" s="86"/>
      <c r="CS507" s="86"/>
    </row>
    <row r="508" spans="1:97" ht="13.5" customHeight="1">
      <c r="A508" s="86"/>
      <c r="B508" s="86"/>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c r="BZ508" s="86"/>
      <c r="CA508" s="86"/>
      <c r="CB508" s="86"/>
      <c r="CC508" s="86"/>
      <c r="CD508" s="86"/>
      <c r="CE508" s="86"/>
      <c r="CF508" s="86"/>
      <c r="CG508" s="86"/>
      <c r="CH508" s="86"/>
      <c r="CI508" s="86"/>
      <c r="CJ508" s="86"/>
      <c r="CK508" s="86"/>
      <c r="CL508" s="86"/>
      <c r="CM508" s="86"/>
      <c r="CN508" s="86"/>
      <c r="CO508" s="86"/>
      <c r="CP508" s="86"/>
      <c r="CQ508" s="86"/>
      <c r="CR508" s="86"/>
      <c r="CS508" s="86"/>
    </row>
    <row r="509" spans="1:97" ht="13.5" customHeight="1">
      <c r="A509" s="86"/>
      <c r="B509" s="86"/>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c r="BZ509" s="86"/>
      <c r="CA509" s="86"/>
      <c r="CB509" s="86"/>
      <c r="CC509" s="86"/>
      <c r="CD509" s="86"/>
      <c r="CE509" s="86"/>
      <c r="CF509" s="86"/>
      <c r="CG509" s="86"/>
      <c r="CH509" s="86"/>
      <c r="CI509" s="86"/>
      <c r="CJ509" s="86"/>
      <c r="CK509" s="86"/>
      <c r="CL509" s="86"/>
      <c r="CM509" s="86"/>
      <c r="CN509" s="86"/>
      <c r="CO509" s="86"/>
      <c r="CP509" s="86"/>
      <c r="CQ509" s="86"/>
      <c r="CR509" s="86"/>
      <c r="CS509" s="86"/>
    </row>
    <row r="510" spans="1:97" ht="13.5" customHeight="1">
      <c r="A510" s="86"/>
      <c r="B510" s="86"/>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c r="BZ510" s="86"/>
      <c r="CA510" s="86"/>
      <c r="CB510" s="86"/>
      <c r="CC510" s="86"/>
      <c r="CD510" s="86"/>
      <c r="CE510" s="86"/>
      <c r="CF510" s="86"/>
      <c r="CG510" s="86"/>
      <c r="CH510" s="86"/>
      <c r="CI510" s="86"/>
      <c r="CJ510" s="86"/>
      <c r="CK510" s="86"/>
      <c r="CL510" s="86"/>
      <c r="CM510" s="86"/>
      <c r="CN510" s="86"/>
      <c r="CO510" s="86"/>
      <c r="CP510" s="86"/>
      <c r="CQ510" s="86"/>
      <c r="CR510" s="86"/>
      <c r="CS510" s="86"/>
    </row>
    <row r="511" spans="1:97" ht="13.5" customHeight="1">
      <c r="A511" s="86"/>
      <c r="B511" s="86"/>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c r="BZ511" s="86"/>
      <c r="CA511" s="86"/>
      <c r="CB511" s="86"/>
      <c r="CC511" s="86"/>
      <c r="CD511" s="86"/>
      <c r="CE511" s="86"/>
      <c r="CF511" s="86"/>
      <c r="CG511" s="86"/>
      <c r="CH511" s="86"/>
      <c r="CI511" s="86"/>
      <c r="CJ511" s="86"/>
      <c r="CK511" s="86"/>
      <c r="CL511" s="86"/>
      <c r="CM511" s="86"/>
      <c r="CN511" s="86"/>
      <c r="CO511" s="86"/>
      <c r="CP511" s="86"/>
      <c r="CQ511" s="86"/>
      <c r="CR511" s="86"/>
      <c r="CS511" s="86"/>
    </row>
    <row r="512" spans="1:97" ht="13.5" customHeight="1">
      <c r="A512" s="86"/>
      <c r="B512" s="86"/>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c r="BZ512" s="86"/>
      <c r="CA512" s="86"/>
      <c r="CB512" s="86"/>
      <c r="CC512" s="86"/>
      <c r="CD512" s="86"/>
      <c r="CE512" s="86"/>
      <c r="CF512" s="86"/>
      <c r="CG512" s="86"/>
      <c r="CH512" s="86"/>
      <c r="CI512" s="86"/>
      <c r="CJ512" s="86"/>
      <c r="CK512" s="86"/>
      <c r="CL512" s="86"/>
      <c r="CM512" s="86"/>
      <c r="CN512" s="86"/>
      <c r="CO512" s="86"/>
      <c r="CP512" s="86"/>
      <c r="CQ512" s="86"/>
      <c r="CR512" s="86"/>
      <c r="CS512" s="86"/>
    </row>
    <row r="513" spans="1:97" ht="13.5" customHeight="1">
      <c r="A513" s="86"/>
      <c r="B513" s="86"/>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c r="BZ513" s="86"/>
      <c r="CA513" s="86"/>
      <c r="CB513" s="86"/>
      <c r="CC513" s="86"/>
      <c r="CD513" s="86"/>
      <c r="CE513" s="86"/>
      <c r="CF513" s="86"/>
      <c r="CG513" s="86"/>
      <c r="CH513" s="86"/>
      <c r="CI513" s="86"/>
      <c r="CJ513" s="86"/>
      <c r="CK513" s="86"/>
      <c r="CL513" s="86"/>
      <c r="CM513" s="86"/>
      <c r="CN513" s="86"/>
      <c r="CO513" s="86"/>
      <c r="CP513" s="86"/>
      <c r="CQ513" s="86"/>
      <c r="CR513" s="86"/>
      <c r="CS513" s="86"/>
    </row>
    <row r="514" spans="1:97" ht="13.5" customHeight="1">
      <c r="A514" s="86"/>
      <c r="B514" s="86"/>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c r="BZ514" s="86"/>
      <c r="CA514" s="86"/>
      <c r="CB514" s="86"/>
      <c r="CC514" s="86"/>
      <c r="CD514" s="86"/>
      <c r="CE514" s="86"/>
      <c r="CF514" s="86"/>
      <c r="CG514" s="86"/>
      <c r="CH514" s="86"/>
      <c r="CI514" s="86"/>
      <c r="CJ514" s="86"/>
      <c r="CK514" s="86"/>
      <c r="CL514" s="86"/>
      <c r="CM514" s="86"/>
      <c r="CN514" s="86"/>
      <c r="CO514" s="86"/>
      <c r="CP514" s="86"/>
      <c r="CQ514" s="86"/>
      <c r="CR514" s="86"/>
      <c r="CS514" s="86"/>
    </row>
    <row r="515" spans="1:97" ht="13.5" customHeight="1">
      <c r="A515" s="86"/>
      <c r="B515" s="86"/>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c r="BZ515" s="86"/>
      <c r="CA515" s="86"/>
      <c r="CB515" s="86"/>
      <c r="CC515" s="86"/>
      <c r="CD515" s="86"/>
      <c r="CE515" s="86"/>
      <c r="CF515" s="86"/>
      <c r="CG515" s="86"/>
      <c r="CH515" s="86"/>
      <c r="CI515" s="86"/>
      <c r="CJ515" s="86"/>
      <c r="CK515" s="86"/>
      <c r="CL515" s="86"/>
      <c r="CM515" s="86"/>
      <c r="CN515" s="86"/>
      <c r="CO515" s="86"/>
      <c r="CP515" s="86"/>
      <c r="CQ515" s="86"/>
      <c r="CR515" s="86"/>
      <c r="CS515" s="86"/>
    </row>
    <row r="516" spans="1:97" ht="13.5" customHeight="1">
      <c r="A516" s="86"/>
      <c r="B516" s="86"/>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c r="BZ516" s="86"/>
      <c r="CA516" s="86"/>
      <c r="CB516" s="86"/>
      <c r="CC516" s="86"/>
      <c r="CD516" s="86"/>
      <c r="CE516" s="86"/>
      <c r="CF516" s="86"/>
      <c r="CG516" s="86"/>
      <c r="CH516" s="86"/>
      <c r="CI516" s="86"/>
      <c r="CJ516" s="86"/>
      <c r="CK516" s="86"/>
      <c r="CL516" s="86"/>
      <c r="CM516" s="86"/>
      <c r="CN516" s="86"/>
      <c r="CO516" s="86"/>
      <c r="CP516" s="86"/>
      <c r="CQ516" s="86"/>
      <c r="CR516" s="86"/>
      <c r="CS516" s="86"/>
    </row>
    <row r="517" spans="1:97" ht="13.5" customHeight="1">
      <c r="A517" s="86"/>
      <c r="B517" s="86"/>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c r="BZ517" s="86"/>
      <c r="CA517" s="86"/>
      <c r="CB517" s="86"/>
      <c r="CC517" s="86"/>
      <c r="CD517" s="86"/>
      <c r="CE517" s="86"/>
      <c r="CF517" s="86"/>
      <c r="CG517" s="86"/>
      <c r="CH517" s="86"/>
      <c r="CI517" s="86"/>
      <c r="CJ517" s="86"/>
      <c r="CK517" s="86"/>
      <c r="CL517" s="86"/>
      <c r="CM517" s="86"/>
      <c r="CN517" s="86"/>
      <c r="CO517" s="86"/>
      <c r="CP517" s="86"/>
      <c r="CQ517" s="86"/>
      <c r="CR517" s="86"/>
      <c r="CS517" s="86"/>
    </row>
    <row r="518" spans="1:97" ht="13.5" customHeight="1">
      <c r="A518" s="86"/>
      <c r="B518" s="86"/>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row>
    <row r="519" spans="1:97" ht="13.5" customHeight="1">
      <c r="A519" s="86"/>
      <c r="B519" s="86"/>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row>
    <row r="520" spans="1:97" ht="13.5" customHeight="1">
      <c r="A520" s="86"/>
      <c r="B520" s="86"/>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c r="BZ520" s="86"/>
      <c r="CA520" s="86"/>
      <c r="CB520" s="86"/>
      <c r="CC520" s="86"/>
      <c r="CD520" s="86"/>
      <c r="CE520" s="86"/>
      <c r="CF520" s="86"/>
      <c r="CG520" s="86"/>
      <c r="CH520" s="86"/>
      <c r="CI520" s="86"/>
      <c r="CJ520" s="86"/>
      <c r="CK520" s="86"/>
      <c r="CL520" s="86"/>
      <c r="CM520" s="86"/>
      <c r="CN520" s="86"/>
      <c r="CO520" s="86"/>
      <c r="CP520" s="86"/>
      <c r="CQ520" s="86"/>
      <c r="CR520" s="86"/>
      <c r="CS520" s="86"/>
    </row>
    <row r="521" spans="1:97" ht="13.5" customHeight="1">
      <c r="A521" s="86"/>
      <c r="B521" s="86"/>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c r="BZ521" s="86"/>
      <c r="CA521" s="86"/>
      <c r="CB521" s="86"/>
      <c r="CC521" s="86"/>
      <c r="CD521" s="86"/>
      <c r="CE521" s="86"/>
      <c r="CF521" s="86"/>
      <c r="CG521" s="86"/>
      <c r="CH521" s="86"/>
      <c r="CI521" s="86"/>
      <c r="CJ521" s="86"/>
      <c r="CK521" s="86"/>
      <c r="CL521" s="86"/>
      <c r="CM521" s="86"/>
      <c r="CN521" s="86"/>
      <c r="CO521" s="86"/>
      <c r="CP521" s="86"/>
      <c r="CQ521" s="86"/>
      <c r="CR521" s="86"/>
      <c r="CS521" s="86"/>
    </row>
    <row r="522" spans="1:97" ht="13.5" customHeight="1">
      <c r="A522" s="86"/>
      <c r="B522" s="86"/>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c r="BZ522" s="86"/>
      <c r="CA522" s="86"/>
      <c r="CB522" s="86"/>
      <c r="CC522" s="86"/>
      <c r="CD522" s="86"/>
      <c r="CE522" s="86"/>
      <c r="CF522" s="86"/>
      <c r="CG522" s="86"/>
      <c r="CH522" s="86"/>
      <c r="CI522" s="86"/>
      <c r="CJ522" s="86"/>
      <c r="CK522" s="86"/>
      <c r="CL522" s="86"/>
      <c r="CM522" s="86"/>
      <c r="CN522" s="86"/>
      <c r="CO522" s="86"/>
      <c r="CP522" s="86"/>
      <c r="CQ522" s="86"/>
      <c r="CR522" s="86"/>
      <c r="CS522" s="86"/>
    </row>
    <row r="523" spans="1:97" ht="13.5" customHeight="1">
      <c r="A523" s="86"/>
      <c r="B523" s="86"/>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c r="BZ523" s="86"/>
      <c r="CA523" s="86"/>
      <c r="CB523" s="86"/>
      <c r="CC523" s="86"/>
      <c r="CD523" s="86"/>
      <c r="CE523" s="86"/>
      <c r="CF523" s="86"/>
      <c r="CG523" s="86"/>
      <c r="CH523" s="86"/>
      <c r="CI523" s="86"/>
      <c r="CJ523" s="86"/>
      <c r="CK523" s="86"/>
      <c r="CL523" s="86"/>
      <c r="CM523" s="86"/>
      <c r="CN523" s="86"/>
      <c r="CO523" s="86"/>
      <c r="CP523" s="86"/>
      <c r="CQ523" s="86"/>
      <c r="CR523" s="86"/>
      <c r="CS523" s="86"/>
    </row>
    <row r="524" spans="1:97" ht="13.5" customHeight="1">
      <c r="A524" s="86"/>
      <c r="B524" s="86"/>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c r="BZ524" s="86"/>
      <c r="CA524" s="86"/>
      <c r="CB524" s="86"/>
      <c r="CC524" s="86"/>
      <c r="CD524" s="86"/>
      <c r="CE524" s="86"/>
      <c r="CF524" s="86"/>
      <c r="CG524" s="86"/>
      <c r="CH524" s="86"/>
      <c r="CI524" s="86"/>
      <c r="CJ524" s="86"/>
      <c r="CK524" s="86"/>
      <c r="CL524" s="86"/>
      <c r="CM524" s="86"/>
      <c r="CN524" s="86"/>
      <c r="CO524" s="86"/>
      <c r="CP524" s="86"/>
      <c r="CQ524" s="86"/>
      <c r="CR524" s="86"/>
      <c r="CS524" s="86"/>
    </row>
    <row r="525" spans="1:97" ht="13.5" customHeight="1">
      <c r="A525" s="86"/>
      <c r="B525" s="86"/>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c r="BZ525" s="86"/>
      <c r="CA525" s="86"/>
      <c r="CB525" s="86"/>
      <c r="CC525" s="86"/>
      <c r="CD525" s="86"/>
      <c r="CE525" s="86"/>
      <c r="CF525" s="86"/>
      <c r="CG525" s="86"/>
      <c r="CH525" s="86"/>
      <c r="CI525" s="86"/>
      <c r="CJ525" s="86"/>
      <c r="CK525" s="86"/>
      <c r="CL525" s="86"/>
      <c r="CM525" s="86"/>
      <c r="CN525" s="86"/>
      <c r="CO525" s="86"/>
      <c r="CP525" s="86"/>
      <c r="CQ525" s="86"/>
      <c r="CR525" s="86"/>
      <c r="CS525" s="86"/>
    </row>
    <row r="526" spans="1:97" ht="13.5" customHeight="1">
      <c r="A526" s="86"/>
      <c r="B526" s="86"/>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c r="BZ526" s="86"/>
      <c r="CA526" s="86"/>
      <c r="CB526" s="86"/>
      <c r="CC526" s="86"/>
      <c r="CD526" s="86"/>
      <c r="CE526" s="86"/>
      <c r="CF526" s="86"/>
      <c r="CG526" s="86"/>
      <c r="CH526" s="86"/>
      <c r="CI526" s="86"/>
      <c r="CJ526" s="86"/>
      <c r="CK526" s="86"/>
      <c r="CL526" s="86"/>
      <c r="CM526" s="86"/>
      <c r="CN526" s="86"/>
      <c r="CO526" s="86"/>
      <c r="CP526" s="86"/>
      <c r="CQ526" s="86"/>
      <c r="CR526" s="86"/>
      <c r="CS526" s="86"/>
    </row>
    <row r="527" spans="1:97" ht="13.5" customHeight="1">
      <c r="A527" s="86"/>
      <c r="B527" s="86"/>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c r="BZ527" s="86"/>
      <c r="CA527" s="86"/>
      <c r="CB527" s="86"/>
      <c r="CC527" s="86"/>
      <c r="CD527" s="86"/>
      <c r="CE527" s="86"/>
      <c r="CF527" s="86"/>
      <c r="CG527" s="86"/>
      <c r="CH527" s="86"/>
      <c r="CI527" s="86"/>
      <c r="CJ527" s="86"/>
      <c r="CK527" s="86"/>
      <c r="CL527" s="86"/>
      <c r="CM527" s="86"/>
      <c r="CN527" s="86"/>
      <c r="CO527" s="86"/>
      <c r="CP527" s="86"/>
      <c r="CQ527" s="86"/>
      <c r="CR527" s="86"/>
      <c r="CS527" s="86"/>
    </row>
    <row r="528" spans="1:97" ht="13.5" customHeight="1">
      <c r="A528" s="86"/>
      <c r="B528" s="86"/>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c r="BZ528" s="86"/>
      <c r="CA528" s="86"/>
      <c r="CB528" s="86"/>
      <c r="CC528" s="86"/>
      <c r="CD528" s="86"/>
      <c r="CE528" s="86"/>
      <c r="CF528" s="86"/>
      <c r="CG528" s="86"/>
      <c r="CH528" s="86"/>
      <c r="CI528" s="86"/>
      <c r="CJ528" s="86"/>
      <c r="CK528" s="86"/>
      <c r="CL528" s="86"/>
      <c r="CM528" s="86"/>
      <c r="CN528" s="86"/>
      <c r="CO528" s="86"/>
      <c r="CP528" s="86"/>
      <c r="CQ528" s="86"/>
      <c r="CR528" s="86"/>
      <c r="CS528" s="86"/>
    </row>
    <row r="529" spans="1:97" ht="13.5" customHeight="1">
      <c r="A529" s="86"/>
      <c r="B529" s="86"/>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c r="BZ529" s="86"/>
      <c r="CA529" s="86"/>
      <c r="CB529" s="86"/>
      <c r="CC529" s="86"/>
      <c r="CD529" s="86"/>
      <c r="CE529" s="86"/>
      <c r="CF529" s="86"/>
      <c r="CG529" s="86"/>
      <c r="CH529" s="86"/>
      <c r="CI529" s="86"/>
      <c r="CJ529" s="86"/>
      <c r="CK529" s="86"/>
      <c r="CL529" s="86"/>
      <c r="CM529" s="86"/>
      <c r="CN529" s="86"/>
      <c r="CO529" s="86"/>
      <c r="CP529" s="86"/>
      <c r="CQ529" s="86"/>
      <c r="CR529" s="86"/>
      <c r="CS529" s="86"/>
    </row>
    <row r="530" spans="1:97" ht="13.5" customHeight="1">
      <c r="A530" s="86"/>
      <c r="B530" s="86"/>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c r="BZ530" s="86"/>
      <c r="CA530" s="86"/>
      <c r="CB530" s="86"/>
      <c r="CC530" s="86"/>
      <c r="CD530" s="86"/>
      <c r="CE530" s="86"/>
      <c r="CF530" s="86"/>
      <c r="CG530" s="86"/>
      <c r="CH530" s="86"/>
      <c r="CI530" s="86"/>
      <c r="CJ530" s="86"/>
      <c r="CK530" s="86"/>
      <c r="CL530" s="86"/>
      <c r="CM530" s="86"/>
      <c r="CN530" s="86"/>
      <c r="CO530" s="86"/>
      <c r="CP530" s="86"/>
      <c r="CQ530" s="86"/>
      <c r="CR530" s="86"/>
      <c r="CS530" s="86"/>
    </row>
    <row r="531" spans="1:97" ht="13.5" customHeight="1">
      <c r="A531" s="86"/>
      <c r="B531" s="86"/>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c r="BZ531" s="86"/>
      <c r="CA531" s="86"/>
      <c r="CB531" s="86"/>
      <c r="CC531" s="86"/>
      <c r="CD531" s="86"/>
      <c r="CE531" s="86"/>
      <c r="CF531" s="86"/>
      <c r="CG531" s="86"/>
      <c r="CH531" s="86"/>
      <c r="CI531" s="86"/>
      <c r="CJ531" s="86"/>
      <c r="CK531" s="86"/>
      <c r="CL531" s="86"/>
      <c r="CM531" s="86"/>
      <c r="CN531" s="86"/>
      <c r="CO531" s="86"/>
      <c r="CP531" s="86"/>
      <c r="CQ531" s="86"/>
      <c r="CR531" s="86"/>
      <c r="CS531" s="86"/>
    </row>
    <row r="532" spans="1:97" ht="13.5" customHeight="1">
      <c r="A532" s="86"/>
      <c r="B532" s="86"/>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c r="BZ532" s="86"/>
      <c r="CA532" s="86"/>
      <c r="CB532" s="86"/>
      <c r="CC532" s="86"/>
      <c r="CD532" s="86"/>
      <c r="CE532" s="86"/>
      <c r="CF532" s="86"/>
      <c r="CG532" s="86"/>
      <c r="CH532" s="86"/>
      <c r="CI532" s="86"/>
      <c r="CJ532" s="86"/>
      <c r="CK532" s="86"/>
      <c r="CL532" s="86"/>
      <c r="CM532" s="86"/>
      <c r="CN532" s="86"/>
      <c r="CO532" s="86"/>
      <c r="CP532" s="86"/>
      <c r="CQ532" s="86"/>
      <c r="CR532" s="86"/>
      <c r="CS532" s="86"/>
    </row>
    <row r="533" spans="1:97" ht="13.5" customHeight="1">
      <c r="A533" s="86"/>
      <c r="B533" s="86"/>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row>
    <row r="534" spans="1:97" ht="13.5" customHeight="1">
      <c r="A534" s="86"/>
      <c r="B534" s="86"/>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row>
    <row r="535" spans="1:97" ht="13.5" customHeight="1">
      <c r="A535" s="86"/>
      <c r="B535" s="86"/>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c r="BZ535" s="86"/>
      <c r="CA535" s="86"/>
      <c r="CB535" s="86"/>
      <c r="CC535" s="86"/>
      <c r="CD535" s="86"/>
      <c r="CE535" s="86"/>
      <c r="CF535" s="86"/>
      <c r="CG535" s="86"/>
      <c r="CH535" s="86"/>
      <c r="CI535" s="86"/>
      <c r="CJ535" s="86"/>
      <c r="CK535" s="86"/>
      <c r="CL535" s="86"/>
      <c r="CM535" s="86"/>
      <c r="CN535" s="86"/>
      <c r="CO535" s="86"/>
      <c r="CP535" s="86"/>
      <c r="CQ535" s="86"/>
      <c r="CR535" s="86"/>
      <c r="CS535" s="86"/>
    </row>
    <row r="536" spans="1:97" ht="13.5" customHeight="1">
      <c r="A536" s="86"/>
      <c r="B536" s="86"/>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c r="BZ536" s="86"/>
      <c r="CA536" s="86"/>
      <c r="CB536" s="86"/>
      <c r="CC536" s="86"/>
      <c r="CD536" s="86"/>
      <c r="CE536" s="86"/>
      <c r="CF536" s="86"/>
      <c r="CG536" s="86"/>
      <c r="CH536" s="86"/>
      <c r="CI536" s="86"/>
      <c r="CJ536" s="86"/>
      <c r="CK536" s="86"/>
      <c r="CL536" s="86"/>
      <c r="CM536" s="86"/>
      <c r="CN536" s="86"/>
      <c r="CO536" s="86"/>
      <c r="CP536" s="86"/>
      <c r="CQ536" s="86"/>
      <c r="CR536" s="86"/>
      <c r="CS536" s="86"/>
    </row>
    <row r="537" spans="1:97" ht="13.5" customHeight="1">
      <c r="A537" s="86"/>
      <c r="B537" s="86"/>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c r="BZ537" s="86"/>
      <c r="CA537" s="86"/>
      <c r="CB537" s="86"/>
      <c r="CC537" s="86"/>
      <c r="CD537" s="86"/>
      <c r="CE537" s="86"/>
      <c r="CF537" s="86"/>
      <c r="CG537" s="86"/>
      <c r="CH537" s="86"/>
      <c r="CI537" s="86"/>
      <c r="CJ537" s="86"/>
      <c r="CK537" s="86"/>
      <c r="CL537" s="86"/>
      <c r="CM537" s="86"/>
      <c r="CN537" s="86"/>
      <c r="CO537" s="86"/>
      <c r="CP537" s="86"/>
      <c r="CQ537" s="86"/>
      <c r="CR537" s="86"/>
      <c r="CS537" s="86"/>
    </row>
    <row r="538" spans="1:97" ht="13.5" customHeight="1">
      <c r="A538" s="86"/>
      <c r="B538" s="86"/>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c r="BZ538" s="86"/>
      <c r="CA538" s="86"/>
      <c r="CB538" s="86"/>
      <c r="CC538" s="86"/>
      <c r="CD538" s="86"/>
      <c r="CE538" s="86"/>
      <c r="CF538" s="86"/>
      <c r="CG538" s="86"/>
      <c r="CH538" s="86"/>
      <c r="CI538" s="86"/>
      <c r="CJ538" s="86"/>
      <c r="CK538" s="86"/>
      <c r="CL538" s="86"/>
      <c r="CM538" s="86"/>
      <c r="CN538" s="86"/>
      <c r="CO538" s="86"/>
      <c r="CP538" s="86"/>
      <c r="CQ538" s="86"/>
      <c r="CR538" s="86"/>
      <c r="CS538" s="86"/>
    </row>
    <row r="539" spans="1:97" ht="13.5" customHeight="1">
      <c r="A539" s="86"/>
      <c r="B539" s="86"/>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c r="BZ539" s="86"/>
      <c r="CA539" s="86"/>
      <c r="CB539" s="86"/>
      <c r="CC539" s="86"/>
      <c r="CD539" s="86"/>
      <c r="CE539" s="86"/>
      <c r="CF539" s="86"/>
      <c r="CG539" s="86"/>
      <c r="CH539" s="86"/>
      <c r="CI539" s="86"/>
      <c r="CJ539" s="86"/>
      <c r="CK539" s="86"/>
      <c r="CL539" s="86"/>
      <c r="CM539" s="86"/>
      <c r="CN539" s="86"/>
      <c r="CO539" s="86"/>
      <c r="CP539" s="86"/>
      <c r="CQ539" s="86"/>
      <c r="CR539" s="86"/>
      <c r="CS539" s="86"/>
    </row>
    <row r="540" spans="1:97" ht="13.5" customHeight="1">
      <c r="A540" s="86"/>
      <c r="B540" s="86"/>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c r="BZ540" s="86"/>
      <c r="CA540" s="86"/>
      <c r="CB540" s="86"/>
      <c r="CC540" s="86"/>
      <c r="CD540" s="86"/>
      <c r="CE540" s="86"/>
      <c r="CF540" s="86"/>
      <c r="CG540" s="86"/>
      <c r="CH540" s="86"/>
      <c r="CI540" s="86"/>
      <c r="CJ540" s="86"/>
      <c r="CK540" s="86"/>
      <c r="CL540" s="86"/>
      <c r="CM540" s="86"/>
      <c r="CN540" s="86"/>
      <c r="CO540" s="86"/>
      <c r="CP540" s="86"/>
      <c r="CQ540" s="86"/>
      <c r="CR540" s="86"/>
      <c r="CS540" s="86"/>
    </row>
    <row r="541" spans="1:97" ht="13.5" customHeight="1">
      <c r="A541" s="86"/>
      <c r="B541" s="86"/>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c r="BZ541" s="86"/>
      <c r="CA541" s="86"/>
      <c r="CB541" s="86"/>
      <c r="CC541" s="86"/>
      <c r="CD541" s="86"/>
      <c r="CE541" s="86"/>
      <c r="CF541" s="86"/>
      <c r="CG541" s="86"/>
      <c r="CH541" s="86"/>
      <c r="CI541" s="86"/>
      <c r="CJ541" s="86"/>
      <c r="CK541" s="86"/>
      <c r="CL541" s="86"/>
      <c r="CM541" s="86"/>
      <c r="CN541" s="86"/>
      <c r="CO541" s="86"/>
      <c r="CP541" s="86"/>
      <c r="CQ541" s="86"/>
      <c r="CR541" s="86"/>
      <c r="CS541" s="86"/>
    </row>
    <row r="542" spans="1:97" ht="13.5" customHeight="1">
      <c r="A542" s="86"/>
      <c r="B542" s="86"/>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c r="BZ542" s="86"/>
      <c r="CA542" s="86"/>
      <c r="CB542" s="86"/>
      <c r="CC542" s="86"/>
      <c r="CD542" s="86"/>
      <c r="CE542" s="86"/>
      <c r="CF542" s="86"/>
      <c r="CG542" s="86"/>
      <c r="CH542" s="86"/>
      <c r="CI542" s="86"/>
      <c r="CJ542" s="86"/>
      <c r="CK542" s="86"/>
      <c r="CL542" s="86"/>
      <c r="CM542" s="86"/>
      <c r="CN542" s="86"/>
      <c r="CO542" s="86"/>
      <c r="CP542" s="86"/>
      <c r="CQ542" s="86"/>
      <c r="CR542" s="86"/>
      <c r="CS542" s="86"/>
    </row>
    <row r="543" spans="1:97" ht="13.5" customHeight="1">
      <c r="A543" s="86"/>
      <c r="B543" s="86"/>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c r="BZ543" s="86"/>
      <c r="CA543" s="86"/>
      <c r="CB543" s="86"/>
      <c r="CC543" s="86"/>
      <c r="CD543" s="86"/>
      <c r="CE543" s="86"/>
      <c r="CF543" s="86"/>
      <c r="CG543" s="86"/>
      <c r="CH543" s="86"/>
      <c r="CI543" s="86"/>
      <c r="CJ543" s="86"/>
      <c r="CK543" s="86"/>
      <c r="CL543" s="86"/>
      <c r="CM543" s="86"/>
      <c r="CN543" s="86"/>
      <c r="CO543" s="86"/>
      <c r="CP543" s="86"/>
      <c r="CQ543" s="86"/>
      <c r="CR543" s="86"/>
      <c r="CS543" s="86"/>
    </row>
    <row r="544" spans="1:97" ht="13.5" customHeight="1">
      <c r="A544" s="86"/>
      <c r="B544" s="86"/>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c r="BZ544" s="86"/>
      <c r="CA544" s="86"/>
      <c r="CB544" s="86"/>
      <c r="CC544" s="86"/>
      <c r="CD544" s="86"/>
      <c r="CE544" s="86"/>
      <c r="CF544" s="86"/>
      <c r="CG544" s="86"/>
      <c r="CH544" s="86"/>
      <c r="CI544" s="86"/>
      <c r="CJ544" s="86"/>
      <c r="CK544" s="86"/>
      <c r="CL544" s="86"/>
      <c r="CM544" s="86"/>
      <c r="CN544" s="86"/>
      <c r="CO544" s="86"/>
      <c r="CP544" s="86"/>
      <c r="CQ544" s="86"/>
      <c r="CR544" s="86"/>
      <c r="CS544" s="86"/>
    </row>
    <row r="545" spans="1:97" ht="13.5" customHeight="1">
      <c r="A545" s="86"/>
      <c r="B545" s="86"/>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c r="BZ545" s="86"/>
      <c r="CA545" s="86"/>
      <c r="CB545" s="86"/>
      <c r="CC545" s="86"/>
      <c r="CD545" s="86"/>
      <c r="CE545" s="86"/>
      <c r="CF545" s="86"/>
      <c r="CG545" s="86"/>
      <c r="CH545" s="86"/>
      <c r="CI545" s="86"/>
      <c r="CJ545" s="86"/>
      <c r="CK545" s="86"/>
      <c r="CL545" s="86"/>
      <c r="CM545" s="86"/>
      <c r="CN545" s="86"/>
      <c r="CO545" s="86"/>
      <c r="CP545" s="86"/>
      <c r="CQ545" s="86"/>
      <c r="CR545" s="86"/>
      <c r="CS545" s="86"/>
    </row>
    <row r="546" spans="1:97" ht="13.5" customHeight="1">
      <c r="A546" s="86"/>
      <c r="B546" s="86"/>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c r="BZ546" s="86"/>
      <c r="CA546" s="86"/>
      <c r="CB546" s="86"/>
      <c r="CC546" s="86"/>
      <c r="CD546" s="86"/>
      <c r="CE546" s="86"/>
      <c r="CF546" s="86"/>
      <c r="CG546" s="86"/>
      <c r="CH546" s="86"/>
      <c r="CI546" s="86"/>
      <c r="CJ546" s="86"/>
      <c r="CK546" s="86"/>
      <c r="CL546" s="86"/>
      <c r="CM546" s="86"/>
      <c r="CN546" s="86"/>
      <c r="CO546" s="86"/>
      <c r="CP546" s="86"/>
      <c r="CQ546" s="86"/>
      <c r="CR546" s="86"/>
      <c r="CS546" s="86"/>
    </row>
    <row r="547" spans="1:97" ht="13.5" customHeight="1">
      <c r="A547" s="86"/>
      <c r="B547" s="86"/>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c r="BZ547" s="86"/>
      <c r="CA547" s="86"/>
      <c r="CB547" s="86"/>
      <c r="CC547" s="86"/>
      <c r="CD547" s="86"/>
      <c r="CE547" s="86"/>
      <c r="CF547" s="86"/>
      <c r="CG547" s="86"/>
      <c r="CH547" s="86"/>
      <c r="CI547" s="86"/>
      <c r="CJ547" s="86"/>
      <c r="CK547" s="86"/>
      <c r="CL547" s="86"/>
      <c r="CM547" s="86"/>
      <c r="CN547" s="86"/>
      <c r="CO547" s="86"/>
      <c r="CP547" s="86"/>
      <c r="CQ547" s="86"/>
      <c r="CR547" s="86"/>
      <c r="CS547" s="86"/>
    </row>
    <row r="548" spans="1:97" ht="13.5" customHeight="1">
      <c r="A548" s="86"/>
      <c r="B548" s="86"/>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c r="BZ548" s="86"/>
      <c r="CA548" s="86"/>
      <c r="CB548" s="86"/>
      <c r="CC548" s="86"/>
      <c r="CD548" s="86"/>
      <c r="CE548" s="86"/>
      <c r="CF548" s="86"/>
      <c r="CG548" s="86"/>
      <c r="CH548" s="86"/>
      <c r="CI548" s="86"/>
      <c r="CJ548" s="86"/>
      <c r="CK548" s="86"/>
      <c r="CL548" s="86"/>
      <c r="CM548" s="86"/>
      <c r="CN548" s="86"/>
      <c r="CO548" s="86"/>
      <c r="CP548" s="86"/>
      <c r="CQ548" s="86"/>
      <c r="CR548" s="86"/>
      <c r="CS548" s="86"/>
    </row>
    <row r="549" spans="1:97" ht="13.5" customHeight="1">
      <c r="A549" s="86"/>
      <c r="B549" s="86"/>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c r="BZ549" s="86"/>
      <c r="CA549" s="86"/>
      <c r="CB549" s="86"/>
      <c r="CC549" s="86"/>
      <c r="CD549" s="86"/>
      <c r="CE549" s="86"/>
      <c r="CF549" s="86"/>
      <c r="CG549" s="86"/>
      <c r="CH549" s="86"/>
      <c r="CI549" s="86"/>
      <c r="CJ549" s="86"/>
      <c r="CK549" s="86"/>
      <c r="CL549" s="86"/>
      <c r="CM549" s="86"/>
      <c r="CN549" s="86"/>
      <c r="CO549" s="86"/>
      <c r="CP549" s="86"/>
      <c r="CQ549" s="86"/>
      <c r="CR549" s="86"/>
      <c r="CS549" s="86"/>
    </row>
    <row r="550" spans="1:97" ht="13.5" customHeight="1">
      <c r="A550" s="86"/>
      <c r="B550" s="86"/>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c r="BZ550" s="86"/>
      <c r="CA550" s="86"/>
      <c r="CB550" s="86"/>
      <c r="CC550" s="86"/>
      <c r="CD550" s="86"/>
      <c r="CE550" s="86"/>
      <c r="CF550" s="86"/>
      <c r="CG550" s="86"/>
      <c r="CH550" s="86"/>
      <c r="CI550" s="86"/>
      <c r="CJ550" s="86"/>
      <c r="CK550" s="86"/>
      <c r="CL550" s="86"/>
      <c r="CM550" s="86"/>
      <c r="CN550" s="86"/>
      <c r="CO550" s="86"/>
      <c r="CP550" s="86"/>
      <c r="CQ550" s="86"/>
      <c r="CR550" s="86"/>
      <c r="CS550" s="86"/>
    </row>
    <row r="551" spans="1:97" ht="13.5" customHeight="1">
      <c r="A551" s="86"/>
      <c r="B551" s="86"/>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c r="BZ551" s="86"/>
      <c r="CA551" s="86"/>
      <c r="CB551" s="86"/>
      <c r="CC551" s="86"/>
      <c r="CD551" s="86"/>
      <c r="CE551" s="86"/>
      <c r="CF551" s="86"/>
      <c r="CG551" s="86"/>
      <c r="CH551" s="86"/>
      <c r="CI551" s="86"/>
      <c r="CJ551" s="86"/>
      <c r="CK551" s="86"/>
      <c r="CL551" s="86"/>
      <c r="CM551" s="86"/>
      <c r="CN551" s="86"/>
      <c r="CO551" s="86"/>
      <c r="CP551" s="86"/>
      <c r="CQ551" s="86"/>
      <c r="CR551" s="86"/>
      <c r="CS551" s="86"/>
    </row>
    <row r="552" spans="1:97" ht="13.5" customHeight="1">
      <c r="A552" s="86"/>
      <c r="B552" s="86"/>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c r="BZ552" s="86"/>
      <c r="CA552" s="86"/>
      <c r="CB552" s="86"/>
      <c r="CC552" s="86"/>
      <c r="CD552" s="86"/>
      <c r="CE552" s="86"/>
      <c r="CF552" s="86"/>
      <c r="CG552" s="86"/>
      <c r="CH552" s="86"/>
      <c r="CI552" s="86"/>
      <c r="CJ552" s="86"/>
      <c r="CK552" s="86"/>
      <c r="CL552" s="86"/>
      <c r="CM552" s="86"/>
      <c r="CN552" s="86"/>
      <c r="CO552" s="86"/>
      <c r="CP552" s="86"/>
      <c r="CQ552" s="86"/>
      <c r="CR552" s="86"/>
      <c r="CS552" s="86"/>
    </row>
    <row r="553" spans="1:97" ht="13.5" customHeight="1">
      <c r="A553" s="86"/>
      <c r="B553" s="86"/>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c r="BZ553" s="86"/>
      <c r="CA553" s="86"/>
      <c r="CB553" s="86"/>
      <c r="CC553" s="86"/>
      <c r="CD553" s="86"/>
      <c r="CE553" s="86"/>
      <c r="CF553" s="86"/>
      <c r="CG553" s="86"/>
      <c r="CH553" s="86"/>
      <c r="CI553" s="86"/>
      <c r="CJ553" s="86"/>
      <c r="CK553" s="86"/>
      <c r="CL553" s="86"/>
      <c r="CM553" s="86"/>
      <c r="CN553" s="86"/>
      <c r="CO553" s="86"/>
      <c r="CP553" s="86"/>
      <c r="CQ553" s="86"/>
      <c r="CR553" s="86"/>
      <c r="CS553" s="86"/>
    </row>
    <row r="554" spans="1:97" ht="13.5" customHeight="1">
      <c r="A554" s="86"/>
      <c r="B554" s="86"/>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c r="BZ554" s="86"/>
      <c r="CA554" s="86"/>
      <c r="CB554" s="86"/>
      <c r="CC554" s="86"/>
      <c r="CD554" s="86"/>
      <c r="CE554" s="86"/>
      <c r="CF554" s="86"/>
      <c r="CG554" s="86"/>
      <c r="CH554" s="86"/>
      <c r="CI554" s="86"/>
      <c r="CJ554" s="86"/>
      <c r="CK554" s="86"/>
      <c r="CL554" s="86"/>
      <c r="CM554" s="86"/>
      <c r="CN554" s="86"/>
      <c r="CO554" s="86"/>
      <c r="CP554" s="86"/>
      <c r="CQ554" s="86"/>
      <c r="CR554" s="86"/>
      <c r="CS554" s="86"/>
    </row>
    <row r="555" spans="1:97" ht="13.5" customHeight="1">
      <c r="A555" s="86"/>
      <c r="B555" s="86"/>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c r="BZ555" s="86"/>
      <c r="CA555" s="86"/>
      <c r="CB555" s="86"/>
      <c r="CC555" s="86"/>
      <c r="CD555" s="86"/>
      <c r="CE555" s="86"/>
      <c r="CF555" s="86"/>
      <c r="CG555" s="86"/>
      <c r="CH555" s="86"/>
      <c r="CI555" s="86"/>
      <c r="CJ555" s="86"/>
      <c r="CK555" s="86"/>
      <c r="CL555" s="86"/>
      <c r="CM555" s="86"/>
      <c r="CN555" s="86"/>
      <c r="CO555" s="86"/>
      <c r="CP555" s="86"/>
      <c r="CQ555" s="86"/>
      <c r="CR555" s="86"/>
      <c r="CS555" s="86"/>
    </row>
    <row r="556" spans="1:97" ht="13.5" customHeight="1">
      <c r="A556" s="86"/>
      <c r="B556" s="86"/>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c r="BZ556" s="86"/>
      <c r="CA556" s="86"/>
      <c r="CB556" s="86"/>
      <c r="CC556" s="86"/>
      <c r="CD556" s="86"/>
      <c r="CE556" s="86"/>
      <c r="CF556" s="86"/>
      <c r="CG556" s="86"/>
      <c r="CH556" s="86"/>
      <c r="CI556" s="86"/>
      <c r="CJ556" s="86"/>
      <c r="CK556" s="86"/>
      <c r="CL556" s="86"/>
      <c r="CM556" s="86"/>
      <c r="CN556" s="86"/>
      <c r="CO556" s="86"/>
      <c r="CP556" s="86"/>
      <c r="CQ556" s="86"/>
      <c r="CR556" s="86"/>
      <c r="CS556" s="86"/>
    </row>
    <row r="557" spans="1:97" ht="13.5" customHeight="1">
      <c r="A557" s="86"/>
      <c r="B557" s="86"/>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c r="BZ557" s="86"/>
      <c r="CA557" s="86"/>
      <c r="CB557" s="86"/>
      <c r="CC557" s="86"/>
      <c r="CD557" s="86"/>
      <c r="CE557" s="86"/>
      <c r="CF557" s="86"/>
      <c r="CG557" s="86"/>
      <c r="CH557" s="86"/>
      <c r="CI557" s="86"/>
      <c r="CJ557" s="86"/>
      <c r="CK557" s="86"/>
      <c r="CL557" s="86"/>
      <c r="CM557" s="86"/>
      <c r="CN557" s="86"/>
      <c r="CO557" s="86"/>
      <c r="CP557" s="86"/>
      <c r="CQ557" s="86"/>
      <c r="CR557" s="86"/>
      <c r="CS557" s="86"/>
    </row>
    <row r="558" spans="1:97" ht="13.5" customHeight="1">
      <c r="A558" s="86"/>
      <c r="B558" s="86"/>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c r="BZ558" s="86"/>
      <c r="CA558" s="86"/>
      <c r="CB558" s="86"/>
      <c r="CC558" s="86"/>
      <c r="CD558" s="86"/>
      <c r="CE558" s="86"/>
      <c r="CF558" s="86"/>
      <c r="CG558" s="86"/>
      <c r="CH558" s="86"/>
      <c r="CI558" s="86"/>
      <c r="CJ558" s="86"/>
      <c r="CK558" s="86"/>
      <c r="CL558" s="86"/>
      <c r="CM558" s="86"/>
      <c r="CN558" s="86"/>
      <c r="CO558" s="86"/>
      <c r="CP558" s="86"/>
      <c r="CQ558" s="86"/>
      <c r="CR558" s="86"/>
      <c r="CS558" s="86"/>
    </row>
    <row r="559" spans="1:97" ht="13.5" customHeight="1">
      <c r="A559" s="86"/>
      <c r="B559" s="86"/>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c r="BZ559" s="86"/>
      <c r="CA559" s="86"/>
      <c r="CB559" s="86"/>
      <c r="CC559" s="86"/>
      <c r="CD559" s="86"/>
      <c r="CE559" s="86"/>
      <c r="CF559" s="86"/>
      <c r="CG559" s="86"/>
      <c r="CH559" s="86"/>
      <c r="CI559" s="86"/>
      <c r="CJ559" s="86"/>
      <c r="CK559" s="86"/>
      <c r="CL559" s="86"/>
      <c r="CM559" s="86"/>
      <c r="CN559" s="86"/>
      <c r="CO559" s="86"/>
      <c r="CP559" s="86"/>
      <c r="CQ559" s="86"/>
      <c r="CR559" s="86"/>
      <c r="CS559" s="86"/>
    </row>
    <row r="560" spans="1:97" ht="13.5" customHeight="1">
      <c r="A560" s="86"/>
      <c r="B560" s="86"/>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c r="BZ560" s="86"/>
      <c r="CA560" s="86"/>
      <c r="CB560" s="86"/>
      <c r="CC560" s="86"/>
      <c r="CD560" s="86"/>
      <c r="CE560" s="86"/>
      <c r="CF560" s="86"/>
      <c r="CG560" s="86"/>
      <c r="CH560" s="86"/>
      <c r="CI560" s="86"/>
      <c r="CJ560" s="86"/>
      <c r="CK560" s="86"/>
      <c r="CL560" s="86"/>
      <c r="CM560" s="86"/>
      <c r="CN560" s="86"/>
      <c r="CO560" s="86"/>
      <c r="CP560" s="86"/>
      <c r="CQ560" s="86"/>
      <c r="CR560" s="86"/>
      <c r="CS560" s="86"/>
    </row>
    <row r="561" spans="1:97" ht="13.5" customHeight="1">
      <c r="A561" s="86"/>
      <c r="B561" s="86"/>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c r="BZ561" s="86"/>
      <c r="CA561" s="86"/>
      <c r="CB561" s="86"/>
      <c r="CC561" s="86"/>
      <c r="CD561" s="86"/>
      <c r="CE561" s="86"/>
      <c r="CF561" s="86"/>
      <c r="CG561" s="86"/>
      <c r="CH561" s="86"/>
      <c r="CI561" s="86"/>
      <c r="CJ561" s="86"/>
      <c r="CK561" s="86"/>
      <c r="CL561" s="86"/>
      <c r="CM561" s="86"/>
      <c r="CN561" s="86"/>
      <c r="CO561" s="86"/>
      <c r="CP561" s="86"/>
      <c r="CQ561" s="86"/>
      <c r="CR561" s="86"/>
      <c r="CS561" s="86"/>
    </row>
    <row r="562" spans="1:97" ht="13.5" customHeight="1">
      <c r="A562" s="86"/>
      <c r="B562" s="86"/>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c r="BZ562" s="86"/>
      <c r="CA562" s="86"/>
      <c r="CB562" s="86"/>
      <c r="CC562" s="86"/>
      <c r="CD562" s="86"/>
      <c r="CE562" s="86"/>
      <c r="CF562" s="86"/>
      <c r="CG562" s="86"/>
      <c r="CH562" s="86"/>
      <c r="CI562" s="86"/>
      <c r="CJ562" s="86"/>
      <c r="CK562" s="86"/>
      <c r="CL562" s="86"/>
      <c r="CM562" s="86"/>
      <c r="CN562" s="86"/>
      <c r="CO562" s="86"/>
      <c r="CP562" s="86"/>
      <c r="CQ562" s="86"/>
      <c r="CR562" s="86"/>
      <c r="CS562" s="86"/>
    </row>
    <row r="563" spans="1:97" ht="13.5" customHeight="1">
      <c r="A563" s="86"/>
      <c r="B563" s="86"/>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c r="BZ563" s="86"/>
      <c r="CA563" s="86"/>
      <c r="CB563" s="86"/>
      <c r="CC563" s="86"/>
      <c r="CD563" s="86"/>
      <c r="CE563" s="86"/>
      <c r="CF563" s="86"/>
      <c r="CG563" s="86"/>
      <c r="CH563" s="86"/>
      <c r="CI563" s="86"/>
      <c r="CJ563" s="86"/>
      <c r="CK563" s="86"/>
      <c r="CL563" s="86"/>
      <c r="CM563" s="86"/>
      <c r="CN563" s="86"/>
      <c r="CO563" s="86"/>
      <c r="CP563" s="86"/>
      <c r="CQ563" s="86"/>
      <c r="CR563" s="86"/>
      <c r="CS563" s="86"/>
    </row>
    <row r="564" spans="1:97" ht="13.5" customHeight="1">
      <c r="A564" s="86"/>
      <c r="B564" s="86"/>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c r="BZ564" s="86"/>
      <c r="CA564" s="86"/>
      <c r="CB564" s="86"/>
      <c r="CC564" s="86"/>
      <c r="CD564" s="86"/>
      <c r="CE564" s="86"/>
      <c r="CF564" s="86"/>
      <c r="CG564" s="86"/>
      <c r="CH564" s="86"/>
      <c r="CI564" s="86"/>
      <c r="CJ564" s="86"/>
      <c r="CK564" s="86"/>
      <c r="CL564" s="86"/>
      <c r="CM564" s="86"/>
      <c r="CN564" s="86"/>
      <c r="CO564" s="86"/>
      <c r="CP564" s="86"/>
      <c r="CQ564" s="86"/>
      <c r="CR564" s="86"/>
      <c r="CS564" s="86"/>
    </row>
    <row r="565" spans="1:97" ht="13.5" customHeight="1">
      <c r="A565" s="86"/>
      <c r="B565" s="86"/>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c r="BZ565" s="86"/>
      <c r="CA565" s="86"/>
      <c r="CB565" s="86"/>
      <c r="CC565" s="86"/>
      <c r="CD565" s="86"/>
      <c r="CE565" s="86"/>
      <c r="CF565" s="86"/>
      <c r="CG565" s="86"/>
      <c r="CH565" s="86"/>
      <c r="CI565" s="86"/>
      <c r="CJ565" s="86"/>
      <c r="CK565" s="86"/>
      <c r="CL565" s="86"/>
      <c r="CM565" s="86"/>
      <c r="CN565" s="86"/>
      <c r="CO565" s="86"/>
      <c r="CP565" s="86"/>
      <c r="CQ565" s="86"/>
      <c r="CR565" s="86"/>
      <c r="CS565" s="86"/>
    </row>
    <row r="566" spans="1:97" ht="13.5" customHeight="1">
      <c r="A566" s="86"/>
      <c r="B566" s="86"/>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c r="BZ566" s="86"/>
      <c r="CA566" s="86"/>
      <c r="CB566" s="86"/>
      <c r="CC566" s="86"/>
      <c r="CD566" s="86"/>
      <c r="CE566" s="86"/>
      <c r="CF566" s="86"/>
      <c r="CG566" s="86"/>
      <c r="CH566" s="86"/>
      <c r="CI566" s="86"/>
      <c r="CJ566" s="86"/>
      <c r="CK566" s="86"/>
      <c r="CL566" s="86"/>
      <c r="CM566" s="86"/>
      <c r="CN566" s="86"/>
      <c r="CO566" s="86"/>
      <c r="CP566" s="86"/>
      <c r="CQ566" s="86"/>
      <c r="CR566" s="86"/>
      <c r="CS566" s="86"/>
    </row>
    <row r="567" spans="1:97" ht="13.5" customHeight="1">
      <c r="A567" s="86"/>
      <c r="B567" s="86"/>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c r="BZ567" s="86"/>
      <c r="CA567" s="86"/>
      <c r="CB567" s="86"/>
      <c r="CC567" s="86"/>
      <c r="CD567" s="86"/>
      <c r="CE567" s="86"/>
      <c r="CF567" s="86"/>
      <c r="CG567" s="86"/>
      <c r="CH567" s="86"/>
      <c r="CI567" s="86"/>
      <c r="CJ567" s="86"/>
      <c r="CK567" s="86"/>
      <c r="CL567" s="86"/>
      <c r="CM567" s="86"/>
      <c r="CN567" s="86"/>
      <c r="CO567" s="86"/>
      <c r="CP567" s="86"/>
      <c r="CQ567" s="86"/>
      <c r="CR567" s="86"/>
      <c r="CS567" s="86"/>
    </row>
    <row r="568" spans="1:97" ht="13.5" customHeight="1">
      <c r="A568" s="86"/>
      <c r="B568" s="86"/>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c r="BZ568" s="86"/>
      <c r="CA568" s="86"/>
      <c r="CB568" s="86"/>
      <c r="CC568" s="86"/>
      <c r="CD568" s="86"/>
      <c r="CE568" s="86"/>
      <c r="CF568" s="86"/>
      <c r="CG568" s="86"/>
      <c r="CH568" s="86"/>
      <c r="CI568" s="86"/>
      <c r="CJ568" s="86"/>
      <c r="CK568" s="86"/>
      <c r="CL568" s="86"/>
      <c r="CM568" s="86"/>
      <c r="CN568" s="86"/>
      <c r="CO568" s="86"/>
      <c r="CP568" s="86"/>
      <c r="CQ568" s="86"/>
      <c r="CR568" s="86"/>
      <c r="CS568" s="86"/>
    </row>
    <row r="569" spans="1:97" ht="13.5" customHeight="1">
      <c r="A569" s="86"/>
      <c r="B569" s="86"/>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c r="BZ569" s="86"/>
      <c r="CA569" s="86"/>
      <c r="CB569" s="86"/>
      <c r="CC569" s="86"/>
      <c r="CD569" s="86"/>
      <c r="CE569" s="86"/>
      <c r="CF569" s="86"/>
      <c r="CG569" s="86"/>
      <c r="CH569" s="86"/>
      <c r="CI569" s="86"/>
      <c r="CJ569" s="86"/>
      <c r="CK569" s="86"/>
      <c r="CL569" s="86"/>
      <c r="CM569" s="86"/>
      <c r="CN569" s="86"/>
      <c r="CO569" s="86"/>
      <c r="CP569" s="86"/>
      <c r="CQ569" s="86"/>
      <c r="CR569" s="86"/>
      <c r="CS569" s="86"/>
    </row>
    <row r="570" spans="1:97" ht="13.5" customHeight="1">
      <c r="A570" s="86"/>
      <c r="B570" s="86"/>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c r="BZ570" s="86"/>
      <c r="CA570" s="86"/>
      <c r="CB570" s="86"/>
      <c r="CC570" s="86"/>
      <c r="CD570" s="86"/>
      <c r="CE570" s="86"/>
      <c r="CF570" s="86"/>
      <c r="CG570" s="86"/>
      <c r="CH570" s="86"/>
      <c r="CI570" s="86"/>
      <c r="CJ570" s="86"/>
      <c r="CK570" s="86"/>
      <c r="CL570" s="86"/>
      <c r="CM570" s="86"/>
      <c r="CN570" s="86"/>
      <c r="CO570" s="86"/>
      <c r="CP570" s="86"/>
      <c r="CQ570" s="86"/>
      <c r="CR570" s="86"/>
      <c r="CS570" s="86"/>
    </row>
    <row r="571" spans="1:97" ht="13.5" customHeight="1">
      <c r="A571" s="86"/>
      <c r="B571" s="86"/>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c r="BZ571" s="86"/>
      <c r="CA571" s="86"/>
      <c r="CB571" s="86"/>
      <c r="CC571" s="86"/>
      <c r="CD571" s="86"/>
      <c r="CE571" s="86"/>
      <c r="CF571" s="86"/>
      <c r="CG571" s="86"/>
      <c r="CH571" s="86"/>
      <c r="CI571" s="86"/>
      <c r="CJ571" s="86"/>
      <c r="CK571" s="86"/>
      <c r="CL571" s="86"/>
      <c r="CM571" s="86"/>
      <c r="CN571" s="86"/>
      <c r="CO571" s="86"/>
      <c r="CP571" s="86"/>
      <c r="CQ571" s="86"/>
      <c r="CR571" s="86"/>
      <c r="CS571" s="86"/>
    </row>
    <row r="572" spans="1:97" ht="13.5" customHeight="1">
      <c r="A572" s="86"/>
      <c r="B572" s="86"/>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c r="BZ572" s="86"/>
      <c r="CA572" s="86"/>
      <c r="CB572" s="86"/>
      <c r="CC572" s="86"/>
      <c r="CD572" s="86"/>
      <c r="CE572" s="86"/>
      <c r="CF572" s="86"/>
      <c r="CG572" s="86"/>
      <c r="CH572" s="86"/>
      <c r="CI572" s="86"/>
      <c r="CJ572" s="86"/>
      <c r="CK572" s="86"/>
      <c r="CL572" s="86"/>
      <c r="CM572" s="86"/>
      <c r="CN572" s="86"/>
      <c r="CO572" s="86"/>
      <c r="CP572" s="86"/>
      <c r="CQ572" s="86"/>
      <c r="CR572" s="86"/>
      <c r="CS572" s="86"/>
    </row>
    <row r="573" spans="1:97" ht="13.5" customHeight="1">
      <c r="A573" s="86"/>
      <c r="B573" s="86"/>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c r="BZ573" s="86"/>
      <c r="CA573" s="86"/>
      <c r="CB573" s="86"/>
      <c r="CC573" s="86"/>
      <c r="CD573" s="86"/>
      <c r="CE573" s="86"/>
      <c r="CF573" s="86"/>
      <c r="CG573" s="86"/>
      <c r="CH573" s="86"/>
      <c r="CI573" s="86"/>
      <c r="CJ573" s="86"/>
      <c r="CK573" s="86"/>
      <c r="CL573" s="86"/>
      <c r="CM573" s="86"/>
      <c r="CN573" s="86"/>
      <c r="CO573" s="86"/>
      <c r="CP573" s="86"/>
      <c r="CQ573" s="86"/>
      <c r="CR573" s="86"/>
      <c r="CS573" s="86"/>
    </row>
    <row r="574" spans="1:97" ht="13.5" customHeight="1">
      <c r="A574" s="86"/>
      <c r="B574" s="86"/>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c r="BZ574" s="86"/>
      <c r="CA574" s="86"/>
      <c r="CB574" s="86"/>
      <c r="CC574" s="86"/>
      <c r="CD574" s="86"/>
      <c r="CE574" s="86"/>
      <c r="CF574" s="86"/>
      <c r="CG574" s="86"/>
      <c r="CH574" s="86"/>
      <c r="CI574" s="86"/>
      <c r="CJ574" s="86"/>
      <c r="CK574" s="86"/>
      <c r="CL574" s="86"/>
      <c r="CM574" s="86"/>
      <c r="CN574" s="86"/>
      <c r="CO574" s="86"/>
      <c r="CP574" s="86"/>
      <c r="CQ574" s="86"/>
      <c r="CR574" s="86"/>
      <c r="CS574" s="86"/>
    </row>
    <row r="575" spans="1:97" ht="13.5" customHeight="1">
      <c r="A575" s="86"/>
      <c r="B575" s="86"/>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c r="BZ575" s="86"/>
      <c r="CA575" s="86"/>
      <c r="CB575" s="86"/>
      <c r="CC575" s="86"/>
      <c r="CD575" s="86"/>
      <c r="CE575" s="86"/>
      <c r="CF575" s="86"/>
      <c r="CG575" s="86"/>
      <c r="CH575" s="86"/>
      <c r="CI575" s="86"/>
      <c r="CJ575" s="86"/>
      <c r="CK575" s="86"/>
      <c r="CL575" s="86"/>
      <c r="CM575" s="86"/>
      <c r="CN575" s="86"/>
      <c r="CO575" s="86"/>
      <c r="CP575" s="86"/>
      <c r="CQ575" s="86"/>
      <c r="CR575" s="86"/>
      <c r="CS575" s="86"/>
    </row>
    <row r="576" spans="1:97" ht="13.5" customHeight="1">
      <c r="A576" s="86"/>
      <c r="B576" s="86"/>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c r="BZ576" s="86"/>
      <c r="CA576" s="86"/>
      <c r="CB576" s="86"/>
      <c r="CC576" s="86"/>
      <c r="CD576" s="86"/>
      <c r="CE576" s="86"/>
      <c r="CF576" s="86"/>
      <c r="CG576" s="86"/>
      <c r="CH576" s="86"/>
      <c r="CI576" s="86"/>
      <c r="CJ576" s="86"/>
      <c r="CK576" s="86"/>
      <c r="CL576" s="86"/>
      <c r="CM576" s="86"/>
      <c r="CN576" s="86"/>
      <c r="CO576" s="86"/>
      <c r="CP576" s="86"/>
      <c r="CQ576" s="86"/>
      <c r="CR576" s="86"/>
      <c r="CS576" s="86"/>
    </row>
    <row r="577" spans="1:97" ht="13.5" customHeight="1">
      <c r="A577" s="86"/>
      <c r="B577" s="86"/>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c r="BZ577" s="86"/>
      <c r="CA577" s="86"/>
      <c r="CB577" s="86"/>
      <c r="CC577" s="86"/>
      <c r="CD577" s="86"/>
      <c r="CE577" s="86"/>
      <c r="CF577" s="86"/>
      <c r="CG577" s="86"/>
      <c r="CH577" s="86"/>
      <c r="CI577" s="86"/>
      <c r="CJ577" s="86"/>
      <c r="CK577" s="86"/>
      <c r="CL577" s="86"/>
      <c r="CM577" s="86"/>
      <c r="CN577" s="86"/>
      <c r="CO577" s="86"/>
      <c r="CP577" s="86"/>
      <c r="CQ577" s="86"/>
      <c r="CR577" s="86"/>
      <c r="CS577" s="86"/>
    </row>
    <row r="578" spans="1:97" ht="13.5" customHeight="1">
      <c r="A578" s="86"/>
      <c r="B578" s="86"/>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c r="BZ578" s="86"/>
      <c r="CA578" s="86"/>
      <c r="CB578" s="86"/>
      <c r="CC578" s="86"/>
      <c r="CD578" s="86"/>
      <c r="CE578" s="86"/>
      <c r="CF578" s="86"/>
      <c r="CG578" s="86"/>
      <c r="CH578" s="86"/>
      <c r="CI578" s="86"/>
      <c r="CJ578" s="86"/>
      <c r="CK578" s="86"/>
      <c r="CL578" s="86"/>
      <c r="CM578" s="86"/>
      <c r="CN578" s="86"/>
      <c r="CO578" s="86"/>
      <c r="CP578" s="86"/>
      <c r="CQ578" s="86"/>
      <c r="CR578" s="86"/>
      <c r="CS578" s="86"/>
    </row>
    <row r="579" spans="1:97" ht="13.5" customHeight="1">
      <c r="A579" s="86"/>
      <c r="B579" s="86"/>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c r="BZ579" s="86"/>
      <c r="CA579" s="86"/>
      <c r="CB579" s="86"/>
      <c r="CC579" s="86"/>
      <c r="CD579" s="86"/>
      <c r="CE579" s="86"/>
      <c r="CF579" s="86"/>
      <c r="CG579" s="86"/>
      <c r="CH579" s="86"/>
      <c r="CI579" s="86"/>
      <c r="CJ579" s="86"/>
      <c r="CK579" s="86"/>
      <c r="CL579" s="86"/>
      <c r="CM579" s="86"/>
      <c r="CN579" s="86"/>
      <c r="CO579" s="86"/>
      <c r="CP579" s="86"/>
      <c r="CQ579" s="86"/>
      <c r="CR579" s="86"/>
      <c r="CS579" s="86"/>
    </row>
    <row r="580" spans="1:97" ht="13.5" customHeight="1">
      <c r="A580" s="86"/>
      <c r="B580" s="86"/>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c r="BZ580" s="86"/>
      <c r="CA580" s="86"/>
      <c r="CB580" s="86"/>
      <c r="CC580" s="86"/>
      <c r="CD580" s="86"/>
      <c r="CE580" s="86"/>
      <c r="CF580" s="86"/>
      <c r="CG580" s="86"/>
      <c r="CH580" s="86"/>
      <c r="CI580" s="86"/>
      <c r="CJ580" s="86"/>
      <c r="CK580" s="86"/>
      <c r="CL580" s="86"/>
      <c r="CM580" s="86"/>
      <c r="CN580" s="86"/>
      <c r="CO580" s="86"/>
      <c r="CP580" s="86"/>
      <c r="CQ580" s="86"/>
      <c r="CR580" s="86"/>
      <c r="CS580" s="86"/>
    </row>
    <row r="581" spans="1:97" ht="13.5" customHeight="1">
      <c r="A581" s="86"/>
      <c r="B581" s="86"/>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c r="BZ581" s="86"/>
      <c r="CA581" s="86"/>
      <c r="CB581" s="86"/>
      <c r="CC581" s="86"/>
      <c r="CD581" s="86"/>
      <c r="CE581" s="86"/>
      <c r="CF581" s="86"/>
      <c r="CG581" s="86"/>
      <c r="CH581" s="86"/>
      <c r="CI581" s="86"/>
      <c r="CJ581" s="86"/>
      <c r="CK581" s="86"/>
      <c r="CL581" s="86"/>
      <c r="CM581" s="86"/>
      <c r="CN581" s="86"/>
      <c r="CO581" s="86"/>
      <c r="CP581" s="86"/>
      <c r="CQ581" s="86"/>
      <c r="CR581" s="86"/>
      <c r="CS581" s="86"/>
    </row>
    <row r="582" spans="1:97" ht="13.5" customHeight="1">
      <c r="A582" s="86"/>
      <c r="B582" s="86"/>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c r="BZ582" s="86"/>
      <c r="CA582" s="86"/>
      <c r="CB582" s="86"/>
      <c r="CC582" s="86"/>
      <c r="CD582" s="86"/>
      <c r="CE582" s="86"/>
      <c r="CF582" s="86"/>
      <c r="CG582" s="86"/>
      <c r="CH582" s="86"/>
      <c r="CI582" s="86"/>
      <c r="CJ582" s="86"/>
      <c r="CK582" s="86"/>
      <c r="CL582" s="86"/>
      <c r="CM582" s="86"/>
      <c r="CN582" s="86"/>
      <c r="CO582" s="86"/>
      <c r="CP582" s="86"/>
      <c r="CQ582" s="86"/>
      <c r="CR582" s="86"/>
      <c r="CS582" s="86"/>
    </row>
    <row r="583" spans="1:97" ht="13.5" customHeight="1">
      <c r="A583" s="86"/>
      <c r="B583" s="86"/>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c r="CD583" s="86"/>
      <c r="CE583" s="86"/>
      <c r="CF583" s="86"/>
      <c r="CG583" s="86"/>
      <c r="CH583" s="86"/>
      <c r="CI583" s="86"/>
      <c r="CJ583" s="86"/>
      <c r="CK583" s="86"/>
      <c r="CL583" s="86"/>
      <c r="CM583" s="86"/>
      <c r="CN583" s="86"/>
      <c r="CO583" s="86"/>
      <c r="CP583" s="86"/>
      <c r="CQ583" s="86"/>
      <c r="CR583" s="86"/>
      <c r="CS583" s="86"/>
    </row>
    <row r="584" spans="1:97" ht="13.5" customHeight="1">
      <c r="A584" s="86"/>
      <c r="B584" s="86"/>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c r="BZ584" s="86"/>
      <c r="CA584" s="86"/>
      <c r="CB584" s="86"/>
      <c r="CC584" s="86"/>
      <c r="CD584" s="86"/>
      <c r="CE584" s="86"/>
      <c r="CF584" s="86"/>
      <c r="CG584" s="86"/>
      <c r="CH584" s="86"/>
      <c r="CI584" s="86"/>
      <c r="CJ584" s="86"/>
      <c r="CK584" s="86"/>
      <c r="CL584" s="86"/>
      <c r="CM584" s="86"/>
      <c r="CN584" s="86"/>
      <c r="CO584" s="86"/>
      <c r="CP584" s="86"/>
      <c r="CQ584" s="86"/>
      <c r="CR584" s="86"/>
      <c r="CS584" s="86"/>
    </row>
    <row r="585" spans="1:97" ht="13.5" customHeight="1">
      <c r="A585" s="86"/>
      <c r="B585" s="86"/>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c r="BZ585" s="86"/>
      <c r="CA585" s="86"/>
      <c r="CB585" s="86"/>
      <c r="CC585" s="86"/>
      <c r="CD585" s="86"/>
      <c r="CE585" s="86"/>
      <c r="CF585" s="86"/>
      <c r="CG585" s="86"/>
      <c r="CH585" s="86"/>
      <c r="CI585" s="86"/>
      <c r="CJ585" s="86"/>
      <c r="CK585" s="86"/>
      <c r="CL585" s="86"/>
      <c r="CM585" s="86"/>
      <c r="CN585" s="86"/>
      <c r="CO585" s="86"/>
      <c r="CP585" s="86"/>
      <c r="CQ585" s="86"/>
      <c r="CR585" s="86"/>
      <c r="CS585" s="86"/>
    </row>
    <row r="586" spans="1:97" ht="13.5" customHeight="1">
      <c r="A586" s="86"/>
      <c r="B586" s="86"/>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c r="BZ586" s="86"/>
      <c r="CA586" s="86"/>
      <c r="CB586" s="86"/>
      <c r="CC586" s="86"/>
      <c r="CD586" s="86"/>
      <c r="CE586" s="86"/>
      <c r="CF586" s="86"/>
      <c r="CG586" s="86"/>
      <c r="CH586" s="86"/>
      <c r="CI586" s="86"/>
      <c r="CJ586" s="86"/>
      <c r="CK586" s="86"/>
      <c r="CL586" s="86"/>
      <c r="CM586" s="86"/>
      <c r="CN586" s="86"/>
      <c r="CO586" s="86"/>
      <c r="CP586" s="86"/>
      <c r="CQ586" s="86"/>
      <c r="CR586" s="86"/>
      <c r="CS586" s="86"/>
    </row>
    <row r="587" spans="1:97" ht="13.5" customHeight="1">
      <c r="A587" s="86"/>
      <c r="B587" s="86"/>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c r="BZ587" s="86"/>
      <c r="CA587" s="86"/>
      <c r="CB587" s="86"/>
      <c r="CC587" s="86"/>
      <c r="CD587" s="86"/>
      <c r="CE587" s="86"/>
      <c r="CF587" s="86"/>
      <c r="CG587" s="86"/>
      <c r="CH587" s="86"/>
      <c r="CI587" s="86"/>
      <c r="CJ587" s="86"/>
      <c r="CK587" s="86"/>
      <c r="CL587" s="86"/>
      <c r="CM587" s="86"/>
      <c r="CN587" s="86"/>
      <c r="CO587" s="86"/>
      <c r="CP587" s="86"/>
      <c r="CQ587" s="86"/>
      <c r="CR587" s="86"/>
      <c r="CS587" s="86"/>
    </row>
    <row r="588" spans="1:97" ht="13.5" customHeight="1">
      <c r="A588" s="86"/>
      <c r="B588" s="86"/>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c r="BZ588" s="86"/>
      <c r="CA588" s="86"/>
      <c r="CB588" s="86"/>
      <c r="CC588" s="86"/>
      <c r="CD588" s="86"/>
      <c r="CE588" s="86"/>
      <c r="CF588" s="86"/>
      <c r="CG588" s="86"/>
      <c r="CH588" s="86"/>
      <c r="CI588" s="86"/>
      <c r="CJ588" s="86"/>
      <c r="CK588" s="86"/>
      <c r="CL588" s="86"/>
      <c r="CM588" s="86"/>
      <c r="CN588" s="86"/>
      <c r="CO588" s="86"/>
      <c r="CP588" s="86"/>
      <c r="CQ588" s="86"/>
      <c r="CR588" s="86"/>
      <c r="CS588" s="86"/>
    </row>
    <row r="589" spans="1:97" ht="13.5" customHeight="1">
      <c r="A589" s="86"/>
      <c r="B589" s="86"/>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c r="BZ589" s="86"/>
      <c r="CA589" s="86"/>
      <c r="CB589" s="86"/>
      <c r="CC589" s="86"/>
      <c r="CD589" s="86"/>
      <c r="CE589" s="86"/>
      <c r="CF589" s="86"/>
      <c r="CG589" s="86"/>
      <c r="CH589" s="86"/>
      <c r="CI589" s="86"/>
      <c r="CJ589" s="86"/>
      <c r="CK589" s="86"/>
      <c r="CL589" s="86"/>
      <c r="CM589" s="86"/>
      <c r="CN589" s="86"/>
      <c r="CO589" s="86"/>
      <c r="CP589" s="86"/>
      <c r="CQ589" s="86"/>
      <c r="CR589" s="86"/>
      <c r="CS589" s="86"/>
    </row>
    <row r="590" spans="1:97" ht="13.5" customHeight="1">
      <c r="A590" s="86"/>
      <c r="B590" s="86"/>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c r="BZ590" s="86"/>
      <c r="CA590" s="86"/>
      <c r="CB590" s="86"/>
      <c r="CC590" s="86"/>
      <c r="CD590" s="86"/>
      <c r="CE590" s="86"/>
      <c r="CF590" s="86"/>
      <c r="CG590" s="86"/>
      <c r="CH590" s="86"/>
      <c r="CI590" s="86"/>
      <c r="CJ590" s="86"/>
      <c r="CK590" s="86"/>
      <c r="CL590" s="86"/>
      <c r="CM590" s="86"/>
      <c r="CN590" s="86"/>
      <c r="CO590" s="86"/>
      <c r="CP590" s="86"/>
      <c r="CQ590" s="86"/>
      <c r="CR590" s="86"/>
      <c r="CS590" s="86"/>
    </row>
    <row r="591" spans="1:97" ht="13.5" customHeight="1">
      <c r="A591" s="86"/>
      <c r="B591" s="86"/>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c r="BZ591" s="86"/>
      <c r="CA591" s="86"/>
      <c r="CB591" s="86"/>
      <c r="CC591" s="86"/>
      <c r="CD591" s="86"/>
      <c r="CE591" s="86"/>
      <c r="CF591" s="86"/>
      <c r="CG591" s="86"/>
      <c r="CH591" s="86"/>
      <c r="CI591" s="86"/>
      <c r="CJ591" s="86"/>
      <c r="CK591" s="86"/>
      <c r="CL591" s="86"/>
      <c r="CM591" s="86"/>
      <c r="CN591" s="86"/>
      <c r="CO591" s="86"/>
      <c r="CP591" s="86"/>
      <c r="CQ591" s="86"/>
      <c r="CR591" s="86"/>
      <c r="CS591" s="86"/>
    </row>
    <row r="592" spans="1:97" ht="13.5" customHeight="1">
      <c r="A592" s="86"/>
      <c r="B592" s="86"/>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c r="BZ592" s="86"/>
      <c r="CA592" s="86"/>
      <c r="CB592" s="86"/>
      <c r="CC592" s="86"/>
      <c r="CD592" s="86"/>
      <c r="CE592" s="86"/>
      <c r="CF592" s="86"/>
      <c r="CG592" s="86"/>
      <c r="CH592" s="86"/>
      <c r="CI592" s="86"/>
      <c r="CJ592" s="86"/>
      <c r="CK592" s="86"/>
      <c r="CL592" s="86"/>
      <c r="CM592" s="86"/>
      <c r="CN592" s="86"/>
      <c r="CO592" s="86"/>
      <c r="CP592" s="86"/>
      <c r="CQ592" s="86"/>
      <c r="CR592" s="86"/>
      <c r="CS592" s="86"/>
    </row>
    <row r="593" spans="1:97" ht="13.5" customHeight="1">
      <c r="A593" s="86"/>
      <c r="B593" s="86"/>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c r="BZ593" s="86"/>
      <c r="CA593" s="86"/>
      <c r="CB593" s="86"/>
      <c r="CC593" s="86"/>
      <c r="CD593" s="86"/>
      <c r="CE593" s="86"/>
      <c r="CF593" s="86"/>
      <c r="CG593" s="86"/>
      <c r="CH593" s="86"/>
      <c r="CI593" s="86"/>
      <c r="CJ593" s="86"/>
      <c r="CK593" s="86"/>
      <c r="CL593" s="86"/>
      <c r="CM593" s="86"/>
      <c r="CN593" s="86"/>
      <c r="CO593" s="86"/>
      <c r="CP593" s="86"/>
      <c r="CQ593" s="86"/>
      <c r="CR593" s="86"/>
      <c r="CS593" s="86"/>
    </row>
    <row r="594" spans="1:97" ht="13.5" customHeight="1">
      <c r="A594" s="86"/>
      <c r="B594" s="86"/>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c r="BZ594" s="86"/>
      <c r="CA594" s="86"/>
      <c r="CB594" s="86"/>
      <c r="CC594" s="86"/>
      <c r="CD594" s="86"/>
      <c r="CE594" s="86"/>
      <c r="CF594" s="86"/>
      <c r="CG594" s="86"/>
      <c r="CH594" s="86"/>
      <c r="CI594" s="86"/>
      <c r="CJ594" s="86"/>
      <c r="CK594" s="86"/>
      <c r="CL594" s="86"/>
      <c r="CM594" s="86"/>
      <c r="CN594" s="86"/>
      <c r="CO594" s="86"/>
      <c r="CP594" s="86"/>
      <c r="CQ594" s="86"/>
      <c r="CR594" s="86"/>
      <c r="CS594" s="86"/>
    </row>
    <row r="595" spans="1:97" ht="13.5" customHeight="1">
      <c r="A595" s="86"/>
      <c r="B595" s="86"/>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c r="BZ595" s="86"/>
      <c r="CA595" s="86"/>
      <c r="CB595" s="86"/>
      <c r="CC595" s="86"/>
      <c r="CD595" s="86"/>
      <c r="CE595" s="86"/>
      <c r="CF595" s="86"/>
      <c r="CG595" s="86"/>
      <c r="CH595" s="86"/>
      <c r="CI595" s="86"/>
      <c r="CJ595" s="86"/>
      <c r="CK595" s="86"/>
      <c r="CL595" s="86"/>
      <c r="CM595" s="86"/>
      <c r="CN595" s="86"/>
      <c r="CO595" s="86"/>
      <c r="CP595" s="86"/>
      <c r="CQ595" s="86"/>
      <c r="CR595" s="86"/>
      <c r="CS595" s="86"/>
    </row>
    <row r="596" spans="1:97" ht="13.5" customHeight="1">
      <c r="A596" s="86"/>
      <c r="B596" s="86"/>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c r="BZ596" s="86"/>
      <c r="CA596" s="86"/>
      <c r="CB596" s="86"/>
      <c r="CC596" s="86"/>
      <c r="CD596" s="86"/>
      <c r="CE596" s="86"/>
      <c r="CF596" s="86"/>
      <c r="CG596" s="86"/>
      <c r="CH596" s="86"/>
      <c r="CI596" s="86"/>
      <c r="CJ596" s="86"/>
      <c r="CK596" s="86"/>
      <c r="CL596" s="86"/>
      <c r="CM596" s="86"/>
      <c r="CN596" s="86"/>
      <c r="CO596" s="86"/>
      <c r="CP596" s="86"/>
      <c r="CQ596" s="86"/>
      <c r="CR596" s="86"/>
      <c r="CS596" s="86"/>
    </row>
    <row r="597" spans="1:97" ht="13.5" customHeight="1">
      <c r="A597" s="86"/>
      <c r="B597" s="86"/>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c r="BZ597" s="86"/>
      <c r="CA597" s="86"/>
      <c r="CB597" s="86"/>
      <c r="CC597" s="86"/>
      <c r="CD597" s="86"/>
      <c r="CE597" s="86"/>
      <c r="CF597" s="86"/>
      <c r="CG597" s="86"/>
      <c r="CH597" s="86"/>
      <c r="CI597" s="86"/>
      <c r="CJ597" s="86"/>
      <c r="CK597" s="86"/>
      <c r="CL597" s="86"/>
      <c r="CM597" s="86"/>
      <c r="CN597" s="86"/>
      <c r="CO597" s="86"/>
      <c r="CP597" s="86"/>
      <c r="CQ597" s="86"/>
      <c r="CR597" s="86"/>
      <c r="CS597" s="86"/>
    </row>
    <row r="598" spans="1:97" ht="13.5" customHeight="1">
      <c r="A598" s="86"/>
      <c r="B598" s="86"/>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c r="BZ598" s="86"/>
      <c r="CA598" s="86"/>
      <c r="CB598" s="86"/>
      <c r="CC598" s="86"/>
      <c r="CD598" s="86"/>
      <c r="CE598" s="86"/>
      <c r="CF598" s="86"/>
      <c r="CG598" s="86"/>
      <c r="CH598" s="86"/>
      <c r="CI598" s="86"/>
      <c r="CJ598" s="86"/>
      <c r="CK598" s="86"/>
      <c r="CL598" s="86"/>
      <c r="CM598" s="86"/>
      <c r="CN598" s="86"/>
      <c r="CO598" s="86"/>
      <c r="CP598" s="86"/>
      <c r="CQ598" s="86"/>
      <c r="CR598" s="86"/>
      <c r="CS598" s="86"/>
    </row>
    <row r="599" spans="1:97" ht="13.5" customHeight="1">
      <c r="A599" s="86"/>
      <c r="B599" s="86"/>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c r="BZ599" s="86"/>
      <c r="CA599" s="86"/>
      <c r="CB599" s="86"/>
      <c r="CC599" s="86"/>
      <c r="CD599" s="86"/>
      <c r="CE599" s="86"/>
      <c r="CF599" s="86"/>
      <c r="CG599" s="86"/>
      <c r="CH599" s="86"/>
      <c r="CI599" s="86"/>
      <c r="CJ599" s="86"/>
      <c r="CK599" s="86"/>
      <c r="CL599" s="86"/>
      <c r="CM599" s="86"/>
      <c r="CN599" s="86"/>
      <c r="CO599" s="86"/>
      <c r="CP599" s="86"/>
      <c r="CQ599" s="86"/>
      <c r="CR599" s="86"/>
      <c r="CS599" s="86"/>
    </row>
    <row r="600" spans="1:97" ht="13.5" customHeight="1">
      <c r="A600" s="86"/>
      <c r="B600" s="86"/>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c r="BZ600" s="86"/>
      <c r="CA600" s="86"/>
      <c r="CB600" s="86"/>
      <c r="CC600" s="86"/>
      <c r="CD600" s="86"/>
      <c r="CE600" s="86"/>
      <c r="CF600" s="86"/>
      <c r="CG600" s="86"/>
      <c r="CH600" s="86"/>
      <c r="CI600" s="86"/>
      <c r="CJ600" s="86"/>
      <c r="CK600" s="86"/>
      <c r="CL600" s="86"/>
      <c r="CM600" s="86"/>
      <c r="CN600" s="86"/>
      <c r="CO600" s="86"/>
      <c r="CP600" s="86"/>
      <c r="CQ600" s="86"/>
      <c r="CR600" s="86"/>
      <c r="CS600" s="86"/>
    </row>
    <row r="601" spans="1:97" ht="13.5" customHeight="1">
      <c r="A601" s="86"/>
      <c r="B601" s="86"/>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c r="BZ601" s="86"/>
      <c r="CA601" s="86"/>
      <c r="CB601" s="86"/>
      <c r="CC601" s="86"/>
      <c r="CD601" s="86"/>
      <c r="CE601" s="86"/>
      <c r="CF601" s="86"/>
      <c r="CG601" s="86"/>
      <c r="CH601" s="86"/>
      <c r="CI601" s="86"/>
      <c r="CJ601" s="86"/>
      <c r="CK601" s="86"/>
      <c r="CL601" s="86"/>
      <c r="CM601" s="86"/>
      <c r="CN601" s="86"/>
      <c r="CO601" s="86"/>
      <c r="CP601" s="86"/>
      <c r="CQ601" s="86"/>
      <c r="CR601" s="86"/>
      <c r="CS601" s="86"/>
    </row>
    <row r="602" spans="1:97" ht="13.5" customHeight="1">
      <c r="A602" s="86"/>
      <c r="B602" s="86"/>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c r="BZ602" s="86"/>
      <c r="CA602" s="86"/>
      <c r="CB602" s="86"/>
      <c r="CC602" s="86"/>
      <c r="CD602" s="86"/>
      <c r="CE602" s="86"/>
      <c r="CF602" s="86"/>
      <c r="CG602" s="86"/>
      <c r="CH602" s="86"/>
      <c r="CI602" s="86"/>
      <c r="CJ602" s="86"/>
      <c r="CK602" s="86"/>
      <c r="CL602" s="86"/>
      <c r="CM602" s="86"/>
      <c r="CN602" s="86"/>
      <c r="CO602" s="86"/>
      <c r="CP602" s="86"/>
      <c r="CQ602" s="86"/>
      <c r="CR602" s="86"/>
      <c r="CS602" s="86"/>
    </row>
    <row r="603" spans="1:97" ht="13.5" customHeight="1">
      <c r="A603" s="86"/>
      <c r="B603" s="86"/>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c r="BZ603" s="86"/>
      <c r="CA603" s="86"/>
      <c r="CB603" s="86"/>
      <c r="CC603" s="86"/>
      <c r="CD603" s="86"/>
      <c r="CE603" s="86"/>
      <c r="CF603" s="86"/>
      <c r="CG603" s="86"/>
      <c r="CH603" s="86"/>
      <c r="CI603" s="86"/>
      <c r="CJ603" s="86"/>
      <c r="CK603" s="86"/>
      <c r="CL603" s="86"/>
      <c r="CM603" s="86"/>
      <c r="CN603" s="86"/>
      <c r="CO603" s="86"/>
      <c r="CP603" s="86"/>
      <c r="CQ603" s="86"/>
      <c r="CR603" s="86"/>
      <c r="CS603" s="86"/>
    </row>
    <row r="604" spans="1:97" ht="13.5" customHeight="1">
      <c r="A604" s="86"/>
      <c r="B604" s="86"/>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c r="BZ604" s="86"/>
      <c r="CA604" s="86"/>
      <c r="CB604" s="86"/>
      <c r="CC604" s="86"/>
      <c r="CD604" s="86"/>
      <c r="CE604" s="86"/>
      <c r="CF604" s="86"/>
      <c r="CG604" s="86"/>
      <c r="CH604" s="86"/>
      <c r="CI604" s="86"/>
      <c r="CJ604" s="86"/>
      <c r="CK604" s="86"/>
      <c r="CL604" s="86"/>
      <c r="CM604" s="86"/>
      <c r="CN604" s="86"/>
      <c r="CO604" s="86"/>
      <c r="CP604" s="86"/>
      <c r="CQ604" s="86"/>
      <c r="CR604" s="86"/>
      <c r="CS604" s="86"/>
    </row>
    <row r="605" spans="1:97" ht="13.5" customHeight="1">
      <c r="A605" s="86"/>
      <c r="B605" s="86"/>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c r="BZ605" s="86"/>
      <c r="CA605" s="86"/>
      <c r="CB605" s="86"/>
      <c r="CC605" s="86"/>
      <c r="CD605" s="86"/>
      <c r="CE605" s="86"/>
      <c r="CF605" s="86"/>
      <c r="CG605" s="86"/>
      <c r="CH605" s="86"/>
      <c r="CI605" s="86"/>
      <c r="CJ605" s="86"/>
      <c r="CK605" s="86"/>
      <c r="CL605" s="86"/>
      <c r="CM605" s="86"/>
      <c r="CN605" s="86"/>
      <c r="CO605" s="86"/>
      <c r="CP605" s="86"/>
      <c r="CQ605" s="86"/>
      <c r="CR605" s="86"/>
      <c r="CS605" s="86"/>
    </row>
    <row r="606" spans="1:97" ht="13.5" customHeight="1">
      <c r="A606" s="86"/>
      <c r="B606" s="86"/>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c r="BZ606" s="86"/>
      <c r="CA606" s="86"/>
      <c r="CB606" s="86"/>
      <c r="CC606" s="86"/>
      <c r="CD606" s="86"/>
      <c r="CE606" s="86"/>
      <c r="CF606" s="86"/>
      <c r="CG606" s="86"/>
      <c r="CH606" s="86"/>
      <c r="CI606" s="86"/>
      <c r="CJ606" s="86"/>
      <c r="CK606" s="86"/>
      <c r="CL606" s="86"/>
      <c r="CM606" s="86"/>
      <c r="CN606" s="86"/>
      <c r="CO606" s="86"/>
      <c r="CP606" s="86"/>
      <c r="CQ606" s="86"/>
      <c r="CR606" s="86"/>
      <c r="CS606" s="86"/>
    </row>
    <row r="607" spans="1:97" ht="13.5" customHeight="1">
      <c r="A607" s="86"/>
      <c r="B607" s="86"/>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c r="BZ607" s="86"/>
      <c r="CA607" s="86"/>
      <c r="CB607" s="86"/>
      <c r="CC607" s="86"/>
      <c r="CD607" s="86"/>
      <c r="CE607" s="86"/>
      <c r="CF607" s="86"/>
      <c r="CG607" s="86"/>
      <c r="CH607" s="86"/>
      <c r="CI607" s="86"/>
      <c r="CJ607" s="86"/>
      <c r="CK607" s="86"/>
      <c r="CL607" s="86"/>
      <c r="CM607" s="86"/>
      <c r="CN607" s="86"/>
      <c r="CO607" s="86"/>
      <c r="CP607" s="86"/>
      <c r="CQ607" s="86"/>
      <c r="CR607" s="86"/>
      <c r="CS607" s="86"/>
    </row>
    <row r="608" spans="1:97" ht="13.5" customHeight="1">
      <c r="A608" s="86"/>
      <c r="B608" s="86"/>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c r="BZ608" s="86"/>
      <c r="CA608" s="86"/>
      <c r="CB608" s="86"/>
      <c r="CC608" s="86"/>
      <c r="CD608" s="86"/>
      <c r="CE608" s="86"/>
      <c r="CF608" s="86"/>
      <c r="CG608" s="86"/>
      <c r="CH608" s="86"/>
      <c r="CI608" s="86"/>
      <c r="CJ608" s="86"/>
      <c r="CK608" s="86"/>
      <c r="CL608" s="86"/>
      <c r="CM608" s="86"/>
      <c r="CN608" s="86"/>
      <c r="CO608" s="86"/>
      <c r="CP608" s="86"/>
      <c r="CQ608" s="86"/>
      <c r="CR608" s="86"/>
      <c r="CS608" s="86"/>
    </row>
    <row r="609" spans="1:97" ht="13.5" customHeight="1">
      <c r="A609" s="86"/>
      <c r="B609" s="86"/>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c r="BZ609" s="86"/>
      <c r="CA609" s="86"/>
      <c r="CB609" s="86"/>
      <c r="CC609" s="86"/>
      <c r="CD609" s="86"/>
      <c r="CE609" s="86"/>
      <c r="CF609" s="86"/>
      <c r="CG609" s="86"/>
      <c r="CH609" s="86"/>
      <c r="CI609" s="86"/>
      <c r="CJ609" s="86"/>
      <c r="CK609" s="86"/>
      <c r="CL609" s="86"/>
      <c r="CM609" s="86"/>
      <c r="CN609" s="86"/>
      <c r="CO609" s="86"/>
      <c r="CP609" s="86"/>
      <c r="CQ609" s="86"/>
      <c r="CR609" s="86"/>
      <c r="CS609" s="86"/>
    </row>
    <row r="610" spans="1:97" ht="13.5" customHeight="1">
      <c r="A610" s="86"/>
      <c r="B610" s="86"/>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c r="BZ610" s="86"/>
      <c r="CA610" s="86"/>
      <c r="CB610" s="86"/>
      <c r="CC610" s="86"/>
      <c r="CD610" s="86"/>
      <c r="CE610" s="86"/>
      <c r="CF610" s="86"/>
      <c r="CG610" s="86"/>
      <c r="CH610" s="86"/>
      <c r="CI610" s="86"/>
      <c r="CJ610" s="86"/>
      <c r="CK610" s="86"/>
      <c r="CL610" s="86"/>
      <c r="CM610" s="86"/>
      <c r="CN610" s="86"/>
      <c r="CO610" s="86"/>
      <c r="CP610" s="86"/>
      <c r="CQ610" s="86"/>
      <c r="CR610" s="86"/>
      <c r="CS610" s="86"/>
    </row>
    <row r="611" spans="1:97" ht="13.5" customHeight="1">
      <c r="A611" s="86"/>
      <c r="B611" s="86"/>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c r="BZ611" s="86"/>
      <c r="CA611" s="86"/>
      <c r="CB611" s="86"/>
      <c r="CC611" s="86"/>
      <c r="CD611" s="86"/>
      <c r="CE611" s="86"/>
      <c r="CF611" s="86"/>
      <c r="CG611" s="86"/>
      <c r="CH611" s="86"/>
      <c r="CI611" s="86"/>
      <c r="CJ611" s="86"/>
      <c r="CK611" s="86"/>
      <c r="CL611" s="86"/>
      <c r="CM611" s="86"/>
      <c r="CN611" s="86"/>
      <c r="CO611" s="86"/>
      <c r="CP611" s="86"/>
      <c r="CQ611" s="86"/>
      <c r="CR611" s="86"/>
      <c r="CS611" s="86"/>
    </row>
    <row r="612" spans="1:97" ht="13.5" customHeight="1">
      <c r="A612" s="86"/>
      <c r="B612" s="86"/>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c r="BZ612" s="86"/>
      <c r="CA612" s="86"/>
      <c r="CB612" s="86"/>
      <c r="CC612" s="86"/>
      <c r="CD612" s="86"/>
      <c r="CE612" s="86"/>
      <c r="CF612" s="86"/>
      <c r="CG612" s="86"/>
      <c r="CH612" s="86"/>
      <c r="CI612" s="86"/>
      <c r="CJ612" s="86"/>
      <c r="CK612" s="86"/>
      <c r="CL612" s="86"/>
      <c r="CM612" s="86"/>
      <c r="CN612" s="86"/>
      <c r="CO612" s="86"/>
      <c r="CP612" s="86"/>
      <c r="CQ612" s="86"/>
      <c r="CR612" s="86"/>
      <c r="CS612" s="86"/>
    </row>
    <row r="613" spans="1:97" ht="13.5" customHeight="1">
      <c r="A613" s="86"/>
      <c r="B613" s="86"/>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c r="BZ613" s="86"/>
      <c r="CA613" s="86"/>
      <c r="CB613" s="86"/>
      <c r="CC613" s="86"/>
      <c r="CD613" s="86"/>
      <c r="CE613" s="86"/>
      <c r="CF613" s="86"/>
      <c r="CG613" s="86"/>
      <c r="CH613" s="86"/>
      <c r="CI613" s="86"/>
      <c r="CJ613" s="86"/>
      <c r="CK613" s="86"/>
      <c r="CL613" s="86"/>
      <c r="CM613" s="86"/>
      <c r="CN613" s="86"/>
      <c r="CO613" s="86"/>
      <c r="CP613" s="86"/>
      <c r="CQ613" s="86"/>
      <c r="CR613" s="86"/>
      <c r="CS613" s="86"/>
    </row>
    <row r="614" spans="1:97" ht="13.5" customHeight="1">
      <c r="A614" s="86"/>
      <c r="B614" s="86"/>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c r="BZ614" s="86"/>
      <c r="CA614" s="86"/>
      <c r="CB614" s="86"/>
      <c r="CC614" s="86"/>
      <c r="CD614" s="86"/>
      <c r="CE614" s="86"/>
      <c r="CF614" s="86"/>
      <c r="CG614" s="86"/>
      <c r="CH614" s="86"/>
      <c r="CI614" s="86"/>
      <c r="CJ614" s="86"/>
      <c r="CK614" s="86"/>
      <c r="CL614" s="86"/>
      <c r="CM614" s="86"/>
      <c r="CN614" s="86"/>
      <c r="CO614" s="86"/>
      <c r="CP614" s="86"/>
      <c r="CQ614" s="86"/>
      <c r="CR614" s="86"/>
      <c r="CS614" s="86"/>
    </row>
    <row r="615" spans="1:97" ht="13.5" customHeight="1">
      <c r="A615" s="86"/>
      <c r="B615" s="86"/>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c r="BZ615" s="86"/>
      <c r="CA615" s="86"/>
      <c r="CB615" s="86"/>
      <c r="CC615" s="86"/>
      <c r="CD615" s="86"/>
      <c r="CE615" s="86"/>
      <c r="CF615" s="86"/>
      <c r="CG615" s="86"/>
      <c r="CH615" s="86"/>
      <c r="CI615" s="86"/>
      <c r="CJ615" s="86"/>
      <c r="CK615" s="86"/>
      <c r="CL615" s="86"/>
      <c r="CM615" s="86"/>
      <c r="CN615" s="86"/>
      <c r="CO615" s="86"/>
      <c r="CP615" s="86"/>
      <c r="CQ615" s="86"/>
      <c r="CR615" s="86"/>
      <c r="CS615" s="86"/>
    </row>
    <row r="616" spans="1:97" ht="13.5" customHeight="1">
      <c r="A616" s="86"/>
      <c r="B616" s="86"/>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c r="BZ616" s="86"/>
      <c r="CA616" s="86"/>
      <c r="CB616" s="86"/>
      <c r="CC616" s="86"/>
      <c r="CD616" s="86"/>
      <c r="CE616" s="86"/>
      <c r="CF616" s="86"/>
      <c r="CG616" s="86"/>
      <c r="CH616" s="86"/>
      <c r="CI616" s="86"/>
      <c r="CJ616" s="86"/>
      <c r="CK616" s="86"/>
      <c r="CL616" s="86"/>
      <c r="CM616" s="86"/>
      <c r="CN616" s="86"/>
      <c r="CO616" s="86"/>
      <c r="CP616" s="86"/>
      <c r="CQ616" s="86"/>
      <c r="CR616" s="86"/>
      <c r="CS616" s="86"/>
    </row>
    <row r="617" spans="1:97" ht="13.5" customHeight="1">
      <c r="A617" s="86"/>
      <c r="B617" s="86"/>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c r="BZ617" s="86"/>
      <c r="CA617" s="86"/>
      <c r="CB617" s="86"/>
      <c r="CC617" s="86"/>
      <c r="CD617" s="86"/>
      <c r="CE617" s="86"/>
      <c r="CF617" s="86"/>
      <c r="CG617" s="86"/>
      <c r="CH617" s="86"/>
      <c r="CI617" s="86"/>
      <c r="CJ617" s="86"/>
      <c r="CK617" s="86"/>
      <c r="CL617" s="86"/>
      <c r="CM617" s="86"/>
      <c r="CN617" s="86"/>
      <c r="CO617" s="86"/>
      <c r="CP617" s="86"/>
      <c r="CQ617" s="86"/>
      <c r="CR617" s="86"/>
      <c r="CS617" s="86"/>
    </row>
    <row r="618" spans="1:97" ht="13.5" customHeight="1">
      <c r="A618" s="86"/>
      <c r="B618" s="86"/>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c r="BZ618" s="86"/>
      <c r="CA618" s="86"/>
      <c r="CB618" s="86"/>
      <c r="CC618" s="86"/>
      <c r="CD618" s="86"/>
      <c r="CE618" s="86"/>
      <c r="CF618" s="86"/>
      <c r="CG618" s="86"/>
      <c r="CH618" s="86"/>
      <c r="CI618" s="86"/>
      <c r="CJ618" s="86"/>
      <c r="CK618" s="86"/>
      <c r="CL618" s="86"/>
      <c r="CM618" s="86"/>
      <c r="CN618" s="86"/>
      <c r="CO618" s="86"/>
      <c r="CP618" s="86"/>
      <c r="CQ618" s="86"/>
      <c r="CR618" s="86"/>
      <c r="CS618" s="86"/>
    </row>
    <row r="619" spans="1:97" ht="13.5" customHeight="1">
      <c r="A619" s="86"/>
      <c r="B619" s="86"/>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c r="BZ619" s="86"/>
      <c r="CA619" s="86"/>
      <c r="CB619" s="86"/>
      <c r="CC619" s="86"/>
      <c r="CD619" s="86"/>
      <c r="CE619" s="86"/>
      <c r="CF619" s="86"/>
      <c r="CG619" s="86"/>
      <c r="CH619" s="86"/>
      <c r="CI619" s="86"/>
      <c r="CJ619" s="86"/>
      <c r="CK619" s="86"/>
      <c r="CL619" s="86"/>
      <c r="CM619" s="86"/>
      <c r="CN619" s="86"/>
      <c r="CO619" s="86"/>
      <c r="CP619" s="86"/>
      <c r="CQ619" s="86"/>
      <c r="CR619" s="86"/>
      <c r="CS619" s="86"/>
    </row>
    <row r="620" spans="1:97" ht="13.5" customHeight="1">
      <c r="A620" s="86"/>
      <c r="B620" s="86"/>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c r="BZ620" s="86"/>
      <c r="CA620" s="86"/>
      <c r="CB620" s="86"/>
      <c r="CC620" s="86"/>
      <c r="CD620" s="86"/>
      <c r="CE620" s="86"/>
      <c r="CF620" s="86"/>
      <c r="CG620" s="86"/>
      <c r="CH620" s="86"/>
      <c r="CI620" s="86"/>
      <c r="CJ620" s="86"/>
      <c r="CK620" s="86"/>
      <c r="CL620" s="86"/>
      <c r="CM620" s="86"/>
      <c r="CN620" s="86"/>
      <c r="CO620" s="86"/>
      <c r="CP620" s="86"/>
      <c r="CQ620" s="86"/>
      <c r="CR620" s="86"/>
      <c r="CS620" s="86"/>
    </row>
    <row r="621" spans="1:97" ht="13.5" customHeight="1">
      <c r="A621" s="86"/>
      <c r="B621" s="86"/>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c r="BZ621" s="86"/>
      <c r="CA621" s="86"/>
      <c r="CB621" s="86"/>
      <c r="CC621" s="86"/>
      <c r="CD621" s="86"/>
      <c r="CE621" s="86"/>
      <c r="CF621" s="86"/>
      <c r="CG621" s="86"/>
      <c r="CH621" s="86"/>
      <c r="CI621" s="86"/>
      <c r="CJ621" s="86"/>
      <c r="CK621" s="86"/>
      <c r="CL621" s="86"/>
      <c r="CM621" s="86"/>
      <c r="CN621" s="86"/>
      <c r="CO621" s="86"/>
      <c r="CP621" s="86"/>
      <c r="CQ621" s="86"/>
      <c r="CR621" s="86"/>
      <c r="CS621" s="86"/>
    </row>
    <row r="622" spans="1:97" ht="13.5" customHeight="1">
      <c r="A622" s="86"/>
      <c r="B622" s="86"/>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c r="BZ622" s="86"/>
      <c r="CA622" s="86"/>
      <c r="CB622" s="86"/>
      <c r="CC622" s="86"/>
      <c r="CD622" s="86"/>
      <c r="CE622" s="86"/>
      <c r="CF622" s="86"/>
      <c r="CG622" s="86"/>
      <c r="CH622" s="86"/>
      <c r="CI622" s="86"/>
      <c r="CJ622" s="86"/>
      <c r="CK622" s="86"/>
      <c r="CL622" s="86"/>
      <c r="CM622" s="86"/>
      <c r="CN622" s="86"/>
      <c r="CO622" s="86"/>
      <c r="CP622" s="86"/>
      <c r="CQ622" s="86"/>
      <c r="CR622" s="86"/>
      <c r="CS622" s="86"/>
    </row>
    <row r="623" spans="1:97" ht="13.5" customHeight="1">
      <c r="A623" s="86"/>
      <c r="B623" s="86"/>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c r="BZ623" s="86"/>
      <c r="CA623" s="86"/>
      <c r="CB623" s="86"/>
      <c r="CC623" s="86"/>
      <c r="CD623" s="86"/>
      <c r="CE623" s="86"/>
      <c r="CF623" s="86"/>
      <c r="CG623" s="86"/>
      <c r="CH623" s="86"/>
      <c r="CI623" s="86"/>
      <c r="CJ623" s="86"/>
      <c r="CK623" s="86"/>
      <c r="CL623" s="86"/>
      <c r="CM623" s="86"/>
      <c r="CN623" s="86"/>
      <c r="CO623" s="86"/>
      <c r="CP623" s="86"/>
      <c r="CQ623" s="86"/>
      <c r="CR623" s="86"/>
      <c r="CS623" s="86"/>
    </row>
    <row r="624" spans="1:97" ht="13.5" customHeight="1">
      <c r="A624" s="86"/>
      <c r="B624" s="86"/>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c r="BZ624" s="86"/>
      <c r="CA624" s="86"/>
      <c r="CB624" s="86"/>
      <c r="CC624" s="86"/>
      <c r="CD624" s="86"/>
      <c r="CE624" s="86"/>
      <c r="CF624" s="86"/>
      <c r="CG624" s="86"/>
      <c r="CH624" s="86"/>
      <c r="CI624" s="86"/>
      <c r="CJ624" s="86"/>
      <c r="CK624" s="86"/>
      <c r="CL624" s="86"/>
      <c r="CM624" s="86"/>
      <c r="CN624" s="86"/>
      <c r="CO624" s="86"/>
      <c r="CP624" s="86"/>
      <c r="CQ624" s="86"/>
      <c r="CR624" s="86"/>
      <c r="CS624" s="86"/>
    </row>
    <row r="625" spans="1:97" ht="13.5" customHeight="1">
      <c r="A625" s="86"/>
      <c r="B625" s="86"/>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c r="BZ625" s="86"/>
      <c r="CA625" s="86"/>
      <c r="CB625" s="86"/>
      <c r="CC625" s="86"/>
      <c r="CD625" s="86"/>
      <c r="CE625" s="86"/>
      <c r="CF625" s="86"/>
      <c r="CG625" s="86"/>
      <c r="CH625" s="86"/>
      <c r="CI625" s="86"/>
      <c r="CJ625" s="86"/>
      <c r="CK625" s="86"/>
      <c r="CL625" s="86"/>
      <c r="CM625" s="86"/>
      <c r="CN625" s="86"/>
      <c r="CO625" s="86"/>
      <c r="CP625" s="86"/>
      <c r="CQ625" s="86"/>
      <c r="CR625" s="86"/>
      <c r="CS625" s="86"/>
    </row>
    <row r="626" spans="1:97" ht="13.5" customHeight="1">
      <c r="A626" s="86"/>
      <c r="B626" s="86"/>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c r="BZ626" s="86"/>
      <c r="CA626" s="86"/>
      <c r="CB626" s="86"/>
      <c r="CC626" s="86"/>
      <c r="CD626" s="86"/>
      <c r="CE626" s="86"/>
      <c r="CF626" s="86"/>
      <c r="CG626" s="86"/>
      <c r="CH626" s="86"/>
      <c r="CI626" s="86"/>
      <c r="CJ626" s="86"/>
      <c r="CK626" s="86"/>
      <c r="CL626" s="86"/>
      <c r="CM626" s="86"/>
      <c r="CN626" s="86"/>
      <c r="CO626" s="86"/>
      <c r="CP626" s="86"/>
      <c r="CQ626" s="86"/>
      <c r="CR626" s="86"/>
      <c r="CS626" s="86"/>
    </row>
    <row r="627" spans="1:97" ht="13.5" customHeight="1">
      <c r="A627" s="86"/>
      <c r="B627" s="86"/>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c r="BZ627" s="86"/>
      <c r="CA627" s="86"/>
      <c r="CB627" s="86"/>
      <c r="CC627" s="86"/>
      <c r="CD627" s="86"/>
      <c r="CE627" s="86"/>
      <c r="CF627" s="86"/>
      <c r="CG627" s="86"/>
      <c r="CH627" s="86"/>
      <c r="CI627" s="86"/>
      <c r="CJ627" s="86"/>
      <c r="CK627" s="86"/>
      <c r="CL627" s="86"/>
      <c r="CM627" s="86"/>
      <c r="CN627" s="86"/>
      <c r="CO627" s="86"/>
      <c r="CP627" s="86"/>
      <c r="CQ627" s="86"/>
      <c r="CR627" s="86"/>
      <c r="CS627" s="86"/>
    </row>
    <row r="628" spans="1:97" ht="13.5" customHeight="1">
      <c r="A628" s="86"/>
      <c r="B628" s="86"/>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c r="BZ628" s="86"/>
      <c r="CA628" s="86"/>
      <c r="CB628" s="86"/>
      <c r="CC628" s="86"/>
      <c r="CD628" s="86"/>
      <c r="CE628" s="86"/>
      <c r="CF628" s="86"/>
      <c r="CG628" s="86"/>
      <c r="CH628" s="86"/>
      <c r="CI628" s="86"/>
      <c r="CJ628" s="86"/>
      <c r="CK628" s="86"/>
      <c r="CL628" s="86"/>
      <c r="CM628" s="86"/>
      <c r="CN628" s="86"/>
      <c r="CO628" s="86"/>
      <c r="CP628" s="86"/>
      <c r="CQ628" s="86"/>
      <c r="CR628" s="86"/>
      <c r="CS628" s="86"/>
    </row>
    <row r="629" spans="1:97" ht="13.5" customHeight="1">
      <c r="A629" s="86"/>
      <c r="B629" s="86"/>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c r="BZ629" s="86"/>
      <c r="CA629" s="86"/>
      <c r="CB629" s="86"/>
      <c r="CC629" s="86"/>
      <c r="CD629" s="86"/>
      <c r="CE629" s="86"/>
      <c r="CF629" s="86"/>
      <c r="CG629" s="86"/>
      <c r="CH629" s="86"/>
      <c r="CI629" s="86"/>
      <c r="CJ629" s="86"/>
      <c r="CK629" s="86"/>
      <c r="CL629" s="86"/>
      <c r="CM629" s="86"/>
      <c r="CN629" s="86"/>
      <c r="CO629" s="86"/>
      <c r="CP629" s="86"/>
      <c r="CQ629" s="86"/>
      <c r="CR629" s="86"/>
      <c r="CS629" s="86"/>
    </row>
    <row r="630" spans="1:97" ht="13.5" customHeight="1">
      <c r="A630" s="86"/>
      <c r="B630" s="86"/>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c r="BZ630" s="86"/>
      <c r="CA630" s="86"/>
      <c r="CB630" s="86"/>
      <c r="CC630" s="86"/>
      <c r="CD630" s="86"/>
      <c r="CE630" s="86"/>
      <c r="CF630" s="86"/>
      <c r="CG630" s="86"/>
      <c r="CH630" s="86"/>
      <c r="CI630" s="86"/>
      <c r="CJ630" s="86"/>
      <c r="CK630" s="86"/>
      <c r="CL630" s="86"/>
      <c r="CM630" s="86"/>
      <c r="CN630" s="86"/>
      <c r="CO630" s="86"/>
      <c r="CP630" s="86"/>
      <c r="CQ630" s="86"/>
      <c r="CR630" s="86"/>
      <c r="CS630" s="86"/>
    </row>
    <row r="631" spans="1:97" ht="13.5" customHeight="1">
      <c r="A631" s="86"/>
      <c r="B631" s="86"/>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c r="BZ631" s="86"/>
      <c r="CA631" s="86"/>
      <c r="CB631" s="86"/>
      <c r="CC631" s="86"/>
      <c r="CD631" s="86"/>
      <c r="CE631" s="86"/>
      <c r="CF631" s="86"/>
      <c r="CG631" s="86"/>
      <c r="CH631" s="86"/>
      <c r="CI631" s="86"/>
      <c r="CJ631" s="86"/>
      <c r="CK631" s="86"/>
      <c r="CL631" s="86"/>
      <c r="CM631" s="86"/>
      <c r="CN631" s="86"/>
      <c r="CO631" s="86"/>
      <c r="CP631" s="86"/>
      <c r="CQ631" s="86"/>
      <c r="CR631" s="86"/>
      <c r="CS631" s="86"/>
    </row>
    <row r="632" spans="1:97" ht="13.5" customHeight="1">
      <c r="A632" s="86"/>
      <c r="B632" s="86"/>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c r="BZ632" s="86"/>
      <c r="CA632" s="86"/>
      <c r="CB632" s="86"/>
      <c r="CC632" s="86"/>
      <c r="CD632" s="86"/>
      <c r="CE632" s="86"/>
      <c r="CF632" s="86"/>
      <c r="CG632" s="86"/>
      <c r="CH632" s="86"/>
      <c r="CI632" s="86"/>
      <c r="CJ632" s="86"/>
      <c r="CK632" s="86"/>
      <c r="CL632" s="86"/>
      <c r="CM632" s="86"/>
      <c r="CN632" s="86"/>
      <c r="CO632" s="86"/>
      <c r="CP632" s="86"/>
      <c r="CQ632" s="86"/>
      <c r="CR632" s="86"/>
      <c r="CS632" s="86"/>
    </row>
    <row r="633" spans="1:97" ht="13.5" customHeight="1">
      <c r="A633" s="86"/>
      <c r="B633" s="86"/>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c r="BZ633" s="86"/>
      <c r="CA633" s="86"/>
      <c r="CB633" s="86"/>
      <c r="CC633" s="86"/>
      <c r="CD633" s="86"/>
      <c r="CE633" s="86"/>
      <c r="CF633" s="86"/>
      <c r="CG633" s="86"/>
      <c r="CH633" s="86"/>
      <c r="CI633" s="86"/>
      <c r="CJ633" s="86"/>
      <c r="CK633" s="86"/>
      <c r="CL633" s="86"/>
      <c r="CM633" s="86"/>
      <c r="CN633" s="86"/>
      <c r="CO633" s="86"/>
      <c r="CP633" s="86"/>
      <c r="CQ633" s="86"/>
      <c r="CR633" s="86"/>
      <c r="CS633" s="86"/>
    </row>
    <row r="634" spans="1:97" ht="13.5" customHeight="1">
      <c r="A634" s="86"/>
      <c r="B634" s="86"/>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c r="BZ634" s="86"/>
      <c r="CA634" s="86"/>
      <c r="CB634" s="86"/>
      <c r="CC634" s="86"/>
      <c r="CD634" s="86"/>
      <c r="CE634" s="86"/>
      <c r="CF634" s="86"/>
      <c r="CG634" s="86"/>
      <c r="CH634" s="86"/>
      <c r="CI634" s="86"/>
      <c r="CJ634" s="86"/>
      <c r="CK634" s="86"/>
      <c r="CL634" s="86"/>
      <c r="CM634" s="86"/>
      <c r="CN634" s="86"/>
      <c r="CO634" s="86"/>
      <c r="CP634" s="86"/>
      <c r="CQ634" s="86"/>
      <c r="CR634" s="86"/>
      <c r="CS634" s="86"/>
    </row>
    <row r="635" spans="1:97" ht="13.5" customHeight="1">
      <c r="A635" s="86"/>
      <c r="B635" s="86"/>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c r="BZ635" s="86"/>
      <c r="CA635" s="86"/>
      <c r="CB635" s="86"/>
      <c r="CC635" s="86"/>
      <c r="CD635" s="86"/>
      <c r="CE635" s="86"/>
      <c r="CF635" s="86"/>
      <c r="CG635" s="86"/>
      <c r="CH635" s="86"/>
      <c r="CI635" s="86"/>
      <c r="CJ635" s="86"/>
      <c r="CK635" s="86"/>
      <c r="CL635" s="86"/>
      <c r="CM635" s="86"/>
      <c r="CN635" s="86"/>
      <c r="CO635" s="86"/>
      <c r="CP635" s="86"/>
      <c r="CQ635" s="86"/>
      <c r="CR635" s="86"/>
      <c r="CS635" s="86"/>
    </row>
    <row r="636" spans="1:97" ht="13.5" customHeight="1">
      <c r="A636" s="86"/>
      <c r="B636" s="86"/>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c r="BZ636" s="86"/>
      <c r="CA636" s="86"/>
      <c r="CB636" s="86"/>
      <c r="CC636" s="86"/>
      <c r="CD636" s="86"/>
      <c r="CE636" s="86"/>
      <c r="CF636" s="86"/>
      <c r="CG636" s="86"/>
      <c r="CH636" s="86"/>
      <c r="CI636" s="86"/>
      <c r="CJ636" s="86"/>
      <c r="CK636" s="86"/>
      <c r="CL636" s="86"/>
      <c r="CM636" s="86"/>
      <c r="CN636" s="86"/>
      <c r="CO636" s="86"/>
      <c r="CP636" s="86"/>
      <c r="CQ636" s="86"/>
      <c r="CR636" s="86"/>
      <c r="CS636" s="86"/>
    </row>
    <row r="637" spans="1:97" ht="13.5" customHeight="1">
      <c r="A637" s="86"/>
      <c r="B637" s="86"/>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c r="BZ637" s="86"/>
      <c r="CA637" s="86"/>
      <c r="CB637" s="86"/>
      <c r="CC637" s="86"/>
      <c r="CD637" s="86"/>
      <c r="CE637" s="86"/>
      <c r="CF637" s="86"/>
      <c r="CG637" s="86"/>
      <c r="CH637" s="86"/>
      <c r="CI637" s="86"/>
      <c r="CJ637" s="86"/>
      <c r="CK637" s="86"/>
      <c r="CL637" s="86"/>
      <c r="CM637" s="86"/>
      <c r="CN637" s="86"/>
      <c r="CO637" s="86"/>
      <c r="CP637" s="86"/>
      <c r="CQ637" s="86"/>
      <c r="CR637" s="86"/>
      <c r="CS637" s="86"/>
    </row>
    <row r="638" spans="1:97" ht="13.5" customHeight="1">
      <c r="A638" s="86"/>
      <c r="B638" s="86"/>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c r="BZ638" s="86"/>
      <c r="CA638" s="86"/>
      <c r="CB638" s="86"/>
      <c r="CC638" s="86"/>
      <c r="CD638" s="86"/>
      <c r="CE638" s="86"/>
      <c r="CF638" s="86"/>
      <c r="CG638" s="86"/>
      <c r="CH638" s="86"/>
      <c r="CI638" s="86"/>
      <c r="CJ638" s="86"/>
      <c r="CK638" s="86"/>
      <c r="CL638" s="86"/>
      <c r="CM638" s="86"/>
      <c r="CN638" s="86"/>
      <c r="CO638" s="86"/>
      <c r="CP638" s="86"/>
      <c r="CQ638" s="86"/>
      <c r="CR638" s="86"/>
      <c r="CS638" s="86"/>
    </row>
    <row r="639" spans="1:97" ht="13.5" customHeight="1">
      <c r="A639" s="86"/>
      <c r="B639" s="86"/>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c r="BZ639" s="86"/>
      <c r="CA639" s="86"/>
      <c r="CB639" s="86"/>
      <c r="CC639" s="86"/>
      <c r="CD639" s="86"/>
      <c r="CE639" s="86"/>
      <c r="CF639" s="86"/>
      <c r="CG639" s="86"/>
      <c r="CH639" s="86"/>
      <c r="CI639" s="86"/>
      <c r="CJ639" s="86"/>
      <c r="CK639" s="86"/>
      <c r="CL639" s="86"/>
      <c r="CM639" s="86"/>
      <c r="CN639" s="86"/>
      <c r="CO639" s="86"/>
      <c r="CP639" s="86"/>
      <c r="CQ639" s="86"/>
      <c r="CR639" s="86"/>
      <c r="CS639" s="86"/>
    </row>
    <row r="640" spans="1:97" ht="13.5" customHeight="1">
      <c r="A640" s="86"/>
      <c r="B640" s="86"/>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c r="BZ640" s="86"/>
      <c r="CA640" s="86"/>
      <c r="CB640" s="86"/>
      <c r="CC640" s="86"/>
      <c r="CD640" s="86"/>
      <c r="CE640" s="86"/>
      <c r="CF640" s="86"/>
      <c r="CG640" s="86"/>
      <c r="CH640" s="86"/>
      <c r="CI640" s="86"/>
      <c r="CJ640" s="86"/>
      <c r="CK640" s="86"/>
      <c r="CL640" s="86"/>
      <c r="CM640" s="86"/>
      <c r="CN640" s="86"/>
      <c r="CO640" s="86"/>
      <c r="CP640" s="86"/>
      <c r="CQ640" s="86"/>
      <c r="CR640" s="86"/>
      <c r="CS640" s="86"/>
    </row>
    <row r="641" spans="1:97" ht="13.5" customHeight="1">
      <c r="A641" s="86"/>
      <c r="B641" s="86"/>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c r="BZ641" s="86"/>
      <c r="CA641" s="86"/>
      <c r="CB641" s="86"/>
      <c r="CC641" s="86"/>
      <c r="CD641" s="86"/>
      <c r="CE641" s="86"/>
      <c r="CF641" s="86"/>
      <c r="CG641" s="86"/>
      <c r="CH641" s="86"/>
      <c r="CI641" s="86"/>
      <c r="CJ641" s="86"/>
      <c r="CK641" s="86"/>
      <c r="CL641" s="86"/>
      <c r="CM641" s="86"/>
      <c r="CN641" s="86"/>
      <c r="CO641" s="86"/>
      <c r="CP641" s="86"/>
      <c r="CQ641" s="86"/>
      <c r="CR641" s="86"/>
      <c r="CS641" s="86"/>
    </row>
    <row r="642" spans="1:97" ht="13.5" customHeight="1">
      <c r="A642" s="86"/>
      <c r="B642" s="86"/>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c r="BZ642" s="86"/>
      <c r="CA642" s="86"/>
      <c r="CB642" s="86"/>
      <c r="CC642" s="86"/>
      <c r="CD642" s="86"/>
      <c r="CE642" s="86"/>
      <c r="CF642" s="86"/>
      <c r="CG642" s="86"/>
      <c r="CH642" s="86"/>
      <c r="CI642" s="86"/>
      <c r="CJ642" s="86"/>
      <c r="CK642" s="86"/>
      <c r="CL642" s="86"/>
      <c r="CM642" s="86"/>
      <c r="CN642" s="86"/>
      <c r="CO642" s="86"/>
      <c r="CP642" s="86"/>
      <c r="CQ642" s="86"/>
      <c r="CR642" s="86"/>
      <c r="CS642" s="86"/>
    </row>
    <row r="643" spans="1:97" ht="13.5" customHeight="1">
      <c r="A643" s="86"/>
      <c r="B643" s="86"/>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c r="BZ643" s="86"/>
      <c r="CA643" s="86"/>
      <c r="CB643" s="86"/>
      <c r="CC643" s="86"/>
      <c r="CD643" s="86"/>
      <c r="CE643" s="86"/>
      <c r="CF643" s="86"/>
      <c r="CG643" s="86"/>
      <c r="CH643" s="86"/>
      <c r="CI643" s="86"/>
      <c r="CJ643" s="86"/>
      <c r="CK643" s="86"/>
      <c r="CL643" s="86"/>
      <c r="CM643" s="86"/>
      <c r="CN643" s="86"/>
      <c r="CO643" s="86"/>
      <c r="CP643" s="86"/>
      <c r="CQ643" s="86"/>
      <c r="CR643" s="86"/>
      <c r="CS643" s="86"/>
    </row>
    <row r="644" spans="1:97" ht="13.5" customHeight="1">
      <c r="A644" s="86"/>
      <c r="B644" s="86"/>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c r="BZ644" s="86"/>
      <c r="CA644" s="86"/>
      <c r="CB644" s="86"/>
      <c r="CC644" s="86"/>
      <c r="CD644" s="86"/>
      <c r="CE644" s="86"/>
      <c r="CF644" s="86"/>
      <c r="CG644" s="86"/>
      <c r="CH644" s="86"/>
      <c r="CI644" s="86"/>
      <c r="CJ644" s="86"/>
      <c r="CK644" s="86"/>
      <c r="CL644" s="86"/>
      <c r="CM644" s="86"/>
      <c r="CN644" s="86"/>
      <c r="CO644" s="86"/>
      <c r="CP644" s="86"/>
      <c r="CQ644" s="86"/>
      <c r="CR644" s="86"/>
      <c r="CS644" s="86"/>
    </row>
    <row r="645" spans="1:97" ht="13.5" customHeight="1">
      <c r="A645" s="86"/>
      <c r="B645" s="86"/>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c r="BZ645" s="86"/>
      <c r="CA645" s="86"/>
      <c r="CB645" s="86"/>
      <c r="CC645" s="86"/>
      <c r="CD645" s="86"/>
      <c r="CE645" s="86"/>
      <c r="CF645" s="86"/>
      <c r="CG645" s="86"/>
      <c r="CH645" s="86"/>
      <c r="CI645" s="86"/>
      <c r="CJ645" s="86"/>
      <c r="CK645" s="86"/>
      <c r="CL645" s="86"/>
      <c r="CM645" s="86"/>
      <c r="CN645" s="86"/>
      <c r="CO645" s="86"/>
      <c r="CP645" s="86"/>
      <c r="CQ645" s="86"/>
      <c r="CR645" s="86"/>
      <c r="CS645" s="86"/>
    </row>
    <row r="646" spans="1:97" ht="13.5" customHeight="1">
      <c r="A646" s="86"/>
      <c r="B646" s="86"/>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c r="BZ646" s="86"/>
      <c r="CA646" s="86"/>
      <c r="CB646" s="86"/>
      <c r="CC646" s="86"/>
      <c r="CD646" s="86"/>
      <c r="CE646" s="86"/>
      <c r="CF646" s="86"/>
      <c r="CG646" s="86"/>
      <c r="CH646" s="86"/>
      <c r="CI646" s="86"/>
      <c r="CJ646" s="86"/>
      <c r="CK646" s="86"/>
      <c r="CL646" s="86"/>
      <c r="CM646" s="86"/>
      <c r="CN646" s="86"/>
      <c r="CO646" s="86"/>
      <c r="CP646" s="86"/>
      <c r="CQ646" s="86"/>
      <c r="CR646" s="86"/>
      <c r="CS646" s="86"/>
    </row>
    <row r="647" spans="1:97" ht="13.5" customHeight="1">
      <c r="A647" s="86"/>
      <c r="B647" s="86"/>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c r="BZ647" s="86"/>
      <c r="CA647" s="86"/>
      <c r="CB647" s="86"/>
      <c r="CC647" s="86"/>
      <c r="CD647" s="86"/>
      <c r="CE647" s="86"/>
      <c r="CF647" s="86"/>
      <c r="CG647" s="86"/>
      <c r="CH647" s="86"/>
      <c r="CI647" s="86"/>
      <c r="CJ647" s="86"/>
      <c r="CK647" s="86"/>
      <c r="CL647" s="86"/>
      <c r="CM647" s="86"/>
      <c r="CN647" s="86"/>
      <c r="CO647" s="86"/>
      <c r="CP647" s="86"/>
      <c r="CQ647" s="86"/>
      <c r="CR647" s="86"/>
      <c r="CS647" s="86"/>
    </row>
    <row r="648" spans="1:97" ht="13.5" customHeight="1">
      <c r="A648" s="86"/>
      <c r="B648" s="86"/>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c r="BZ648" s="86"/>
      <c r="CA648" s="86"/>
      <c r="CB648" s="86"/>
      <c r="CC648" s="86"/>
      <c r="CD648" s="86"/>
      <c r="CE648" s="86"/>
      <c r="CF648" s="86"/>
      <c r="CG648" s="86"/>
      <c r="CH648" s="86"/>
      <c r="CI648" s="86"/>
      <c r="CJ648" s="86"/>
      <c r="CK648" s="86"/>
      <c r="CL648" s="86"/>
      <c r="CM648" s="86"/>
      <c r="CN648" s="86"/>
      <c r="CO648" s="86"/>
      <c r="CP648" s="86"/>
      <c r="CQ648" s="86"/>
      <c r="CR648" s="86"/>
      <c r="CS648" s="86"/>
    </row>
    <row r="649" spans="1:97" ht="13.5" customHeight="1">
      <c r="A649" s="86"/>
      <c r="B649" s="86"/>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c r="BZ649" s="86"/>
      <c r="CA649" s="86"/>
      <c r="CB649" s="86"/>
      <c r="CC649" s="86"/>
      <c r="CD649" s="86"/>
      <c r="CE649" s="86"/>
      <c r="CF649" s="86"/>
      <c r="CG649" s="86"/>
      <c r="CH649" s="86"/>
      <c r="CI649" s="86"/>
      <c r="CJ649" s="86"/>
      <c r="CK649" s="86"/>
      <c r="CL649" s="86"/>
      <c r="CM649" s="86"/>
      <c r="CN649" s="86"/>
      <c r="CO649" s="86"/>
      <c r="CP649" s="86"/>
      <c r="CQ649" s="86"/>
      <c r="CR649" s="86"/>
      <c r="CS649" s="86"/>
    </row>
    <row r="650" spans="1:97" ht="13.5" customHeight="1">
      <c r="A650" s="86"/>
      <c r="B650" s="86"/>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c r="BZ650" s="86"/>
      <c r="CA650" s="86"/>
      <c r="CB650" s="86"/>
      <c r="CC650" s="86"/>
      <c r="CD650" s="86"/>
      <c r="CE650" s="86"/>
      <c r="CF650" s="86"/>
      <c r="CG650" s="86"/>
      <c r="CH650" s="86"/>
      <c r="CI650" s="86"/>
      <c r="CJ650" s="86"/>
      <c r="CK650" s="86"/>
      <c r="CL650" s="86"/>
      <c r="CM650" s="86"/>
      <c r="CN650" s="86"/>
      <c r="CO650" s="86"/>
      <c r="CP650" s="86"/>
      <c r="CQ650" s="86"/>
      <c r="CR650" s="86"/>
      <c r="CS650" s="86"/>
    </row>
    <row r="651" spans="1:97" ht="13.5" customHeight="1">
      <c r="A651" s="86"/>
      <c r="B651" s="86"/>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c r="BZ651" s="86"/>
      <c r="CA651" s="86"/>
      <c r="CB651" s="86"/>
      <c r="CC651" s="86"/>
      <c r="CD651" s="86"/>
      <c r="CE651" s="86"/>
      <c r="CF651" s="86"/>
      <c r="CG651" s="86"/>
      <c r="CH651" s="86"/>
      <c r="CI651" s="86"/>
      <c r="CJ651" s="86"/>
      <c r="CK651" s="86"/>
      <c r="CL651" s="86"/>
      <c r="CM651" s="86"/>
      <c r="CN651" s="86"/>
      <c r="CO651" s="86"/>
      <c r="CP651" s="86"/>
      <c r="CQ651" s="86"/>
      <c r="CR651" s="86"/>
      <c r="CS651" s="86"/>
    </row>
    <row r="652" spans="1:97" ht="13.5" customHeight="1">
      <c r="A652" s="86"/>
      <c r="B652" s="86"/>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c r="BZ652" s="86"/>
      <c r="CA652" s="86"/>
      <c r="CB652" s="86"/>
      <c r="CC652" s="86"/>
      <c r="CD652" s="86"/>
      <c r="CE652" s="86"/>
      <c r="CF652" s="86"/>
      <c r="CG652" s="86"/>
      <c r="CH652" s="86"/>
      <c r="CI652" s="86"/>
      <c r="CJ652" s="86"/>
      <c r="CK652" s="86"/>
      <c r="CL652" s="86"/>
      <c r="CM652" s="86"/>
      <c r="CN652" s="86"/>
      <c r="CO652" s="86"/>
      <c r="CP652" s="86"/>
      <c r="CQ652" s="86"/>
      <c r="CR652" s="86"/>
      <c r="CS652" s="86"/>
    </row>
    <row r="653" spans="1:97" ht="13.5" customHeight="1">
      <c r="A653" s="86"/>
      <c r="B653" s="86"/>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c r="BZ653" s="86"/>
      <c r="CA653" s="86"/>
      <c r="CB653" s="86"/>
      <c r="CC653" s="86"/>
      <c r="CD653" s="86"/>
      <c r="CE653" s="86"/>
      <c r="CF653" s="86"/>
      <c r="CG653" s="86"/>
      <c r="CH653" s="86"/>
      <c r="CI653" s="86"/>
      <c r="CJ653" s="86"/>
      <c r="CK653" s="86"/>
      <c r="CL653" s="86"/>
      <c r="CM653" s="86"/>
      <c r="CN653" s="86"/>
      <c r="CO653" s="86"/>
      <c r="CP653" s="86"/>
      <c r="CQ653" s="86"/>
      <c r="CR653" s="86"/>
      <c r="CS653" s="86"/>
    </row>
    <row r="654" spans="1:97" ht="13.5" customHeight="1">
      <c r="A654" s="86"/>
      <c r="B654" s="86"/>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c r="BZ654" s="86"/>
      <c r="CA654" s="86"/>
      <c r="CB654" s="86"/>
      <c r="CC654" s="86"/>
      <c r="CD654" s="86"/>
      <c r="CE654" s="86"/>
      <c r="CF654" s="86"/>
      <c r="CG654" s="86"/>
      <c r="CH654" s="86"/>
      <c r="CI654" s="86"/>
      <c r="CJ654" s="86"/>
      <c r="CK654" s="86"/>
      <c r="CL654" s="86"/>
      <c r="CM654" s="86"/>
      <c r="CN654" s="86"/>
      <c r="CO654" s="86"/>
      <c r="CP654" s="86"/>
      <c r="CQ654" s="86"/>
      <c r="CR654" s="86"/>
      <c r="CS654" s="86"/>
    </row>
    <row r="655" spans="1:97" ht="13.5" customHeight="1">
      <c r="A655" s="86"/>
      <c r="B655" s="86"/>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c r="BZ655" s="86"/>
      <c r="CA655" s="86"/>
      <c r="CB655" s="86"/>
      <c r="CC655" s="86"/>
      <c r="CD655" s="86"/>
      <c r="CE655" s="86"/>
      <c r="CF655" s="86"/>
      <c r="CG655" s="86"/>
      <c r="CH655" s="86"/>
      <c r="CI655" s="86"/>
      <c r="CJ655" s="86"/>
      <c r="CK655" s="86"/>
      <c r="CL655" s="86"/>
      <c r="CM655" s="86"/>
      <c r="CN655" s="86"/>
      <c r="CO655" s="86"/>
      <c r="CP655" s="86"/>
      <c r="CQ655" s="86"/>
      <c r="CR655" s="86"/>
      <c r="CS655" s="86"/>
    </row>
    <row r="656" spans="1:97" ht="13.5" customHeight="1">
      <c r="A656" s="86"/>
      <c r="B656" s="86"/>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c r="BZ656" s="86"/>
      <c r="CA656" s="86"/>
      <c r="CB656" s="86"/>
      <c r="CC656" s="86"/>
      <c r="CD656" s="86"/>
      <c r="CE656" s="86"/>
      <c r="CF656" s="86"/>
      <c r="CG656" s="86"/>
      <c r="CH656" s="86"/>
      <c r="CI656" s="86"/>
      <c r="CJ656" s="86"/>
      <c r="CK656" s="86"/>
      <c r="CL656" s="86"/>
      <c r="CM656" s="86"/>
      <c r="CN656" s="86"/>
      <c r="CO656" s="86"/>
      <c r="CP656" s="86"/>
      <c r="CQ656" s="86"/>
      <c r="CR656" s="86"/>
      <c r="CS656" s="86"/>
    </row>
    <row r="657" spans="1:97" ht="13.5" customHeight="1">
      <c r="A657" s="86"/>
      <c r="B657" s="86"/>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c r="BZ657" s="86"/>
      <c r="CA657" s="86"/>
      <c r="CB657" s="86"/>
      <c r="CC657" s="86"/>
      <c r="CD657" s="86"/>
      <c r="CE657" s="86"/>
      <c r="CF657" s="86"/>
      <c r="CG657" s="86"/>
      <c r="CH657" s="86"/>
      <c r="CI657" s="86"/>
      <c r="CJ657" s="86"/>
      <c r="CK657" s="86"/>
      <c r="CL657" s="86"/>
      <c r="CM657" s="86"/>
      <c r="CN657" s="86"/>
      <c r="CO657" s="86"/>
      <c r="CP657" s="86"/>
      <c r="CQ657" s="86"/>
      <c r="CR657" s="86"/>
      <c r="CS657" s="86"/>
    </row>
    <row r="658" spans="1:97" ht="13.5" customHeight="1">
      <c r="A658" s="86"/>
      <c r="B658" s="86"/>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c r="BZ658" s="86"/>
      <c r="CA658" s="86"/>
      <c r="CB658" s="86"/>
      <c r="CC658" s="86"/>
      <c r="CD658" s="86"/>
      <c r="CE658" s="86"/>
      <c r="CF658" s="86"/>
      <c r="CG658" s="86"/>
      <c r="CH658" s="86"/>
      <c r="CI658" s="86"/>
      <c r="CJ658" s="86"/>
      <c r="CK658" s="86"/>
      <c r="CL658" s="86"/>
      <c r="CM658" s="86"/>
      <c r="CN658" s="86"/>
      <c r="CO658" s="86"/>
      <c r="CP658" s="86"/>
      <c r="CQ658" s="86"/>
      <c r="CR658" s="86"/>
      <c r="CS658" s="86"/>
    </row>
    <row r="659" spans="1:97" ht="13.5" customHeight="1">
      <c r="A659" s="86"/>
      <c r="B659" s="86"/>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c r="BZ659" s="86"/>
      <c r="CA659" s="86"/>
      <c r="CB659" s="86"/>
      <c r="CC659" s="86"/>
      <c r="CD659" s="86"/>
      <c r="CE659" s="86"/>
      <c r="CF659" s="86"/>
      <c r="CG659" s="86"/>
      <c r="CH659" s="86"/>
      <c r="CI659" s="86"/>
      <c r="CJ659" s="86"/>
      <c r="CK659" s="86"/>
      <c r="CL659" s="86"/>
      <c r="CM659" s="86"/>
      <c r="CN659" s="86"/>
      <c r="CO659" s="86"/>
      <c r="CP659" s="86"/>
      <c r="CQ659" s="86"/>
      <c r="CR659" s="86"/>
      <c r="CS659" s="86"/>
    </row>
    <row r="660" spans="1:97" ht="13.5" customHeight="1">
      <c r="A660" s="86"/>
      <c r="B660" s="86"/>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c r="BZ660" s="86"/>
      <c r="CA660" s="86"/>
      <c r="CB660" s="86"/>
      <c r="CC660" s="86"/>
      <c r="CD660" s="86"/>
      <c r="CE660" s="86"/>
      <c r="CF660" s="86"/>
      <c r="CG660" s="86"/>
      <c r="CH660" s="86"/>
      <c r="CI660" s="86"/>
      <c r="CJ660" s="86"/>
      <c r="CK660" s="86"/>
      <c r="CL660" s="86"/>
      <c r="CM660" s="86"/>
      <c r="CN660" s="86"/>
      <c r="CO660" s="86"/>
      <c r="CP660" s="86"/>
      <c r="CQ660" s="86"/>
      <c r="CR660" s="86"/>
      <c r="CS660" s="86"/>
    </row>
    <row r="661" spans="1:97" ht="13.5" customHeight="1">
      <c r="A661" s="86"/>
      <c r="B661" s="86"/>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c r="BZ661" s="86"/>
      <c r="CA661" s="86"/>
      <c r="CB661" s="86"/>
      <c r="CC661" s="86"/>
      <c r="CD661" s="86"/>
      <c r="CE661" s="86"/>
      <c r="CF661" s="86"/>
      <c r="CG661" s="86"/>
      <c r="CH661" s="86"/>
      <c r="CI661" s="86"/>
      <c r="CJ661" s="86"/>
      <c r="CK661" s="86"/>
      <c r="CL661" s="86"/>
      <c r="CM661" s="86"/>
      <c r="CN661" s="86"/>
      <c r="CO661" s="86"/>
      <c r="CP661" s="86"/>
      <c r="CQ661" s="86"/>
      <c r="CR661" s="86"/>
      <c r="CS661" s="86"/>
    </row>
    <row r="662" spans="1:97" ht="13.5" customHeight="1">
      <c r="A662" s="86"/>
      <c r="B662" s="86"/>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c r="BZ662" s="86"/>
      <c r="CA662" s="86"/>
      <c r="CB662" s="86"/>
      <c r="CC662" s="86"/>
      <c r="CD662" s="86"/>
      <c r="CE662" s="86"/>
      <c r="CF662" s="86"/>
      <c r="CG662" s="86"/>
      <c r="CH662" s="86"/>
      <c r="CI662" s="86"/>
      <c r="CJ662" s="86"/>
      <c r="CK662" s="86"/>
      <c r="CL662" s="86"/>
      <c r="CM662" s="86"/>
      <c r="CN662" s="86"/>
      <c r="CO662" s="86"/>
      <c r="CP662" s="86"/>
      <c r="CQ662" s="86"/>
      <c r="CR662" s="86"/>
      <c r="CS662" s="86"/>
    </row>
    <row r="663" spans="1:97" ht="13.5" customHeight="1">
      <c r="A663" s="86"/>
      <c r="B663" s="86"/>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c r="BZ663" s="86"/>
      <c r="CA663" s="86"/>
      <c r="CB663" s="86"/>
      <c r="CC663" s="86"/>
      <c r="CD663" s="86"/>
      <c r="CE663" s="86"/>
      <c r="CF663" s="86"/>
      <c r="CG663" s="86"/>
      <c r="CH663" s="86"/>
      <c r="CI663" s="86"/>
      <c r="CJ663" s="86"/>
      <c r="CK663" s="86"/>
      <c r="CL663" s="86"/>
      <c r="CM663" s="86"/>
      <c r="CN663" s="86"/>
      <c r="CO663" s="86"/>
      <c r="CP663" s="86"/>
      <c r="CQ663" s="86"/>
      <c r="CR663" s="86"/>
      <c r="CS663" s="86"/>
    </row>
    <row r="664" spans="1:97" ht="13.5" customHeight="1">
      <c r="A664" s="86"/>
      <c r="B664" s="86"/>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c r="BZ664" s="86"/>
      <c r="CA664" s="86"/>
      <c r="CB664" s="86"/>
      <c r="CC664" s="86"/>
      <c r="CD664" s="86"/>
      <c r="CE664" s="86"/>
      <c r="CF664" s="86"/>
      <c r="CG664" s="86"/>
      <c r="CH664" s="86"/>
      <c r="CI664" s="86"/>
      <c r="CJ664" s="86"/>
      <c r="CK664" s="86"/>
      <c r="CL664" s="86"/>
      <c r="CM664" s="86"/>
      <c r="CN664" s="86"/>
      <c r="CO664" s="86"/>
      <c r="CP664" s="86"/>
      <c r="CQ664" s="86"/>
      <c r="CR664" s="86"/>
      <c r="CS664" s="86"/>
    </row>
    <row r="665" spans="1:97" ht="13.5" customHeight="1">
      <c r="A665" s="86"/>
      <c r="B665" s="86"/>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c r="BZ665" s="86"/>
      <c r="CA665" s="86"/>
      <c r="CB665" s="86"/>
      <c r="CC665" s="86"/>
      <c r="CD665" s="86"/>
      <c r="CE665" s="86"/>
      <c r="CF665" s="86"/>
      <c r="CG665" s="86"/>
      <c r="CH665" s="86"/>
      <c r="CI665" s="86"/>
      <c r="CJ665" s="86"/>
      <c r="CK665" s="86"/>
      <c r="CL665" s="86"/>
      <c r="CM665" s="86"/>
      <c r="CN665" s="86"/>
      <c r="CO665" s="86"/>
      <c r="CP665" s="86"/>
      <c r="CQ665" s="86"/>
      <c r="CR665" s="86"/>
      <c r="CS665" s="86"/>
    </row>
    <row r="666" spans="1:97" ht="13.5" customHeight="1">
      <c r="A666" s="86"/>
      <c r="B666" s="86"/>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c r="BZ666" s="86"/>
      <c r="CA666" s="86"/>
      <c r="CB666" s="86"/>
      <c r="CC666" s="86"/>
      <c r="CD666" s="86"/>
      <c r="CE666" s="86"/>
      <c r="CF666" s="86"/>
      <c r="CG666" s="86"/>
      <c r="CH666" s="86"/>
      <c r="CI666" s="86"/>
      <c r="CJ666" s="86"/>
      <c r="CK666" s="86"/>
      <c r="CL666" s="86"/>
      <c r="CM666" s="86"/>
      <c r="CN666" s="86"/>
      <c r="CO666" s="86"/>
      <c r="CP666" s="86"/>
      <c r="CQ666" s="86"/>
      <c r="CR666" s="86"/>
      <c r="CS666" s="86"/>
    </row>
    <row r="667" spans="1:97" ht="13.5" customHeight="1">
      <c r="A667" s="86"/>
      <c r="B667" s="86"/>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c r="BZ667" s="86"/>
      <c r="CA667" s="86"/>
      <c r="CB667" s="86"/>
      <c r="CC667" s="86"/>
      <c r="CD667" s="86"/>
      <c r="CE667" s="86"/>
      <c r="CF667" s="86"/>
      <c r="CG667" s="86"/>
      <c r="CH667" s="86"/>
      <c r="CI667" s="86"/>
      <c r="CJ667" s="86"/>
      <c r="CK667" s="86"/>
      <c r="CL667" s="86"/>
      <c r="CM667" s="86"/>
      <c r="CN667" s="86"/>
      <c r="CO667" s="86"/>
      <c r="CP667" s="86"/>
      <c r="CQ667" s="86"/>
      <c r="CR667" s="86"/>
      <c r="CS667" s="86"/>
    </row>
    <row r="668" spans="1:97" ht="13.5" customHeight="1">
      <c r="A668" s="86"/>
      <c r="B668" s="86"/>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c r="BZ668" s="86"/>
      <c r="CA668" s="86"/>
      <c r="CB668" s="86"/>
      <c r="CC668" s="86"/>
      <c r="CD668" s="86"/>
      <c r="CE668" s="86"/>
      <c r="CF668" s="86"/>
      <c r="CG668" s="86"/>
      <c r="CH668" s="86"/>
      <c r="CI668" s="86"/>
      <c r="CJ668" s="86"/>
      <c r="CK668" s="86"/>
      <c r="CL668" s="86"/>
      <c r="CM668" s="86"/>
      <c r="CN668" s="86"/>
      <c r="CO668" s="86"/>
      <c r="CP668" s="86"/>
      <c r="CQ668" s="86"/>
      <c r="CR668" s="86"/>
      <c r="CS668" s="86"/>
    </row>
    <row r="669" spans="1:97" ht="13.5" customHeight="1">
      <c r="A669" s="86"/>
      <c r="B669" s="86"/>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c r="BZ669" s="86"/>
      <c r="CA669" s="86"/>
      <c r="CB669" s="86"/>
      <c r="CC669" s="86"/>
      <c r="CD669" s="86"/>
      <c r="CE669" s="86"/>
      <c r="CF669" s="86"/>
      <c r="CG669" s="86"/>
      <c r="CH669" s="86"/>
      <c r="CI669" s="86"/>
      <c r="CJ669" s="86"/>
      <c r="CK669" s="86"/>
      <c r="CL669" s="86"/>
      <c r="CM669" s="86"/>
      <c r="CN669" s="86"/>
      <c r="CO669" s="86"/>
      <c r="CP669" s="86"/>
      <c r="CQ669" s="86"/>
      <c r="CR669" s="86"/>
      <c r="CS669" s="86"/>
    </row>
    <row r="670" spans="1:97" ht="13.5" customHeight="1">
      <c r="A670" s="86"/>
      <c r="B670" s="86"/>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c r="BZ670" s="86"/>
      <c r="CA670" s="86"/>
      <c r="CB670" s="86"/>
      <c r="CC670" s="86"/>
      <c r="CD670" s="86"/>
      <c r="CE670" s="86"/>
      <c r="CF670" s="86"/>
      <c r="CG670" s="86"/>
      <c r="CH670" s="86"/>
      <c r="CI670" s="86"/>
      <c r="CJ670" s="86"/>
      <c r="CK670" s="86"/>
      <c r="CL670" s="86"/>
      <c r="CM670" s="86"/>
      <c r="CN670" s="86"/>
      <c r="CO670" s="86"/>
      <c r="CP670" s="86"/>
      <c r="CQ670" s="86"/>
      <c r="CR670" s="86"/>
      <c r="CS670" s="86"/>
    </row>
    <row r="671" spans="1:97" ht="13.5" customHeight="1">
      <c r="A671" s="86"/>
      <c r="B671" s="86"/>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c r="BZ671" s="86"/>
      <c r="CA671" s="86"/>
      <c r="CB671" s="86"/>
      <c r="CC671" s="86"/>
      <c r="CD671" s="86"/>
      <c r="CE671" s="86"/>
      <c r="CF671" s="86"/>
      <c r="CG671" s="86"/>
      <c r="CH671" s="86"/>
      <c r="CI671" s="86"/>
      <c r="CJ671" s="86"/>
      <c r="CK671" s="86"/>
      <c r="CL671" s="86"/>
      <c r="CM671" s="86"/>
      <c r="CN671" s="86"/>
      <c r="CO671" s="86"/>
      <c r="CP671" s="86"/>
      <c r="CQ671" s="86"/>
      <c r="CR671" s="86"/>
      <c r="CS671" s="86"/>
    </row>
    <row r="672" spans="1:97" ht="13.5" customHeight="1">
      <c r="A672" s="86"/>
      <c r="B672" s="86"/>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c r="BZ672" s="86"/>
      <c r="CA672" s="86"/>
      <c r="CB672" s="86"/>
      <c r="CC672" s="86"/>
      <c r="CD672" s="86"/>
      <c r="CE672" s="86"/>
      <c r="CF672" s="86"/>
      <c r="CG672" s="86"/>
      <c r="CH672" s="86"/>
      <c r="CI672" s="86"/>
      <c r="CJ672" s="86"/>
      <c r="CK672" s="86"/>
      <c r="CL672" s="86"/>
      <c r="CM672" s="86"/>
      <c r="CN672" s="86"/>
      <c r="CO672" s="86"/>
      <c r="CP672" s="86"/>
      <c r="CQ672" s="86"/>
      <c r="CR672" s="86"/>
      <c r="CS672" s="86"/>
    </row>
    <row r="673" spans="1:97" ht="13.5" customHeight="1">
      <c r="A673" s="86"/>
      <c r="B673" s="86"/>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c r="BZ673" s="86"/>
      <c r="CA673" s="86"/>
      <c r="CB673" s="86"/>
      <c r="CC673" s="86"/>
      <c r="CD673" s="86"/>
      <c r="CE673" s="86"/>
      <c r="CF673" s="86"/>
      <c r="CG673" s="86"/>
      <c r="CH673" s="86"/>
      <c r="CI673" s="86"/>
      <c r="CJ673" s="86"/>
      <c r="CK673" s="86"/>
      <c r="CL673" s="86"/>
      <c r="CM673" s="86"/>
      <c r="CN673" s="86"/>
      <c r="CO673" s="86"/>
      <c r="CP673" s="86"/>
      <c r="CQ673" s="86"/>
      <c r="CR673" s="86"/>
      <c r="CS673" s="86"/>
    </row>
    <row r="674" spans="1:97" ht="13.5" customHeight="1">
      <c r="A674" s="86"/>
      <c r="B674" s="86"/>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c r="BZ674" s="86"/>
      <c r="CA674" s="86"/>
      <c r="CB674" s="86"/>
      <c r="CC674" s="86"/>
      <c r="CD674" s="86"/>
      <c r="CE674" s="86"/>
      <c r="CF674" s="86"/>
      <c r="CG674" s="86"/>
      <c r="CH674" s="86"/>
      <c r="CI674" s="86"/>
      <c r="CJ674" s="86"/>
      <c r="CK674" s="86"/>
      <c r="CL674" s="86"/>
      <c r="CM674" s="86"/>
      <c r="CN674" s="86"/>
      <c r="CO674" s="86"/>
      <c r="CP674" s="86"/>
      <c r="CQ674" s="86"/>
      <c r="CR674" s="86"/>
      <c r="CS674" s="86"/>
    </row>
    <row r="675" spans="1:97" ht="13.5" customHeight="1">
      <c r="A675" s="86"/>
      <c r="B675" s="86"/>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c r="BZ675" s="86"/>
      <c r="CA675" s="86"/>
      <c r="CB675" s="86"/>
      <c r="CC675" s="86"/>
      <c r="CD675" s="86"/>
      <c r="CE675" s="86"/>
      <c r="CF675" s="86"/>
      <c r="CG675" s="86"/>
      <c r="CH675" s="86"/>
      <c r="CI675" s="86"/>
      <c r="CJ675" s="86"/>
      <c r="CK675" s="86"/>
      <c r="CL675" s="86"/>
      <c r="CM675" s="86"/>
      <c r="CN675" s="86"/>
      <c r="CO675" s="86"/>
      <c r="CP675" s="86"/>
      <c r="CQ675" s="86"/>
      <c r="CR675" s="86"/>
      <c r="CS675" s="86"/>
    </row>
    <row r="676" spans="1:97" ht="13.5" customHeight="1">
      <c r="A676" s="86"/>
      <c r="B676" s="86"/>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c r="BZ676" s="86"/>
      <c r="CA676" s="86"/>
      <c r="CB676" s="86"/>
      <c r="CC676" s="86"/>
      <c r="CD676" s="86"/>
      <c r="CE676" s="86"/>
      <c r="CF676" s="86"/>
      <c r="CG676" s="86"/>
      <c r="CH676" s="86"/>
      <c r="CI676" s="86"/>
      <c r="CJ676" s="86"/>
      <c r="CK676" s="86"/>
      <c r="CL676" s="86"/>
      <c r="CM676" s="86"/>
      <c r="CN676" s="86"/>
      <c r="CO676" s="86"/>
      <c r="CP676" s="86"/>
      <c r="CQ676" s="86"/>
      <c r="CR676" s="86"/>
      <c r="CS676" s="86"/>
    </row>
    <row r="677" spans="1:97" ht="13.5" customHeight="1">
      <c r="A677" s="86"/>
      <c r="B677" s="86"/>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c r="BZ677" s="86"/>
      <c r="CA677" s="86"/>
      <c r="CB677" s="86"/>
      <c r="CC677" s="86"/>
      <c r="CD677" s="86"/>
      <c r="CE677" s="86"/>
      <c r="CF677" s="86"/>
      <c r="CG677" s="86"/>
      <c r="CH677" s="86"/>
      <c r="CI677" s="86"/>
      <c r="CJ677" s="86"/>
      <c r="CK677" s="86"/>
      <c r="CL677" s="86"/>
      <c r="CM677" s="86"/>
      <c r="CN677" s="86"/>
      <c r="CO677" s="86"/>
      <c r="CP677" s="86"/>
      <c r="CQ677" s="86"/>
      <c r="CR677" s="86"/>
      <c r="CS677" s="86"/>
    </row>
    <row r="678" spans="1:97" ht="13.5" customHeight="1">
      <c r="A678" s="86"/>
      <c r="B678" s="86"/>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c r="BZ678" s="86"/>
      <c r="CA678" s="86"/>
      <c r="CB678" s="86"/>
      <c r="CC678" s="86"/>
      <c r="CD678" s="86"/>
      <c r="CE678" s="86"/>
      <c r="CF678" s="86"/>
      <c r="CG678" s="86"/>
      <c r="CH678" s="86"/>
      <c r="CI678" s="86"/>
      <c r="CJ678" s="86"/>
      <c r="CK678" s="86"/>
      <c r="CL678" s="86"/>
      <c r="CM678" s="86"/>
      <c r="CN678" s="86"/>
      <c r="CO678" s="86"/>
      <c r="CP678" s="86"/>
      <c r="CQ678" s="86"/>
      <c r="CR678" s="86"/>
      <c r="CS678" s="86"/>
    </row>
    <row r="679" spans="1:97" ht="13.5" customHeight="1">
      <c r="A679" s="86"/>
      <c r="B679" s="86"/>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c r="BZ679" s="86"/>
      <c r="CA679" s="86"/>
      <c r="CB679" s="86"/>
      <c r="CC679" s="86"/>
      <c r="CD679" s="86"/>
      <c r="CE679" s="86"/>
      <c r="CF679" s="86"/>
      <c r="CG679" s="86"/>
      <c r="CH679" s="86"/>
      <c r="CI679" s="86"/>
      <c r="CJ679" s="86"/>
      <c r="CK679" s="86"/>
      <c r="CL679" s="86"/>
      <c r="CM679" s="86"/>
      <c r="CN679" s="86"/>
      <c r="CO679" s="86"/>
      <c r="CP679" s="86"/>
      <c r="CQ679" s="86"/>
      <c r="CR679" s="86"/>
      <c r="CS679" s="86"/>
    </row>
    <row r="680" spans="1:97" ht="13.5" customHeight="1">
      <c r="A680" s="86"/>
      <c r="B680" s="86"/>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c r="BZ680" s="86"/>
      <c r="CA680" s="86"/>
      <c r="CB680" s="86"/>
      <c r="CC680" s="86"/>
      <c r="CD680" s="86"/>
      <c r="CE680" s="86"/>
      <c r="CF680" s="86"/>
      <c r="CG680" s="86"/>
      <c r="CH680" s="86"/>
      <c r="CI680" s="86"/>
      <c r="CJ680" s="86"/>
      <c r="CK680" s="86"/>
      <c r="CL680" s="86"/>
      <c r="CM680" s="86"/>
      <c r="CN680" s="86"/>
      <c r="CO680" s="86"/>
      <c r="CP680" s="86"/>
      <c r="CQ680" s="86"/>
      <c r="CR680" s="86"/>
      <c r="CS680" s="86"/>
    </row>
    <row r="681" spans="1:97" ht="13.5" customHeight="1">
      <c r="A681" s="86"/>
      <c r="B681" s="86"/>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c r="BZ681" s="86"/>
      <c r="CA681" s="86"/>
      <c r="CB681" s="86"/>
      <c r="CC681" s="86"/>
      <c r="CD681" s="86"/>
      <c r="CE681" s="86"/>
      <c r="CF681" s="86"/>
      <c r="CG681" s="86"/>
      <c r="CH681" s="86"/>
      <c r="CI681" s="86"/>
      <c r="CJ681" s="86"/>
      <c r="CK681" s="86"/>
      <c r="CL681" s="86"/>
      <c r="CM681" s="86"/>
      <c r="CN681" s="86"/>
      <c r="CO681" s="86"/>
      <c r="CP681" s="86"/>
      <c r="CQ681" s="86"/>
      <c r="CR681" s="86"/>
      <c r="CS681" s="86"/>
    </row>
    <row r="682" spans="1:97" ht="13.5" customHeight="1">
      <c r="A682" s="86"/>
      <c r="B682" s="86"/>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c r="BZ682" s="86"/>
      <c r="CA682" s="86"/>
      <c r="CB682" s="86"/>
      <c r="CC682" s="86"/>
      <c r="CD682" s="86"/>
      <c r="CE682" s="86"/>
      <c r="CF682" s="86"/>
      <c r="CG682" s="86"/>
      <c r="CH682" s="86"/>
      <c r="CI682" s="86"/>
      <c r="CJ682" s="86"/>
      <c r="CK682" s="86"/>
      <c r="CL682" s="86"/>
      <c r="CM682" s="86"/>
      <c r="CN682" s="86"/>
      <c r="CO682" s="86"/>
      <c r="CP682" s="86"/>
      <c r="CQ682" s="86"/>
      <c r="CR682" s="86"/>
      <c r="CS682" s="86"/>
    </row>
    <row r="683" spans="1:97" ht="13.5" customHeight="1">
      <c r="A683" s="86"/>
      <c r="B683" s="86"/>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c r="BZ683" s="86"/>
      <c r="CA683" s="86"/>
      <c r="CB683" s="86"/>
      <c r="CC683" s="86"/>
      <c r="CD683" s="86"/>
      <c r="CE683" s="86"/>
      <c r="CF683" s="86"/>
      <c r="CG683" s="86"/>
      <c r="CH683" s="86"/>
      <c r="CI683" s="86"/>
      <c r="CJ683" s="86"/>
      <c r="CK683" s="86"/>
      <c r="CL683" s="86"/>
      <c r="CM683" s="86"/>
      <c r="CN683" s="86"/>
      <c r="CO683" s="86"/>
      <c r="CP683" s="86"/>
      <c r="CQ683" s="86"/>
      <c r="CR683" s="86"/>
      <c r="CS683" s="86"/>
    </row>
    <row r="684" spans="1:97" ht="13.5" customHeight="1">
      <c r="A684" s="86"/>
      <c r="B684" s="86"/>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c r="BZ684" s="86"/>
      <c r="CA684" s="86"/>
      <c r="CB684" s="86"/>
      <c r="CC684" s="86"/>
      <c r="CD684" s="86"/>
      <c r="CE684" s="86"/>
      <c r="CF684" s="86"/>
      <c r="CG684" s="86"/>
      <c r="CH684" s="86"/>
      <c r="CI684" s="86"/>
      <c r="CJ684" s="86"/>
      <c r="CK684" s="86"/>
      <c r="CL684" s="86"/>
      <c r="CM684" s="86"/>
      <c r="CN684" s="86"/>
      <c r="CO684" s="86"/>
      <c r="CP684" s="86"/>
      <c r="CQ684" s="86"/>
      <c r="CR684" s="86"/>
      <c r="CS684" s="86"/>
    </row>
    <row r="685" spans="1:97" ht="13.5" customHeight="1">
      <c r="A685" s="86"/>
      <c r="B685" s="86"/>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c r="BZ685" s="86"/>
      <c r="CA685" s="86"/>
      <c r="CB685" s="86"/>
      <c r="CC685" s="86"/>
      <c r="CD685" s="86"/>
      <c r="CE685" s="86"/>
      <c r="CF685" s="86"/>
      <c r="CG685" s="86"/>
      <c r="CH685" s="86"/>
      <c r="CI685" s="86"/>
      <c r="CJ685" s="86"/>
      <c r="CK685" s="86"/>
      <c r="CL685" s="86"/>
      <c r="CM685" s="86"/>
      <c r="CN685" s="86"/>
      <c r="CO685" s="86"/>
      <c r="CP685" s="86"/>
      <c r="CQ685" s="86"/>
      <c r="CR685" s="86"/>
      <c r="CS685" s="86"/>
    </row>
    <row r="686" spans="1:97" ht="13.5" customHeight="1">
      <c r="A686" s="86"/>
      <c r="B686" s="86"/>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c r="BZ686" s="86"/>
      <c r="CA686" s="86"/>
      <c r="CB686" s="86"/>
      <c r="CC686" s="86"/>
      <c r="CD686" s="86"/>
      <c r="CE686" s="86"/>
      <c r="CF686" s="86"/>
      <c r="CG686" s="86"/>
      <c r="CH686" s="86"/>
      <c r="CI686" s="86"/>
      <c r="CJ686" s="86"/>
      <c r="CK686" s="86"/>
      <c r="CL686" s="86"/>
      <c r="CM686" s="86"/>
      <c r="CN686" s="86"/>
      <c r="CO686" s="86"/>
      <c r="CP686" s="86"/>
      <c r="CQ686" s="86"/>
      <c r="CR686" s="86"/>
      <c r="CS686" s="86"/>
    </row>
    <row r="687" spans="1:97" ht="13.5" customHeight="1">
      <c r="A687" s="86"/>
      <c r="B687" s="86"/>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c r="BZ687" s="86"/>
      <c r="CA687" s="86"/>
      <c r="CB687" s="86"/>
      <c r="CC687" s="86"/>
      <c r="CD687" s="86"/>
      <c r="CE687" s="86"/>
      <c r="CF687" s="86"/>
      <c r="CG687" s="86"/>
      <c r="CH687" s="86"/>
      <c r="CI687" s="86"/>
      <c r="CJ687" s="86"/>
      <c r="CK687" s="86"/>
      <c r="CL687" s="86"/>
      <c r="CM687" s="86"/>
      <c r="CN687" s="86"/>
      <c r="CO687" s="86"/>
      <c r="CP687" s="86"/>
      <c r="CQ687" s="86"/>
      <c r="CR687" s="86"/>
      <c r="CS687" s="86"/>
    </row>
    <row r="688" spans="1:97" ht="13.5" customHeight="1">
      <c r="A688" s="86"/>
      <c r="B688" s="86"/>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c r="BZ688" s="86"/>
      <c r="CA688" s="86"/>
      <c r="CB688" s="86"/>
      <c r="CC688" s="86"/>
      <c r="CD688" s="86"/>
      <c r="CE688" s="86"/>
      <c r="CF688" s="86"/>
      <c r="CG688" s="86"/>
      <c r="CH688" s="86"/>
      <c r="CI688" s="86"/>
      <c r="CJ688" s="86"/>
      <c r="CK688" s="86"/>
      <c r="CL688" s="86"/>
      <c r="CM688" s="86"/>
      <c r="CN688" s="86"/>
      <c r="CO688" s="86"/>
      <c r="CP688" s="86"/>
      <c r="CQ688" s="86"/>
      <c r="CR688" s="86"/>
      <c r="CS688" s="86"/>
    </row>
    <row r="689" spans="1:97" ht="13.5" customHeight="1">
      <c r="A689" s="86"/>
      <c r="B689" s="86"/>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c r="BZ689" s="86"/>
      <c r="CA689" s="86"/>
      <c r="CB689" s="86"/>
      <c r="CC689" s="86"/>
      <c r="CD689" s="86"/>
      <c r="CE689" s="86"/>
      <c r="CF689" s="86"/>
      <c r="CG689" s="86"/>
      <c r="CH689" s="86"/>
      <c r="CI689" s="86"/>
      <c r="CJ689" s="86"/>
      <c r="CK689" s="86"/>
      <c r="CL689" s="86"/>
      <c r="CM689" s="86"/>
      <c r="CN689" s="86"/>
      <c r="CO689" s="86"/>
      <c r="CP689" s="86"/>
      <c r="CQ689" s="86"/>
      <c r="CR689" s="86"/>
      <c r="CS689" s="86"/>
    </row>
    <row r="690" spans="1:97" ht="13.5" customHeight="1">
      <c r="A690" s="86"/>
      <c r="B690" s="86"/>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c r="BZ690" s="86"/>
      <c r="CA690" s="86"/>
      <c r="CB690" s="86"/>
      <c r="CC690" s="86"/>
      <c r="CD690" s="86"/>
      <c r="CE690" s="86"/>
      <c r="CF690" s="86"/>
      <c r="CG690" s="86"/>
      <c r="CH690" s="86"/>
      <c r="CI690" s="86"/>
      <c r="CJ690" s="86"/>
      <c r="CK690" s="86"/>
      <c r="CL690" s="86"/>
      <c r="CM690" s="86"/>
      <c r="CN690" s="86"/>
      <c r="CO690" s="86"/>
      <c r="CP690" s="86"/>
      <c r="CQ690" s="86"/>
      <c r="CR690" s="86"/>
      <c r="CS690" s="86"/>
    </row>
    <row r="691" spans="1:97" ht="13.5" customHeight="1">
      <c r="A691" s="86"/>
      <c r="B691" s="86"/>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c r="BZ691" s="86"/>
      <c r="CA691" s="86"/>
      <c r="CB691" s="86"/>
      <c r="CC691" s="86"/>
      <c r="CD691" s="86"/>
      <c r="CE691" s="86"/>
      <c r="CF691" s="86"/>
      <c r="CG691" s="86"/>
      <c r="CH691" s="86"/>
      <c r="CI691" s="86"/>
      <c r="CJ691" s="86"/>
      <c r="CK691" s="86"/>
      <c r="CL691" s="86"/>
      <c r="CM691" s="86"/>
      <c r="CN691" s="86"/>
      <c r="CO691" s="86"/>
      <c r="CP691" s="86"/>
      <c r="CQ691" s="86"/>
      <c r="CR691" s="86"/>
      <c r="CS691" s="86"/>
    </row>
    <row r="692" spans="1:97" ht="13.5" customHeight="1">
      <c r="A692" s="86"/>
      <c r="B692" s="86"/>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c r="BZ692" s="86"/>
      <c r="CA692" s="86"/>
      <c r="CB692" s="86"/>
      <c r="CC692" s="86"/>
      <c r="CD692" s="86"/>
      <c r="CE692" s="86"/>
      <c r="CF692" s="86"/>
      <c r="CG692" s="86"/>
      <c r="CH692" s="86"/>
      <c r="CI692" s="86"/>
      <c r="CJ692" s="86"/>
      <c r="CK692" s="86"/>
      <c r="CL692" s="86"/>
      <c r="CM692" s="86"/>
      <c r="CN692" s="86"/>
      <c r="CO692" s="86"/>
      <c r="CP692" s="86"/>
      <c r="CQ692" s="86"/>
      <c r="CR692" s="86"/>
      <c r="CS692" s="86"/>
    </row>
    <row r="693" spans="1:97" ht="13.5" customHeight="1">
      <c r="A693" s="86"/>
      <c r="B693" s="86"/>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c r="BZ693" s="86"/>
      <c r="CA693" s="86"/>
      <c r="CB693" s="86"/>
      <c r="CC693" s="86"/>
      <c r="CD693" s="86"/>
      <c r="CE693" s="86"/>
      <c r="CF693" s="86"/>
      <c r="CG693" s="86"/>
      <c r="CH693" s="86"/>
      <c r="CI693" s="86"/>
      <c r="CJ693" s="86"/>
      <c r="CK693" s="86"/>
      <c r="CL693" s="86"/>
      <c r="CM693" s="86"/>
      <c r="CN693" s="86"/>
      <c r="CO693" s="86"/>
      <c r="CP693" s="86"/>
      <c r="CQ693" s="86"/>
      <c r="CR693" s="86"/>
      <c r="CS693" s="86"/>
    </row>
    <row r="694" spans="1:97" ht="13.5" customHeight="1">
      <c r="A694" s="86"/>
      <c r="B694" s="86"/>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c r="BZ694" s="86"/>
      <c r="CA694" s="86"/>
      <c r="CB694" s="86"/>
      <c r="CC694" s="86"/>
      <c r="CD694" s="86"/>
      <c r="CE694" s="86"/>
      <c r="CF694" s="86"/>
      <c r="CG694" s="86"/>
      <c r="CH694" s="86"/>
      <c r="CI694" s="86"/>
      <c r="CJ694" s="86"/>
      <c r="CK694" s="86"/>
      <c r="CL694" s="86"/>
      <c r="CM694" s="86"/>
      <c r="CN694" s="86"/>
      <c r="CO694" s="86"/>
      <c r="CP694" s="86"/>
      <c r="CQ694" s="86"/>
      <c r="CR694" s="86"/>
      <c r="CS694" s="86"/>
    </row>
    <row r="695" spans="1:97" ht="13.5" customHeight="1">
      <c r="A695" s="86"/>
      <c r="B695" s="86"/>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c r="BZ695" s="86"/>
      <c r="CA695" s="86"/>
      <c r="CB695" s="86"/>
      <c r="CC695" s="86"/>
      <c r="CD695" s="86"/>
      <c r="CE695" s="86"/>
      <c r="CF695" s="86"/>
      <c r="CG695" s="86"/>
      <c r="CH695" s="86"/>
      <c r="CI695" s="86"/>
      <c r="CJ695" s="86"/>
      <c r="CK695" s="86"/>
      <c r="CL695" s="86"/>
      <c r="CM695" s="86"/>
      <c r="CN695" s="86"/>
      <c r="CO695" s="86"/>
      <c r="CP695" s="86"/>
      <c r="CQ695" s="86"/>
      <c r="CR695" s="86"/>
      <c r="CS695" s="86"/>
    </row>
    <row r="696" spans="1:97" ht="13.5" customHeight="1">
      <c r="A696" s="86"/>
      <c r="B696" s="86"/>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c r="BZ696" s="86"/>
      <c r="CA696" s="86"/>
      <c r="CB696" s="86"/>
      <c r="CC696" s="86"/>
      <c r="CD696" s="86"/>
      <c r="CE696" s="86"/>
      <c r="CF696" s="86"/>
      <c r="CG696" s="86"/>
      <c r="CH696" s="86"/>
      <c r="CI696" s="86"/>
      <c r="CJ696" s="86"/>
      <c r="CK696" s="86"/>
      <c r="CL696" s="86"/>
      <c r="CM696" s="86"/>
      <c r="CN696" s="86"/>
      <c r="CO696" s="86"/>
      <c r="CP696" s="86"/>
      <c r="CQ696" s="86"/>
      <c r="CR696" s="86"/>
      <c r="CS696" s="86"/>
    </row>
    <row r="697" spans="1:97" ht="13.5" customHeight="1">
      <c r="A697" s="86"/>
      <c r="B697" s="86"/>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c r="BZ697" s="86"/>
      <c r="CA697" s="86"/>
      <c r="CB697" s="86"/>
      <c r="CC697" s="86"/>
      <c r="CD697" s="86"/>
      <c r="CE697" s="86"/>
      <c r="CF697" s="86"/>
      <c r="CG697" s="86"/>
      <c r="CH697" s="86"/>
      <c r="CI697" s="86"/>
      <c r="CJ697" s="86"/>
      <c r="CK697" s="86"/>
      <c r="CL697" s="86"/>
      <c r="CM697" s="86"/>
      <c r="CN697" s="86"/>
      <c r="CO697" s="86"/>
      <c r="CP697" s="86"/>
      <c r="CQ697" s="86"/>
      <c r="CR697" s="86"/>
      <c r="CS697" s="86"/>
    </row>
    <row r="698" spans="1:97" ht="13.5" customHeight="1">
      <c r="A698" s="86"/>
      <c r="B698" s="86"/>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c r="BZ698" s="86"/>
      <c r="CA698" s="86"/>
      <c r="CB698" s="86"/>
      <c r="CC698" s="86"/>
      <c r="CD698" s="86"/>
      <c r="CE698" s="86"/>
      <c r="CF698" s="86"/>
      <c r="CG698" s="86"/>
      <c r="CH698" s="86"/>
      <c r="CI698" s="86"/>
      <c r="CJ698" s="86"/>
      <c r="CK698" s="86"/>
      <c r="CL698" s="86"/>
      <c r="CM698" s="86"/>
      <c r="CN698" s="86"/>
      <c r="CO698" s="86"/>
      <c r="CP698" s="86"/>
      <c r="CQ698" s="86"/>
      <c r="CR698" s="86"/>
      <c r="CS698" s="86"/>
    </row>
    <row r="699" spans="1:97" ht="13.5" customHeight="1">
      <c r="A699" s="86"/>
      <c r="B699" s="86"/>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c r="BZ699" s="86"/>
      <c r="CA699" s="86"/>
      <c r="CB699" s="86"/>
      <c r="CC699" s="86"/>
      <c r="CD699" s="86"/>
      <c r="CE699" s="86"/>
      <c r="CF699" s="86"/>
      <c r="CG699" s="86"/>
      <c r="CH699" s="86"/>
      <c r="CI699" s="86"/>
      <c r="CJ699" s="86"/>
      <c r="CK699" s="86"/>
      <c r="CL699" s="86"/>
      <c r="CM699" s="86"/>
      <c r="CN699" s="86"/>
      <c r="CO699" s="86"/>
      <c r="CP699" s="86"/>
      <c r="CQ699" s="86"/>
      <c r="CR699" s="86"/>
      <c r="CS699" s="86"/>
    </row>
    <row r="700" spans="1:97" ht="13.5" customHeight="1">
      <c r="A700" s="86"/>
      <c r="B700" s="86"/>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c r="BZ700" s="86"/>
      <c r="CA700" s="86"/>
      <c r="CB700" s="86"/>
      <c r="CC700" s="86"/>
      <c r="CD700" s="86"/>
      <c r="CE700" s="86"/>
      <c r="CF700" s="86"/>
      <c r="CG700" s="86"/>
      <c r="CH700" s="86"/>
      <c r="CI700" s="86"/>
      <c r="CJ700" s="86"/>
      <c r="CK700" s="86"/>
      <c r="CL700" s="86"/>
      <c r="CM700" s="86"/>
      <c r="CN700" s="86"/>
      <c r="CO700" s="86"/>
      <c r="CP700" s="86"/>
      <c r="CQ700" s="86"/>
      <c r="CR700" s="86"/>
      <c r="CS700" s="86"/>
    </row>
    <row r="701" spans="1:97" ht="13.5" customHeight="1">
      <c r="A701" s="86"/>
      <c r="B701" s="86"/>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c r="BZ701" s="86"/>
      <c r="CA701" s="86"/>
      <c r="CB701" s="86"/>
      <c r="CC701" s="86"/>
      <c r="CD701" s="86"/>
      <c r="CE701" s="86"/>
      <c r="CF701" s="86"/>
      <c r="CG701" s="86"/>
      <c r="CH701" s="86"/>
      <c r="CI701" s="86"/>
      <c r="CJ701" s="86"/>
      <c r="CK701" s="86"/>
      <c r="CL701" s="86"/>
      <c r="CM701" s="86"/>
      <c r="CN701" s="86"/>
      <c r="CO701" s="86"/>
      <c r="CP701" s="86"/>
      <c r="CQ701" s="86"/>
      <c r="CR701" s="86"/>
      <c r="CS701" s="86"/>
    </row>
    <row r="702" spans="1:97" ht="13.5" customHeight="1">
      <c r="A702" s="86"/>
      <c r="B702" s="86"/>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c r="BZ702" s="86"/>
      <c r="CA702" s="86"/>
      <c r="CB702" s="86"/>
      <c r="CC702" s="86"/>
      <c r="CD702" s="86"/>
      <c r="CE702" s="86"/>
      <c r="CF702" s="86"/>
      <c r="CG702" s="86"/>
      <c r="CH702" s="86"/>
      <c r="CI702" s="86"/>
      <c r="CJ702" s="86"/>
      <c r="CK702" s="86"/>
      <c r="CL702" s="86"/>
      <c r="CM702" s="86"/>
      <c r="CN702" s="86"/>
      <c r="CO702" s="86"/>
      <c r="CP702" s="86"/>
      <c r="CQ702" s="86"/>
      <c r="CR702" s="86"/>
      <c r="CS702" s="86"/>
    </row>
    <row r="703" spans="1:97" ht="13.5" customHeight="1">
      <c r="A703" s="86"/>
      <c r="B703" s="86"/>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c r="BZ703" s="86"/>
      <c r="CA703" s="86"/>
      <c r="CB703" s="86"/>
      <c r="CC703" s="86"/>
      <c r="CD703" s="86"/>
      <c r="CE703" s="86"/>
      <c r="CF703" s="86"/>
      <c r="CG703" s="86"/>
      <c r="CH703" s="86"/>
      <c r="CI703" s="86"/>
      <c r="CJ703" s="86"/>
      <c r="CK703" s="86"/>
      <c r="CL703" s="86"/>
      <c r="CM703" s="86"/>
      <c r="CN703" s="86"/>
      <c r="CO703" s="86"/>
      <c r="CP703" s="86"/>
      <c r="CQ703" s="86"/>
      <c r="CR703" s="86"/>
      <c r="CS703" s="86"/>
    </row>
    <row r="704" spans="1:97" ht="13.5" customHeight="1">
      <c r="A704" s="86"/>
      <c r="B704" s="86"/>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c r="BZ704" s="86"/>
      <c r="CA704" s="86"/>
      <c r="CB704" s="86"/>
      <c r="CC704" s="86"/>
      <c r="CD704" s="86"/>
      <c r="CE704" s="86"/>
      <c r="CF704" s="86"/>
      <c r="CG704" s="86"/>
      <c r="CH704" s="86"/>
      <c r="CI704" s="86"/>
      <c r="CJ704" s="86"/>
      <c r="CK704" s="86"/>
      <c r="CL704" s="86"/>
      <c r="CM704" s="86"/>
      <c r="CN704" s="86"/>
      <c r="CO704" s="86"/>
      <c r="CP704" s="86"/>
      <c r="CQ704" s="86"/>
      <c r="CR704" s="86"/>
      <c r="CS704" s="86"/>
    </row>
    <row r="705" spans="1:97" ht="13.5" customHeight="1">
      <c r="A705" s="86"/>
      <c r="B705" s="86"/>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c r="BZ705" s="86"/>
      <c r="CA705" s="86"/>
      <c r="CB705" s="86"/>
      <c r="CC705" s="86"/>
      <c r="CD705" s="86"/>
      <c r="CE705" s="86"/>
      <c r="CF705" s="86"/>
      <c r="CG705" s="86"/>
      <c r="CH705" s="86"/>
      <c r="CI705" s="86"/>
      <c r="CJ705" s="86"/>
      <c r="CK705" s="86"/>
      <c r="CL705" s="86"/>
      <c r="CM705" s="86"/>
      <c r="CN705" s="86"/>
      <c r="CO705" s="86"/>
      <c r="CP705" s="86"/>
      <c r="CQ705" s="86"/>
      <c r="CR705" s="86"/>
      <c r="CS705" s="86"/>
    </row>
    <row r="706" spans="1:97" ht="13.5" customHeight="1">
      <c r="A706" s="86"/>
      <c r="B706" s="86"/>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c r="BZ706" s="86"/>
      <c r="CA706" s="86"/>
      <c r="CB706" s="86"/>
      <c r="CC706" s="86"/>
      <c r="CD706" s="86"/>
      <c r="CE706" s="86"/>
      <c r="CF706" s="86"/>
      <c r="CG706" s="86"/>
      <c r="CH706" s="86"/>
      <c r="CI706" s="86"/>
      <c r="CJ706" s="86"/>
      <c r="CK706" s="86"/>
      <c r="CL706" s="86"/>
      <c r="CM706" s="86"/>
      <c r="CN706" s="86"/>
      <c r="CO706" s="86"/>
      <c r="CP706" s="86"/>
      <c r="CQ706" s="86"/>
      <c r="CR706" s="86"/>
      <c r="CS706" s="86"/>
    </row>
    <row r="707" spans="1:97" ht="13.5" customHeight="1">
      <c r="A707" s="86"/>
      <c r="B707" s="86"/>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c r="BZ707" s="86"/>
      <c r="CA707" s="86"/>
      <c r="CB707" s="86"/>
      <c r="CC707" s="86"/>
      <c r="CD707" s="86"/>
      <c r="CE707" s="86"/>
      <c r="CF707" s="86"/>
      <c r="CG707" s="86"/>
      <c r="CH707" s="86"/>
      <c r="CI707" s="86"/>
      <c r="CJ707" s="86"/>
      <c r="CK707" s="86"/>
      <c r="CL707" s="86"/>
      <c r="CM707" s="86"/>
      <c r="CN707" s="86"/>
      <c r="CO707" s="86"/>
      <c r="CP707" s="86"/>
      <c r="CQ707" s="86"/>
      <c r="CR707" s="86"/>
      <c r="CS707" s="86"/>
    </row>
    <row r="708" spans="1:97" ht="13.5" customHeight="1">
      <c r="A708" s="86"/>
      <c r="B708" s="86"/>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c r="BZ708" s="86"/>
      <c r="CA708" s="86"/>
      <c r="CB708" s="86"/>
      <c r="CC708" s="86"/>
      <c r="CD708" s="86"/>
      <c r="CE708" s="86"/>
      <c r="CF708" s="86"/>
      <c r="CG708" s="86"/>
      <c r="CH708" s="86"/>
      <c r="CI708" s="86"/>
      <c r="CJ708" s="86"/>
      <c r="CK708" s="86"/>
      <c r="CL708" s="86"/>
      <c r="CM708" s="86"/>
      <c r="CN708" s="86"/>
      <c r="CO708" s="86"/>
      <c r="CP708" s="86"/>
      <c r="CQ708" s="86"/>
      <c r="CR708" s="86"/>
      <c r="CS708" s="86"/>
    </row>
    <row r="709" spans="1:97" ht="13.5" customHeight="1">
      <c r="A709" s="86"/>
      <c r="B709" s="86"/>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c r="BZ709" s="86"/>
      <c r="CA709" s="86"/>
      <c r="CB709" s="86"/>
      <c r="CC709" s="86"/>
      <c r="CD709" s="86"/>
      <c r="CE709" s="86"/>
      <c r="CF709" s="86"/>
      <c r="CG709" s="86"/>
      <c r="CH709" s="86"/>
      <c r="CI709" s="86"/>
      <c r="CJ709" s="86"/>
      <c r="CK709" s="86"/>
      <c r="CL709" s="86"/>
      <c r="CM709" s="86"/>
      <c r="CN709" s="86"/>
      <c r="CO709" s="86"/>
      <c r="CP709" s="86"/>
      <c r="CQ709" s="86"/>
      <c r="CR709" s="86"/>
      <c r="CS709" s="86"/>
    </row>
    <row r="710" spans="1:97" ht="13.5" customHeight="1">
      <c r="A710" s="86"/>
      <c r="B710" s="86"/>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c r="BZ710" s="86"/>
      <c r="CA710" s="86"/>
      <c r="CB710" s="86"/>
      <c r="CC710" s="86"/>
      <c r="CD710" s="86"/>
      <c r="CE710" s="86"/>
      <c r="CF710" s="86"/>
      <c r="CG710" s="86"/>
      <c r="CH710" s="86"/>
      <c r="CI710" s="86"/>
      <c r="CJ710" s="86"/>
      <c r="CK710" s="86"/>
      <c r="CL710" s="86"/>
      <c r="CM710" s="86"/>
      <c r="CN710" s="86"/>
      <c r="CO710" s="86"/>
      <c r="CP710" s="86"/>
      <c r="CQ710" s="86"/>
      <c r="CR710" s="86"/>
      <c r="CS710" s="86"/>
    </row>
    <row r="711" spans="1:97" ht="13.5" customHeight="1">
      <c r="A711" s="86"/>
      <c r="B711" s="86"/>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c r="BZ711" s="86"/>
      <c r="CA711" s="86"/>
      <c r="CB711" s="86"/>
      <c r="CC711" s="86"/>
      <c r="CD711" s="86"/>
      <c r="CE711" s="86"/>
      <c r="CF711" s="86"/>
      <c r="CG711" s="86"/>
      <c r="CH711" s="86"/>
      <c r="CI711" s="86"/>
      <c r="CJ711" s="86"/>
      <c r="CK711" s="86"/>
      <c r="CL711" s="86"/>
      <c r="CM711" s="86"/>
      <c r="CN711" s="86"/>
      <c r="CO711" s="86"/>
      <c r="CP711" s="86"/>
      <c r="CQ711" s="86"/>
      <c r="CR711" s="86"/>
      <c r="CS711" s="86"/>
    </row>
    <row r="712" spans="1:97" ht="13.5" customHeight="1">
      <c r="A712" s="86"/>
      <c r="B712" s="86"/>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c r="BZ712" s="86"/>
      <c r="CA712" s="86"/>
      <c r="CB712" s="86"/>
      <c r="CC712" s="86"/>
      <c r="CD712" s="86"/>
      <c r="CE712" s="86"/>
      <c r="CF712" s="86"/>
      <c r="CG712" s="86"/>
      <c r="CH712" s="86"/>
      <c r="CI712" s="86"/>
      <c r="CJ712" s="86"/>
      <c r="CK712" s="86"/>
      <c r="CL712" s="86"/>
      <c r="CM712" s="86"/>
      <c r="CN712" s="86"/>
      <c r="CO712" s="86"/>
      <c r="CP712" s="86"/>
      <c r="CQ712" s="86"/>
      <c r="CR712" s="86"/>
      <c r="CS712" s="86"/>
    </row>
    <row r="713" spans="1:97" ht="13.5" customHeight="1">
      <c r="A713" s="86"/>
      <c r="B713" s="86"/>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c r="BZ713" s="86"/>
      <c r="CA713" s="86"/>
      <c r="CB713" s="86"/>
      <c r="CC713" s="86"/>
      <c r="CD713" s="86"/>
      <c r="CE713" s="86"/>
      <c r="CF713" s="86"/>
      <c r="CG713" s="86"/>
      <c r="CH713" s="86"/>
      <c r="CI713" s="86"/>
      <c r="CJ713" s="86"/>
      <c r="CK713" s="86"/>
      <c r="CL713" s="86"/>
      <c r="CM713" s="86"/>
      <c r="CN713" s="86"/>
      <c r="CO713" s="86"/>
      <c r="CP713" s="86"/>
      <c r="CQ713" s="86"/>
      <c r="CR713" s="86"/>
      <c r="CS713" s="86"/>
    </row>
    <row r="714" spans="1:97" ht="13.5" customHeight="1">
      <c r="A714" s="86"/>
      <c r="B714" s="86"/>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c r="BZ714" s="86"/>
      <c r="CA714" s="86"/>
      <c r="CB714" s="86"/>
      <c r="CC714" s="86"/>
      <c r="CD714" s="86"/>
      <c r="CE714" s="86"/>
      <c r="CF714" s="86"/>
      <c r="CG714" s="86"/>
      <c r="CH714" s="86"/>
      <c r="CI714" s="86"/>
      <c r="CJ714" s="86"/>
      <c r="CK714" s="86"/>
      <c r="CL714" s="86"/>
      <c r="CM714" s="86"/>
      <c r="CN714" s="86"/>
      <c r="CO714" s="86"/>
      <c r="CP714" s="86"/>
      <c r="CQ714" s="86"/>
      <c r="CR714" s="86"/>
      <c r="CS714" s="86"/>
    </row>
    <row r="715" spans="1:97" ht="13.5" customHeight="1">
      <c r="A715" s="86"/>
      <c r="B715" s="86"/>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c r="BZ715" s="86"/>
      <c r="CA715" s="86"/>
      <c r="CB715" s="86"/>
      <c r="CC715" s="86"/>
      <c r="CD715" s="86"/>
      <c r="CE715" s="86"/>
      <c r="CF715" s="86"/>
      <c r="CG715" s="86"/>
      <c r="CH715" s="86"/>
      <c r="CI715" s="86"/>
      <c r="CJ715" s="86"/>
      <c r="CK715" s="86"/>
      <c r="CL715" s="86"/>
      <c r="CM715" s="86"/>
      <c r="CN715" s="86"/>
      <c r="CO715" s="86"/>
      <c r="CP715" s="86"/>
      <c r="CQ715" s="86"/>
      <c r="CR715" s="86"/>
      <c r="CS715" s="86"/>
    </row>
    <row r="716" spans="1:97" ht="13.5" customHeight="1">
      <c r="A716" s="86"/>
      <c r="B716" s="86"/>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c r="BZ716" s="86"/>
      <c r="CA716" s="86"/>
      <c r="CB716" s="86"/>
      <c r="CC716" s="86"/>
      <c r="CD716" s="86"/>
      <c r="CE716" s="86"/>
      <c r="CF716" s="86"/>
      <c r="CG716" s="86"/>
      <c r="CH716" s="86"/>
      <c r="CI716" s="86"/>
      <c r="CJ716" s="86"/>
      <c r="CK716" s="86"/>
      <c r="CL716" s="86"/>
      <c r="CM716" s="86"/>
      <c r="CN716" s="86"/>
      <c r="CO716" s="86"/>
      <c r="CP716" s="86"/>
      <c r="CQ716" s="86"/>
      <c r="CR716" s="86"/>
      <c r="CS716" s="86"/>
    </row>
    <row r="717" spans="1:97" ht="13.5" customHeight="1">
      <c r="A717" s="86"/>
      <c r="B717" s="86"/>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c r="BZ717" s="86"/>
      <c r="CA717" s="86"/>
      <c r="CB717" s="86"/>
      <c r="CC717" s="86"/>
      <c r="CD717" s="86"/>
      <c r="CE717" s="86"/>
      <c r="CF717" s="86"/>
      <c r="CG717" s="86"/>
      <c r="CH717" s="86"/>
      <c r="CI717" s="86"/>
      <c r="CJ717" s="86"/>
      <c r="CK717" s="86"/>
      <c r="CL717" s="86"/>
      <c r="CM717" s="86"/>
      <c r="CN717" s="86"/>
      <c r="CO717" s="86"/>
      <c r="CP717" s="86"/>
      <c r="CQ717" s="86"/>
      <c r="CR717" s="86"/>
      <c r="CS717" s="86"/>
    </row>
    <row r="718" spans="1:97" ht="13.5" customHeight="1">
      <c r="A718" s="86"/>
      <c r="B718" s="86"/>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c r="BZ718" s="86"/>
      <c r="CA718" s="86"/>
      <c r="CB718" s="86"/>
      <c r="CC718" s="86"/>
      <c r="CD718" s="86"/>
      <c r="CE718" s="86"/>
      <c r="CF718" s="86"/>
      <c r="CG718" s="86"/>
      <c r="CH718" s="86"/>
      <c r="CI718" s="86"/>
      <c r="CJ718" s="86"/>
      <c r="CK718" s="86"/>
      <c r="CL718" s="86"/>
      <c r="CM718" s="86"/>
      <c r="CN718" s="86"/>
      <c r="CO718" s="86"/>
      <c r="CP718" s="86"/>
      <c r="CQ718" s="86"/>
      <c r="CR718" s="86"/>
      <c r="CS718" s="86"/>
    </row>
    <row r="719" spans="1:97" ht="13.5" customHeight="1">
      <c r="A719" s="86"/>
      <c r="B719" s="86"/>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c r="BZ719" s="86"/>
      <c r="CA719" s="86"/>
      <c r="CB719" s="86"/>
      <c r="CC719" s="86"/>
      <c r="CD719" s="86"/>
      <c r="CE719" s="86"/>
      <c r="CF719" s="86"/>
      <c r="CG719" s="86"/>
      <c r="CH719" s="86"/>
      <c r="CI719" s="86"/>
      <c r="CJ719" s="86"/>
      <c r="CK719" s="86"/>
      <c r="CL719" s="86"/>
      <c r="CM719" s="86"/>
      <c r="CN719" s="86"/>
      <c r="CO719" s="86"/>
      <c r="CP719" s="86"/>
      <c r="CQ719" s="86"/>
      <c r="CR719" s="86"/>
      <c r="CS719" s="86"/>
    </row>
    <row r="720" spans="1:97" ht="13.5" customHeight="1">
      <c r="A720" s="86"/>
      <c r="B720" s="86"/>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c r="BZ720" s="86"/>
      <c r="CA720" s="86"/>
      <c r="CB720" s="86"/>
      <c r="CC720" s="86"/>
      <c r="CD720" s="86"/>
      <c r="CE720" s="86"/>
      <c r="CF720" s="86"/>
      <c r="CG720" s="86"/>
      <c r="CH720" s="86"/>
      <c r="CI720" s="86"/>
      <c r="CJ720" s="86"/>
      <c r="CK720" s="86"/>
      <c r="CL720" s="86"/>
      <c r="CM720" s="86"/>
      <c r="CN720" s="86"/>
      <c r="CO720" s="86"/>
      <c r="CP720" s="86"/>
      <c r="CQ720" s="86"/>
      <c r="CR720" s="86"/>
      <c r="CS720" s="86"/>
    </row>
    <row r="721" spans="1:97" ht="13.5" customHeight="1">
      <c r="A721" s="86"/>
      <c r="B721" s="86"/>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c r="BZ721" s="86"/>
      <c r="CA721" s="86"/>
      <c r="CB721" s="86"/>
      <c r="CC721" s="86"/>
      <c r="CD721" s="86"/>
      <c r="CE721" s="86"/>
      <c r="CF721" s="86"/>
      <c r="CG721" s="86"/>
      <c r="CH721" s="86"/>
      <c r="CI721" s="86"/>
      <c r="CJ721" s="86"/>
      <c r="CK721" s="86"/>
      <c r="CL721" s="86"/>
      <c r="CM721" s="86"/>
      <c r="CN721" s="86"/>
      <c r="CO721" s="86"/>
      <c r="CP721" s="86"/>
      <c r="CQ721" s="86"/>
      <c r="CR721" s="86"/>
      <c r="CS721" s="86"/>
    </row>
    <row r="722" spans="1:97" ht="13.5" customHeight="1">
      <c r="A722" s="86"/>
      <c r="B722" s="86"/>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c r="BZ722" s="86"/>
      <c r="CA722" s="86"/>
      <c r="CB722" s="86"/>
      <c r="CC722" s="86"/>
      <c r="CD722" s="86"/>
      <c r="CE722" s="86"/>
      <c r="CF722" s="86"/>
      <c r="CG722" s="86"/>
      <c r="CH722" s="86"/>
      <c r="CI722" s="86"/>
      <c r="CJ722" s="86"/>
      <c r="CK722" s="86"/>
      <c r="CL722" s="86"/>
      <c r="CM722" s="86"/>
      <c r="CN722" s="86"/>
      <c r="CO722" s="86"/>
      <c r="CP722" s="86"/>
      <c r="CQ722" s="86"/>
      <c r="CR722" s="86"/>
      <c r="CS722" s="86"/>
    </row>
    <row r="723" spans="1:97" ht="13.5" customHeight="1">
      <c r="A723" s="86"/>
      <c r="B723" s="86"/>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c r="BZ723" s="86"/>
      <c r="CA723" s="86"/>
      <c r="CB723" s="86"/>
      <c r="CC723" s="86"/>
      <c r="CD723" s="86"/>
      <c r="CE723" s="86"/>
      <c r="CF723" s="86"/>
      <c r="CG723" s="86"/>
      <c r="CH723" s="86"/>
      <c r="CI723" s="86"/>
      <c r="CJ723" s="86"/>
      <c r="CK723" s="86"/>
      <c r="CL723" s="86"/>
      <c r="CM723" s="86"/>
      <c r="CN723" s="86"/>
      <c r="CO723" s="86"/>
      <c r="CP723" s="86"/>
      <c r="CQ723" s="86"/>
      <c r="CR723" s="86"/>
      <c r="CS723" s="86"/>
    </row>
    <row r="724" spans="1:97" ht="13.5" customHeight="1">
      <c r="A724" s="86"/>
      <c r="B724" s="86"/>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c r="BZ724" s="86"/>
      <c r="CA724" s="86"/>
      <c r="CB724" s="86"/>
      <c r="CC724" s="86"/>
      <c r="CD724" s="86"/>
      <c r="CE724" s="86"/>
      <c r="CF724" s="86"/>
      <c r="CG724" s="86"/>
      <c r="CH724" s="86"/>
      <c r="CI724" s="86"/>
      <c r="CJ724" s="86"/>
      <c r="CK724" s="86"/>
      <c r="CL724" s="86"/>
      <c r="CM724" s="86"/>
      <c r="CN724" s="86"/>
      <c r="CO724" s="86"/>
      <c r="CP724" s="86"/>
      <c r="CQ724" s="86"/>
      <c r="CR724" s="86"/>
      <c r="CS724" s="86"/>
    </row>
    <row r="725" spans="1:97" ht="13.5" customHeight="1">
      <c r="A725" s="86"/>
      <c r="B725" s="86"/>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c r="BZ725" s="86"/>
      <c r="CA725" s="86"/>
      <c r="CB725" s="86"/>
      <c r="CC725" s="86"/>
      <c r="CD725" s="86"/>
      <c r="CE725" s="86"/>
      <c r="CF725" s="86"/>
      <c r="CG725" s="86"/>
      <c r="CH725" s="86"/>
      <c r="CI725" s="86"/>
      <c r="CJ725" s="86"/>
      <c r="CK725" s="86"/>
      <c r="CL725" s="86"/>
      <c r="CM725" s="86"/>
      <c r="CN725" s="86"/>
      <c r="CO725" s="86"/>
      <c r="CP725" s="86"/>
      <c r="CQ725" s="86"/>
      <c r="CR725" s="86"/>
      <c r="CS725" s="86"/>
    </row>
    <row r="726" spans="1:97" ht="13.5" customHeight="1">
      <c r="A726" s="86"/>
      <c r="B726" s="86"/>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c r="BZ726" s="86"/>
      <c r="CA726" s="86"/>
      <c r="CB726" s="86"/>
      <c r="CC726" s="86"/>
      <c r="CD726" s="86"/>
      <c r="CE726" s="86"/>
      <c r="CF726" s="86"/>
      <c r="CG726" s="86"/>
      <c r="CH726" s="86"/>
      <c r="CI726" s="86"/>
      <c r="CJ726" s="86"/>
      <c r="CK726" s="86"/>
      <c r="CL726" s="86"/>
      <c r="CM726" s="86"/>
      <c r="CN726" s="86"/>
      <c r="CO726" s="86"/>
      <c r="CP726" s="86"/>
      <c r="CQ726" s="86"/>
      <c r="CR726" s="86"/>
      <c r="CS726" s="86"/>
    </row>
    <row r="727" spans="1:97" ht="13.5" customHeight="1">
      <c r="A727" s="86"/>
      <c r="B727" s="86"/>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c r="BZ727" s="86"/>
      <c r="CA727" s="86"/>
      <c r="CB727" s="86"/>
      <c r="CC727" s="86"/>
      <c r="CD727" s="86"/>
      <c r="CE727" s="86"/>
      <c r="CF727" s="86"/>
      <c r="CG727" s="86"/>
      <c r="CH727" s="86"/>
      <c r="CI727" s="86"/>
      <c r="CJ727" s="86"/>
      <c r="CK727" s="86"/>
      <c r="CL727" s="86"/>
      <c r="CM727" s="86"/>
      <c r="CN727" s="86"/>
      <c r="CO727" s="86"/>
      <c r="CP727" s="86"/>
      <c r="CQ727" s="86"/>
      <c r="CR727" s="86"/>
      <c r="CS727" s="86"/>
    </row>
    <row r="728" spans="1:97" ht="13.5" customHeight="1">
      <c r="A728" s="86"/>
      <c r="B728" s="86"/>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c r="BZ728" s="86"/>
      <c r="CA728" s="86"/>
      <c r="CB728" s="86"/>
      <c r="CC728" s="86"/>
      <c r="CD728" s="86"/>
      <c r="CE728" s="86"/>
      <c r="CF728" s="86"/>
      <c r="CG728" s="86"/>
      <c r="CH728" s="86"/>
      <c r="CI728" s="86"/>
      <c r="CJ728" s="86"/>
      <c r="CK728" s="86"/>
      <c r="CL728" s="86"/>
      <c r="CM728" s="86"/>
      <c r="CN728" s="86"/>
      <c r="CO728" s="86"/>
      <c r="CP728" s="86"/>
      <c r="CQ728" s="86"/>
      <c r="CR728" s="86"/>
      <c r="CS728" s="86"/>
    </row>
    <row r="729" spans="1:97" ht="13.5" customHeight="1">
      <c r="A729" s="86"/>
      <c r="B729" s="86"/>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c r="BZ729" s="86"/>
      <c r="CA729" s="86"/>
      <c r="CB729" s="86"/>
      <c r="CC729" s="86"/>
      <c r="CD729" s="86"/>
      <c r="CE729" s="86"/>
      <c r="CF729" s="86"/>
      <c r="CG729" s="86"/>
      <c r="CH729" s="86"/>
      <c r="CI729" s="86"/>
      <c r="CJ729" s="86"/>
      <c r="CK729" s="86"/>
      <c r="CL729" s="86"/>
      <c r="CM729" s="86"/>
      <c r="CN729" s="86"/>
      <c r="CO729" s="86"/>
      <c r="CP729" s="86"/>
      <c r="CQ729" s="86"/>
      <c r="CR729" s="86"/>
      <c r="CS729" s="86"/>
    </row>
    <row r="730" spans="1:97" ht="13.5" customHeight="1">
      <c r="A730" s="86"/>
      <c r="B730" s="86"/>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c r="BZ730" s="86"/>
      <c r="CA730" s="86"/>
      <c r="CB730" s="86"/>
      <c r="CC730" s="86"/>
      <c r="CD730" s="86"/>
      <c r="CE730" s="86"/>
      <c r="CF730" s="86"/>
      <c r="CG730" s="86"/>
      <c r="CH730" s="86"/>
      <c r="CI730" s="86"/>
      <c r="CJ730" s="86"/>
      <c r="CK730" s="86"/>
      <c r="CL730" s="86"/>
      <c r="CM730" s="86"/>
      <c r="CN730" s="86"/>
      <c r="CO730" s="86"/>
      <c r="CP730" s="86"/>
      <c r="CQ730" s="86"/>
      <c r="CR730" s="86"/>
      <c r="CS730" s="86"/>
    </row>
    <row r="731" spans="1:97" ht="13.5" customHeight="1">
      <c r="A731" s="86"/>
      <c r="B731" s="86"/>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c r="BZ731" s="86"/>
      <c r="CA731" s="86"/>
      <c r="CB731" s="86"/>
      <c r="CC731" s="86"/>
      <c r="CD731" s="86"/>
      <c r="CE731" s="86"/>
      <c r="CF731" s="86"/>
      <c r="CG731" s="86"/>
      <c r="CH731" s="86"/>
      <c r="CI731" s="86"/>
      <c r="CJ731" s="86"/>
      <c r="CK731" s="86"/>
      <c r="CL731" s="86"/>
      <c r="CM731" s="86"/>
      <c r="CN731" s="86"/>
      <c r="CO731" s="86"/>
      <c r="CP731" s="86"/>
      <c r="CQ731" s="86"/>
      <c r="CR731" s="86"/>
      <c r="CS731" s="86"/>
    </row>
    <row r="732" spans="1:97" ht="13.5" customHeight="1">
      <c r="A732" s="86"/>
      <c r="B732" s="86"/>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c r="BZ732" s="86"/>
      <c r="CA732" s="86"/>
      <c r="CB732" s="86"/>
      <c r="CC732" s="86"/>
      <c r="CD732" s="86"/>
      <c r="CE732" s="86"/>
      <c r="CF732" s="86"/>
      <c r="CG732" s="86"/>
      <c r="CH732" s="86"/>
      <c r="CI732" s="86"/>
      <c r="CJ732" s="86"/>
      <c r="CK732" s="86"/>
      <c r="CL732" s="86"/>
      <c r="CM732" s="86"/>
      <c r="CN732" s="86"/>
      <c r="CO732" s="86"/>
      <c r="CP732" s="86"/>
      <c r="CQ732" s="86"/>
      <c r="CR732" s="86"/>
      <c r="CS732" s="86"/>
    </row>
    <row r="733" spans="1:97" ht="13.5" customHeight="1">
      <c r="A733" s="86"/>
      <c r="B733" s="86"/>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c r="BZ733" s="86"/>
      <c r="CA733" s="86"/>
      <c r="CB733" s="86"/>
      <c r="CC733" s="86"/>
      <c r="CD733" s="86"/>
      <c r="CE733" s="86"/>
      <c r="CF733" s="86"/>
      <c r="CG733" s="86"/>
      <c r="CH733" s="86"/>
      <c r="CI733" s="86"/>
      <c r="CJ733" s="86"/>
      <c r="CK733" s="86"/>
      <c r="CL733" s="86"/>
      <c r="CM733" s="86"/>
      <c r="CN733" s="86"/>
      <c r="CO733" s="86"/>
      <c r="CP733" s="86"/>
      <c r="CQ733" s="86"/>
      <c r="CR733" s="86"/>
      <c r="CS733" s="86"/>
    </row>
    <row r="734" spans="1:97" ht="13.5" customHeight="1">
      <c r="A734" s="86"/>
      <c r="B734" s="86"/>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c r="BZ734" s="86"/>
      <c r="CA734" s="86"/>
      <c r="CB734" s="86"/>
      <c r="CC734" s="86"/>
      <c r="CD734" s="86"/>
      <c r="CE734" s="86"/>
      <c r="CF734" s="86"/>
      <c r="CG734" s="86"/>
      <c r="CH734" s="86"/>
      <c r="CI734" s="86"/>
      <c r="CJ734" s="86"/>
      <c r="CK734" s="86"/>
      <c r="CL734" s="86"/>
      <c r="CM734" s="86"/>
      <c r="CN734" s="86"/>
      <c r="CO734" s="86"/>
      <c r="CP734" s="86"/>
      <c r="CQ734" s="86"/>
      <c r="CR734" s="86"/>
      <c r="CS734" s="86"/>
    </row>
    <row r="735" spans="1:97" ht="13.5" customHeight="1">
      <c r="A735" s="86"/>
      <c r="B735" s="86"/>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c r="BZ735" s="86"/>
      <c r="CA735" s="86"/>
      <c r="CB735" s="86"/>
      <c r="CC735" s="86"/>
      <c r="CD735" s="86"/>
      <c r="CE735" s="86"/>
      <c r="CF735" s="86"/>
      <c r="CG735" s="86"/>
      <c r="CH735" s="86"/>
      <c r="CI735" s="86"/>
      <c r="CJ735" s="86"/>
      <c r="CK735" s="86"/>
      <c r="CL735" s="86"/>
      <c r="CM735" s="86"/>
      <c r="CN735" s="86"/>
      <c r="CO735" s="86"/>
      <c r="CP735" s="86"/>
      <c r="CQ735" s="86"/>
      <c r="CR735" s="86"/>
      <c r="CS735" s="86"/>
    </row>
    <row r="736" spans="1:97" ht="13.5" customHeight="1">
      <c r="A736" s="86"/>
      <c r="B736" s="86"/>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c r="BZ736" s="86"/>
      <c r="CA736" s="86"/>
      <c r="CB736" s="86"/>
      <c r="CC736" s="86"/>
      <c r="CD736" s="86"/>
      <c r="CE736" s="86"/>
      <c r="CF736" s="86"/>
      <c r="CG736" s="86"/>
      <c r="CH736" s="86"/>
      <c r="CI736" s="86"/>
      <c r="CJ736" s="86"/>
      <c r="CK736" s="86"/>
      <c r="CL736" s="86"/>
      <c r="CM736" s="86"/>
      <c r="CN736" s="86"/>
      <c r="CO736" s="86"/>
      <c r="CP736" s="86"/>
      <c r="CQ736" s="86"/>
      <c r="CR736" s="86"/>
      <c r="CS736" s="86"/>
    </row>
    <row r="737" spans="1:97" ht="13.5" customHeight="1">
      <c r="A737" s="86"/>
      <c r="B737" s="86"/>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c r="BZ737" s="86"/>
      <c r="CA737" s="86"/>
      <c r="CB737" s="86"/>
      <c r="CC737" s="86"/>
      <c r="CD737" s="86"/>
      <c r="CE737" s="86"/>
      <c r="CF737" s="86"/>
      <c r="CG737" s="86"/>
      <c r="CH737" s="86"/>
      <c r="CI737" s="86"/>
      <c r="CJ737" s="86"/>
      <c r="CK737" s="86"/>
      <c r="CL737" s="86"/>
      <c r="CM737" s="86"/>
      <c r="CN737" s="86"/>
      <c r="CO737" s="86"/>
      <c r="CP737" s="86"/>
      <c r="CQ737" s="86"/>
      <c r="CR737" s="86"/>
      <c r="CS737" s="86"/>
    </row>
    <row r="738" spans="1:97" ht="13.5" customHeight="1">
      <c r="A738" s="86"/>
      <c r="B738" s="86"/>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c r="BZ738" s="86"/>
      <c r="CA738" s="86"/>
      <c r="CB738" s="86"/>
      <c r="CC738" s="86"/>
      <c r="CD738" s="86"/>
      <c r="CE738" s="86"/>
      <c r="CF738" s="86"/>
      <c r="CG738" s="86"/>
      <c r="CH738" s="86"/>
      <c r="CI738" s="86"/>
      <c r="CJ738" s="86"/>
      <c r="CK738" s="86"/>
      <c r="CL738" s="86"/>
      <c r="CM738" s="86"/>
      <c r="CN738" s="86"/>
      <c r="CO738" s="86"/>
      <c r="CP738" s="86"/>
      <c r="CQ738" s="86"/>
      <c r="CR738" s="86"/>
      <c r="CS738" s="86"/>
    </row>
    <row r="739" spans="1:97" ht="13.5" customHeight="1">
      <c r="A739" s="86"/>
      <c r="B739" s="86"/>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c r="BZ739" s="86"/>
      <c r="CA739" s="86"/>
      <c r="CB739" s="86"/>
      <c r="CC739" s="86"/>
      <c r="CD739" s="86"/>
      <c r="CE739" s="86"/>
      <c r="CF739" s="86"/>
      <c r="CG739" s="86"/>
      <c r="CH739" s="86"/>
      <c r="CI739" s="86"/>
      <c r="CJ739" s="86"/>
      <c r="CK739" s="86"/>
      <c r="CL739" s="86"/>
      <c r="CM739" s="86"/>
      <c r="CN739" s="86"/>
      <c r="CO739" s="86"/>
      <c r="CP739" s="86"/>
      <c r="CQ739" s="86"/>
      <c r="CR739" s="86"/>
      <c r="CS739" s="86"/>
    </row>
    <row r="740" spans="1:97" ht="13.5" customHeight="1">
      <c r="A740" s="86"/>
      <c r="B740" s="86"/>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c r="BZ740" s="86"/>
      <c r="CA740" s="86"/>
      <c r="CB740" s="86"/>
      <c r="CC740" s="86"/>
      <c r="CD740" s="86"/>
      <c r="CE740" s="86"/>
      <c r="CF740" s="86"/>
      <c r="CG740" s="86"/>
      <c r="CH740" s="86"/>
      <c r="CI740" s="86"/>
      <c r="CJ740" s="86"/>
      <c r="CK740" s="86"/>
      <c r="CL740" s="86"/>
      <c r="CM740" s="86"/>
      <c r="CN740" s="86"/>
      <c r="CO740" s="86"/>
      <c r="CP740" s="86"/>
      <c r="CQ740" s="86"/>
      <c r="CR740" s="86"/>
      <c r="CS740" s="86"/>
    </row>
    <row r="741" spans="1:97" ht="13.5" customHeight="1">
      <c r="A741" s="86"/>
      <c r="B741" s="86"/>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c r="BZ741" s="86"/>
      <c r="CA741" s="86"/>
      <c r="CB741" s="86"/>
      <c r="CC741" s="86"/>
      <c r="CD741" s="86"/>
      <c r="CE741" s="86"/>
      <c r="CF741" s="86"/>
      <c r="CG741" s="86"/>
      <c r="CH741" s="86"/>
      <c r="CI741" s="86"/>
      <c r="CJ741" s="86"/>
      <c r="CK741" s="86"/>
      <c r="CL741" s="86"/>
      <c r="CM741" s="86"/>
      <c r="CN741" s="86"/>
      <c r="CO741" s="86"/>
      <c r="CP741" s="86"/>
      <c r="CQ741" s="86"/>
      <c r="CR741" s="86"/>
      <c r="CS741" s="86"/>
    </row>
    <row r="742" spans="1:97" ht="13.5" customHeight="1">
      <c r="A742" s="86"/>
      <c r="B742" s="86"/>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c r="BZ742" s="86"/>
      <c r="CA742" s="86"/>
      <c r="CB742" s="86"/>
      <c r="CC742" s="86"/>
      <c r="CD742" s="86"/>
      <c r="CE742" s="86"/>
      <c r="CF742" s="86"/>
      <c r="CG742" s="86"/>
      <c r="CH742" s="86"/>
      <c r="CI742" s="86"/>
      <c r="CJ742" s="86"/>
      <c r="CK742" s="86"/>
      <c r="CL742" s="86"/>
      <c r="CM742" s="86"/>
      <c r="CN742" s="86"/>
      <c r="CO742" s="86"/>
      <c r="CP742" s="86"/>
      <c r="CQ742" s="86"/>
      <c r="CR742" s="86"/>
      <c r="CS742" s="86"/>
    </row>
    <row r="743" spans="1:97" ht="13.5" customHeight="1">
      <c r="A743" s="86"/>
      <c r="B743" s="86"/>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c r="BZ743" s="86"/>
      <c r="CA743" s="86"/>
      <c r="CB743" s="86"/>
      <c r="CC743" s="86"/>
      <c r="CD743" s="86"/>
      <c r="CE743" s="86"/>
      <c r="CF743" s="86"/>
      <c r="CG743" s="86"/>
      <c r="CH743" s="86"/>
      <c r="CI743" s="86"/>
      <c r="CJ743" s="86"/>
      <c r="CK743" s="86"/>
      <c r="CL743" s="86"/>
      <c r="CM743" s="86"/>
      <c r="CN743" s="86"/>
      <c r="CO743" s="86"/>
      <c r="CP743" s="86"/>
      <c r="CQ743" s="86"/>
      <c r="CR743" s="86"/>
      <c r="CS743" s="86"/>
    </row>
    <row r="744" spans="1:97" ht="13.5" customHeight="1">
      <c r="A744" s="86"/>
      <c r="B744" s="86"/>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c r="BZ744" s="86"/>
      <c r="CA744" s="86"/>
      <c r="CB744" s="86"/>
      <c r="CC744" s="86"/>
      <c r="CD744" s="86"/>
      <c r="CE744" s="86"/>
      <c r="CF744" s="86"/>
      <c r="CG744" s="86"/>
      <c r="CH744" s="86"/>
      <c r="CI744" s="86"/>
      <c r="CJ744" s="86"/>
      <c r="CK744" s="86"/>
      <c r="CL744" s="86"/>
      <c r="CM744" s="86"/>
      <c r="CN744" s="86"/>
      <c r="CO744" s="86"/>
      <c r="CP744" s="86"/>
      <c r="CQ744" s="86"/>
      <c r="CR744" s="86"/>
      <c r="CS744" s="86"/>
    </row>
    <row r="745" spans="1:97" ht="13.5" customHeight="1">
      <c r="A745" s="86"/>
      <c r="B745" s="86"/>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c r="BZ745" s="86"/>
      <c r="CA745" s="86"/>
      <c r="CB745" s="86"/>
      <c r="CC745" s="86"/>
      <c r="CD745" s="86"/>
      <c r="CE745" s="86"/>
      <c r="CF745" s="86"/>
      <c r="CG745" s="86"/>
      <c r="CH745" s="86"/>
      <c r="CI745" s="86"/>
      <c r="CJ745" s="86"/>
      <c r="CK745" s="86"/>
      <c r="CL745" s="86"/>
      <c r="CM745" s="86"/>
      <c r="CN745" s="86"/>
      <c r="CO745" s="86"/>
      <c r="CP745" s="86"/>
      <c r="CQ745" s="86"/>
      <c r="CR745" s="86"/>
      <c r="CS745" s="86"/>
    </row>
    <row r="746" spans="1:97" ht="13.5" customHeight="1">
      <c r="A746" s="86"/>
      <c r="B746" s="86"/>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c r="BZ746" s="86"/>
      <c r="CA746" s="86"/>
      <c r="CB746" s="86"/>
      <c r="CC746" s="86"/>
      <c r="CD746" s="86"/>
      <c r="CE746" s="86"/>
      <c r="CF746" s="86"/>
      <c r="CG746" s="86"/>
      <c r="CH746" s="86"/>
      <c r="CI746" s="86"/>
      <c r="CJ746" s="86"/>
      <c r="CK746" s="86"/>
      <c r="CL746" s="86"/>
      <c r="CM746" s="86"/>
      <c r="CN746" s="86"/>
      <c r="CO746" s="86"/>
      <c r="CP746" s="86"/>
      <c r="CQ746" s="86"/>
      <c r="CR746" s="86"/>
      <c r="CS746" s="86"/>
    </row>
    <row r="747" spans="1:97" ht="13.5" customHeight="1">
      <c r="A747" s="86"/>
      <c r="B747" s="86"/>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c r="BZ747" s="86"/>
      <c r="CA747" s="86"/>
      <c r="CB747" s="86"/>
      <c r="CC747" s="86"/>
      <c r="CD747" s="86"/>
      <c r="CE747" s="86"/>
      <c r="CF747" s="86"/>
      <c r="CG747" s="86"/>
      <c r="CH747" s="86"/>
      <c r="CI747" s="86"/>
      <c r="CJ747" s="86"/>
      <c r="CK747" s="86"/>
      <c r="CL747" s="86"/>
      <c r="CM747" s="86"/>
      <c r="CN747" s="86"/>
      <c r="CO747" s="86"/>
      <c r="CP747" s="86"/>
      <c r="CQ747" s="86"/>
      <c r="CR747" s="86"/>
      <c r="CS747" s="86"/>
    </row>
    <row r="748" spans="1:97" ht="13.5" customHeight="1">
      <c r="A748" s="86"/>
      <c r="B748" s="86"/>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c r="BZ748" s="86"/>
      <c r="CA748" s="86"/>
      <c r="CB748" s="86"/>
      <c r="CC748" s="86"/>
      <c r="CD748" s="86"/>
      <c r="CE748" s="86"/>
      <c r="CF748" s="86"/>
      <c r="CG748" s="86"/>
      <c r="CH748" s="86"/>
      <c r="CI748" s="86"/>
      <c r="CJ748" s="86"/>
      <c r="CK748" s="86"/>
      <c r="CL748" s="86"/>
      <c r="CM748" s="86"/>
      <c r="CN748" s="86"/>
      <c r="CO748" s="86"/>
      <c r="CP748" s="86"/>
      <c r="CQ748" s="86"/>
      <c r="CR748" s="86"/>
      <c r="CS748" s="86"/>
    </row>
    <row r="749" spans="1:97" ht="13.5" customHeight="1">
      <c r="A749" s="86"/>
      <c r="B749" s="86"/>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c r="BZ749" s="86"/>
      <c r="CA749" s="86"/>
      <c r="CB749" s="86"/>
      <c r="CC749" s="86"/>
      <c r="CD749" s="86"/>
      <c r="CE749" s="86"/>
      <c r="CF749" s="86"/>
      <c r="CG749" s="86"/>
      <c r="CH749" s="86"/>
      <c r="CI749" s="86"/>
      <c r="CJ749" s="86"/>
      <c r="CK749" s="86"/>
      <c r="CL749" s="86"/>
      <c r="CM749" s="86"/>
      <c r="CN749" s="86"/>
      <c r="CO749" s="86"/>
      <c r="CP749" s="86"/>
      <c r="CQ749" s="86"/>
      <c r="CR749" s="86"/>
      <c r="CS749" s="86"/>
    </row>
    <row r="750" spans="1:97" ht="13.5" customHeight="1">
      <c r="A750" s="86"/>
      <c r="B750" s="86"/>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c r="BZ750" s="86"/>
      <c r="CA750" s="86"/>
      <c r="CB750" s="86"/>
      <c r="CC750" s="86"/>
      <c r="CD750" s="86"/>
      <c r="CE750" s="86"/>
      <c r="CF750" s="86"/>
      <c r="CG750" s="86"/>
      <c r="CH750" s="86"/>
      <c r="CI750" s="86"/>
      <c r="CJ750" s="86"/>
      <c r="CK750" s="86"/>
      <c r="CL750" s="86"/>
      <c r="CM750" s="86"/>
      <c r="CN750" s="86"/>
      <c r="CO750" s="86"/>
      <c r="CP750" s="86"/>
      <c r="CQ750" s="86"/>
      <c r="CR750" s="86"/>
      <c r="CS750" s="86"/>
    </row>
    <row r="751" spans="1:97" ht="13.5" customHeight="1">
      <c r="A751" s="86"/>
      <c r="B751" s="86"/>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c r="BZ751" s="86"/>
      <c r="CA751" s="86"/>
      <c r="CB751" s="86"/>
      <c r="CC751" s="86"/>
      <c r="CD751" s="86"/>
      <c r="CE751" s="86"/>
      <c r="CF751" s="86"/>
      <c r="CG751" s="86"/>
      <c r="CH751" s="86"/>
      <c r="CI751" s="86"/>
      <c r="CJ751" s="86"/>
      <c r="CK751" s="86"/>
      <c r="CL751" s="86"/>
      <c r="CM751" s="86"/>
      <c r="CN751" s="86"/>
      <c r="CO751" s="86"/>
      <c r="CP751" s="86"/>
      <c r="CQ751" s="86"/>
      <c r="CR751" s="86"/>
      <c r="CS751" s="86"/>
    </row>
    <row r="752" spans="1:97" ht="13.5" customHeight="1">
      <c r="A752" s="86"/>
      <c r="B752" s="86"/>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c r="BZ752" s="86"/>
      <c r="CA752" s="86"/>
      <c r="CB752" s="86"/>
      <c r="CC752" s="86"/>
      <c r="CD752" s="86"/>
      <c r="CE752" s="86"/>
      <c r="CF752" s="86"/>
      <c r="CG752" s="86"/>
      <c r="CH752" s="86"/>
      <c r="CI752" s="86"/>
      <c r="CJ752" s="86"/>
      <c r="CK752" s="86"/>
      <c r="CL752" s="86"/>
      <c r="CM752" s="86"/>
      <c r="CN752" s="86"/>
      <c r="CO752" s="86"/>
      <c r="CP752" s="86"/>
      <c r="CQ752" s="86"/>
      <c r="CR752" s="86"/>
      <c r="CS752" s="86"/>
    </row>
    <row r="753" spans="1:97" ht="13.5" customHeight="1">
      <c r="A753" s="86"/>
      <c r="B753" s="86"/>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c r="BZ753" s="86"/>
      <c r="CA753" s="86"/>
      <c r="CB753" s="86"/>
      <c r="CC753" s="86"/>
      <c r="CD753" s="86"/>
      <c r="CE753" s="86"/>
      <c r="CF753" s="86"/>
      <c r="CG753" s="86"/>
      <c r="CH753" s="86"/>
      <c r="CI753" s="86"/>
      <c r="CJ753" s="86"/>
      <c r="CK753" s="86"/>
      <c r="CL753" s="86"/>
      <c r="CM753" s="86"/>
      <c r="CN753" s="86"/>
      <c r="CO753" s="86"/>
      <c r="CP753" s="86"/>
      <c r="CQ753" s="86"/>
      <c r="CR753" s="86"/>
      <c r="CS753" s="86"/>
    </row>
    <row r="754" spans="1:97" ht="13.5" customHeight="1">
      <c r="A754" s="86"/>
      <c r="B754" s="86"/>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c r="BZ754" s="86"/>
      <c r="CA754" s="86"/>
      <c r="CB754" s="86"/>
      <c r="CC754" s="86"/>
      <c r="CD754" s="86"/>
      <c r="CE754" s="86"/>
      <c r="CF754" s="86"/>
      <c r="CG754" s="86"/>
      <c r="CH754" s="86"/>
      <c r="CI754" s="86"/>
      <c r="CJ754" s="86"/>
      <c r="CK754" s="86"/>
      <c r="CL754" s="86"/>
      <c r="CM754" s="86"/>
      <c r="CN754" s="86"/>
      <c r="CO754" s="86"/>
      <c r="CP754" s="86"/>
      <c r="CQ754" s="86"/>
      <c r="CR754" s="86"/>
      <c r="CS754" s="86"/>
    </row>
    <row r="755" spans="1:97" ht="13.5" customHeight="1">
      <c r="A755" s="86"/>
      <c r="B755" s="86"/>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c r="BZ755" s="86"/>
      <c r="CA755" s="86"/>
      <c r="CB755" s="86"/>
      <c r="CC755" s="86"/>
      <c r="CD755" s="86"/>
      <c r="CE755" s="86"/>
      <c r="CF755" s="86"/>
      <c r="CG755" s="86"/>
      <c r="CH755" s="86"/>
      <c r="CI755" s="86"/>
      <c r="CJ755" s="86"/>
      <c r="CK755" s="86"/>
      <c r="CL755" s="86"/>
      <c r="CM755" s="86"/>
      <c r="CN755" s="86"/>
      <c r="CO755" s="86"/>
      <c r="CP755" s="86"/>
      <c r="CQ755" s="86"/>
      <c r="CR755" s="86"/>
      <c r="CS755" s="86"/>
    </row>
    <row r="756" spans="1:97" ht="13.5" customHeight="1">
      <c r="A756" s="86"/>
      <c r="B756" s="86"/>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c r="BZ756" s="86"/>
      <c r="CA756" s="86"/>
      <c r="CB756" s="86"/>
      <c r="CC756" s="86"/>
      <c r="CD756" s="86"/>
      <c r="CE756" s="86"/>
      <c r="CF756" s="86"/>
      <c r="CG756" s="86"/>
      <c r="CH756" s="86"/>
      <c r="CI756" s="86"/>
      <c r="CJ756" s="86"/>
      <c r="CK756" s="86"/>
      <c r="CL756" s="86"/>
      <c r="CM756" s="86"/>
      <c r="CN756" s="86"/>
      <c r="CO756" s="86"/>
      <c r="CP756" s="86"/>
      <c r="CQ756" s="86"/>
      <c r="CR756" s="86"/>
      <c r="CS756" s="86"/>
    </row>
    <row r="757" spans="1:97" ht="13.5" customHeight="1">
      <c r="A757" s="86"/>
      <c r="B757" s="86"/>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c r="BZ757" s="86"/>
      <c r="CA757" s="86"/>
      <c r="CB757" s="86"/>
      <c r="CC757" s="86"/>
      <c r="CD757" s="86"/>
      <c r="CE757" s="86"/>
      <c r="CF757" s="86"/>
      <c r="CG757" s="86"/>
      <c r="CH757" s="86"/>
      <c r="CI757" s="86"/>
      <c r="CJ757" s="86"/>
      <c r="CK757" s="86"/>
      <c r="CL757" s="86"/>
      <c r="CM757" s="86"/>
      <c r="CN757" s="86"/>
      <c r="CO757" s="86"/>
      <c r="CP757" s="86"/>
      <c r="CQ757" s="86"/>
      <c r="CR757" s="86"/>
      <c r="CS757" s="86"/>
    </row>
    <row r="758" spans="1:97" ht="13.5" customHeight="1">
      <c r="A758" s="86"/>
      <c r="B758" s="86"/>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c r="BZ758" s="86"/>
      <c r="CA758" s="86"/>
      <c r="CB758" s="86"/>
      <c r="CC758" s="86"/>
      <c r="CD758" s="86"/>
      <c r="CE758" s="86"/>
      <c r="CF758" s="86"/>
      <c r="CG758" s="86"/>
      <c r="CH758" s="86"/>
      <c r="CI758" s="86"/>
      <c r="CJ758" s="86"/>
      <c r="CK758" s="86"/>
      <c r="CL758" s="86"/>
      <c r="CM758" s="86"/>
      <c r="CN758" s="86"/>
      <c r="CO758" s="86"/>
      <c r="CP758" s="86"/>
      <c r="CQ758" s="86"/>
      <c r="CR758" s="86"/>
      <c r="CS758" s="86"/>
    </row>
    <row r="759" spans="1:97" ht="13.5" customHeight="1">
      <c r="A759" s="86"/>
      <c r="B759" s="86"/>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c r="BZ759" s="86"/>
      <c r="CA759" s="86"/>
      <c r="CB759" s="86"/>
      <c r="CC759" s="86"/>
      <c r="CD759" s="86"/>
      <c r="CE759" s="86"/>
      <c r="CF759" s="86"/>
      <c r="CG759" s="86"/>
      <c r="CH759" s="86"/>
      <c r="CI759" s="86"/>
      <c r="CJ759" s="86"/>
      <c r="CK759" s="86"/>
      <c r="CL759" s="86"/>
      <c r="CM759" s="86"/>
      <c r="CN759" s="86"/>
      <c r="CO759" s="86"/>
      <c r="CP759" s="86"/>
      <c r="CQ759" s="86"/>
      <c r="CR759" s="86"/>
      <c r="CS759" s="86"/>
    </row>
    <row r="760" spans="1:97" ht="13.5" customHeight="1">
      <c r="A760" s="86"/>
      <c r="B760" s="86"/>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c r="BZ760" s="86"/>
      <c r="CA760" s="86"/>
      <c r="CB760" s="86"/>
      <c r="CC760" s="86"/>
      <c r="CD760" s="86"/>
      <c r="CE760" s="86"/>
      <c r="CF760" s="86"/>
      <c r="CG760" s="86"/>
      <c r="CH760" s="86"/>
      <c r="CI760" s="86"/>
      <c r="CJ760" s="86"/>
      <c r="CK760" s="86"/>
      <c r="CL760" s="86"/>
      <c r="CM760" s="86"/>
      <c r="CN760" s="86"/>
      <c r="CO760" s="86"/>
      <c r="CP760" s="86"/>
      <c r="CQ760" s="86"/>
      <c r="CR760" s="86"/>
      <c r="CS760" s="86"/>
    </row>
    <row r="761" spans="1:97" ht="13.5" customHeight="1">
      <c r="A761" s="86"/>
      <c r="B761" s="86"/>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c r="BZ761" s="86"/>
      <c r="CA761" s="86"/>
      <c r="CB761" s="86"/>
      <c r="CC761" s="86"/>
      <c r="CD761" s="86"/>
      <c r="CE761" s="86"/>
      <c r="CF761" s="86"/>
      <c r="CG761" s="86"/>
      <c r="CH761" s="86"/>
      <c r="CI761" s="86"/>
      <c r="CJ761" s="86"/>
      <c r="CK761" s="86"/>
      <c r="CL761" s="86"/>
      <c r="CM761" s="86"/>
      <c r="CN761" s="86"/>
      <c r="CO761" s="86"/>
      <c r="CP761" s="86"/>
      <c r="CQ761" s="86"/>
      <c r="CR761" s="86"/>
      <c r="CS761" s="86"/>
    </row>
    <row r="762" spans="1:97" ht="13.5" customHeight="1">
      <c r="A762" s="86"/>
      <c r="B762" s="86"/>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c r="BZ762" s="86"/>
      <c r="CA762" s="86"/>
      <c r="CB762" s="86"/>
      <c r="CC762" s="86"/>
      <c r="CD762" s="86"/>
      <c r="CE762" s="86"/>
      <c r="CF762" s="86"/>
      <c r="CG762" s="86"/>
      <c r="CH762" s="86"/>
      <c r="CI762" s="86"/>
      <c r="CJ762" s="86"/>
      <c r="CK762" s="86"/>
      <c r="CL762" s="86"/>
      <c r="CM762" s="86"/>
      <c r="CN762" s="86"/>
      <c r="CO762" s="86"/>
      <c r="CP762" s="86"/>
      <c r="CQ762" s="86"/>
      <c r="CR762" s="86"/>
      <c r="CS762" s="86"/>
    </row>
    <row r="763" spans="1:97" ht="13.5" customHeight="1">
      <c r="A763" s="86"/>
      <c r="B763" s="86"/>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c r="BZ763" s="86"/>
      <c r="CA763" s="86"/>
      <c r="CB763" s="86"/>
      <c r="CC763" s="86"/>
      <c r="CD763" s="86"/>
      <c r="CE763" s="86"/>
      <c r="CF763" s="86"/>
      <c r="CG763" s="86"/>
      <c r="CH763" s="86"/>
      <c r="CI763" s="86"/>
      <c r="CJ763" s="86"/>
      <c r="CK763" s="86"/>
      <c r="CL763" s="86"/>
      <c r="CM763" s="86"/>
      <c r="CN763" s="86"/>
      <c r="CO763" s="86"/>
      <c r="CP763" s="86"/>
      <c r="CQ763" s="86"/>
      <c r="CR763" s="86"/>
      <c r="CS763" s="86"/>
    </row>
    <row r="764" spans="1:97" ht="13.5" customHeight="1">
      <c r="A764" s="86"/>
      <c r="B764" s="86"/>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c r="BZ764" s="86"/>
      <c r="CA764" s="86"/>
      <c r="CB764" s="86"/>
      <c r="CC764" s="86"/>
      <c r="CD764" s="86"/>
      <c r="CE764" s="86"/>
      <c r="CF764" s="86"/>
      <c r="CG764" s="86"/>
      <c r="CH764" s="86"/>
      <c r="CI764" s="86"/>
      <c r="CJ764" s="86"/>
      <c r="CK764" s="86"/>
      <c r="CL764" s="86"/>
      <c r="CM764" s="86"/>
      <c r="CN764" s="86"/>
      <c r="CO764" s="86"/>
      <c r="CP764" s="86"/>
      <c r="CQ764" s="86"/>
      <c r="CR764" s="86"/>
      <c r="CS764" s="86"/>
    </row>
    <row r="765" spans="1:97" ht="13.5" customHeight="1">
      <c r="A765" s="86"/>
      <c r="B765" s="86"/>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c r="BZ765" s="86"/>
      <c r="CA765" s="86"/>
      <c r="CB765" s="86"/>
      <c r="CC765" s="86"/>
      <c r="CD765" s="86"/>
      <c r="CE765" s="86"/>
      <c r="CF765" s="86"/>
      <c r="CG765" s="86"/>
      <c r="CH765" s="86"/>
      <c r="CI765" s="86"/>
      <c r="CJ765" s="86"/>
      <c r="CK765" s="86"/>
      <c r="CL765" s="86"/>
      <c r="CM765" s="86"/>
      <c r="CN765" s="86"/>
      <c r="CO765" s="86"/>
      <c r="CP765" s="86"/>
      <c r="CQ765" s="86"/>
      <c r="CR765" s="86"/>
      <c r="CS765" s="86"/>
    </row>
    <row r="766" spans="1:97" ht="13.5" customHeight="1">
      <c r="A766" s="86"/>
      <c r="B766" s="86"/>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c r="BZ766" s="86"/>
      <c r="CA766" s="86"/>
      <c r="CB766" s="86"/>
      <c r="CC766" s="86"/>
      <c r="CD766" s="86"/>
      <c r="CE766" s="86"/>
      <c r="CF766" s="86"/>
      <c r="CG766" s="86"/>
      <c r="CH766" s="86"/>
      <c r="CI766" s="86"/>
      <c r="CJ766" s="86"/>
      <c r="CK766" s="86"/>
      <c r="CL766" s="86"/>
      <c r="CM766" s="86"/>
      <c r="CN766" s="86"/>
      <c r="CO766" s="86"/>
      <c r="CP766" s="86"/>
      <c r="CQ766" s="86"/>
      <c r="CR766" s="86"/>
      <c r="CS766" s="86"/>
    </row>
    <row r="767" spans="1:97" ht="13.5" customHeight="1">
      <c r="A767" s="86"/>
      <c r="B767" s="86"/>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c r="BZ767" s="86"/>
      <c r="CA767" s="86"/>
      <c r="CB767" s="86"/>
      <c r="CC767" s="86"/>
      <c r="CD767" s="86"/>
      <c r="CE767" s="86"/>
      <c r="CF767" s="86"/>
      <c r="CG767" s="86"/>
      <c r="CH767" s="86"/>
      <c r="CI767" s="86"/>
      <c r="CJ767" s="86"/>
      <c r="CK767" s="86"/>
      <c r="CL767" s="86"/>
      <c r="CM767" s="86"/>
      <c r="CN767" s="86"/>
      <c r="CO767" s="86"/>
      <c r="CP767" s="86"/>
      <c r="CQ767" s="86"/>
      <c r="CR767" s="86"/>
      <c r="CS767" s="86"/>
    </row>
    <row r="768" spans="1:97" ht="13.5" customHeight="1">
      <c r="A768" s="86"/>
      <c r="B768" s="86"/>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c r="BZ768" s="86"/>
      <c r="CA768" s="86"/>
      <c r="CB768" s="86"/>
      <c r="CC768" s="86"/>
      <c r="CD768" s="86"/>
      <c r="CE768" s="86"/>
      <c r="CF768" s="86"/>
      <c r="CG768" s="86"/>
      <c r="CH768" s="86"/>
      <c r="CI768" s="86"/>
      <c r="CJ768" s="86"/>
      <c r="CK768" s="86"/>
      <c r="CL768" s="86"/>
      <c r="CM768" s="86"/>
      <c r="CN768" s="86"/>
      <c r="CO768" s="86"/>
      <c r="CP768" s="86"/>
      <c r="CQ768" s="86"/>
      <c r="CR768" s="86"/>
      <c r="CS768" s="86"/>
    </row>
    <row r="769" spans="1:97" ht="13.5" customHeight="1">
      <c r="A769" s="86"/>
      <c r="B769" s="86"/>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c r="BZ769" s="86"/>
      <c r="CA769" s="86"/>
      <c r="CB769" s="86"/>
      <c r="CC769" s="86"/>
      <c r="CD769" s="86"/>
      <c r="CE769" s="86"/>
      <c r="CF769" s="86"/>
      <c r="CG769" s="86"/>
      <c r="CH769" s="86"/>
      <c r="CI769" s="86"/>
      <c r="CJ769" s="86"/>
      <c r="CK769" s="86"/>
      <c r="CL769" s="86"/>
      <c r="CM769" s="86"/>
      <c r="CN769" s="86"/>
      <c r="CO769" s="86"/>
      <c r="CP769" s="86"/>
      <c r="CQ769" s="86"/>
      <c r="CR769" s="86"/>
      <c r="CS769" s="86"/>
    </row>
    <row r="770" spans="1:97" ht="13.5" customHeight="1">
      <c r="A770" s="86"/>
      <c r="B770" s="86"/>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c r="BZ770" s="86"/>
      <c r="CA770" s="86"/>
      <c r="CB770" s="86"/>
      <c r="CC770" s="86"/>
      <c r="CD770" s="86"/>
      <c r="CE770" s="86"/>
      <c r="CF770" s="86"/>
      <c r="CG770" s="86"/>
      <c r="CH770" s="86"/>
      <c r="CI770" s="86"/>
      <c r="CJ770" s="86"/>
      <c r="CK770" s="86"/>
      <c r="CL770" s="86"/>
      <c r="CM770" s="86"/>
      <c r="CN770" s="86"/>
      <c r="CO770" s="86"/>
      <c r="CP770" s="86"/>
      <c r="CQ770" s="86"/>
      <c r="CR770" s="86"/>
      <c r="CS770" s="86"/>
    </row>
    <row r="771" spans="1:97" ht="13.5" customHeight="1">
      <c r="A771" s="86"/>
      <c r="B771" s="86"/>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c r="BZ771" s="86"/>
      <c r="CA771" s="86"/>
      <c r="CB771" s="86"/>
      <c r="CC771" s="86"/>
      <c r="CD771" s="86"/>
      <c r="CE771" s="86"/>
      <c r="CF771" s="86"/>
      <c r="CG771" s="86"/>
      <c r="CH771" s="86"/>
      <c r="CI771" s="86"/>
      <c r="CJ771" s="86"/>
      <c r="CK771" s="86"/>
      <c r="CL771" s="86"/>
      <c r="CM771" s="86"/>
      <c r="CN771" s="86"/>
      <c r="CO771" s="86"/>
      <c r="CP771" s="86"/>
      <c r="CQ771" s="86"/>
      <c r="CR771" s="86"/>
      <c r="CS771" s="86"/>
    </row>
    <row r="772" spans="1:97" ht="13.5" customHeight="1">
      <c r="A772" s="86"/>
      <c r="B772" s="86"/>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c r="BZ772" s="86"/>
      <c r="CA772" s="86"/>
      <c r="CB772" s="86"/>
      <c r="CC772" s="86"/>
      <c r="CD772" s="86"/>
      <c r="CE772" s="86"/>
      <c r="CF772" s="86"/>
      <c r="CG772" s="86"/>
      <c r="CH772" s="86"/>
      <c r="CI772" s="86"/>
      <c r="CJ772" s="86"/>
      <c r="CK772" s="86"/>
      <c r="CL772" s="86"/>
      <c r="CM772" s="86"/>
      <c r="CN772" s="86"/>
      <c r="CO772" s="86"/>
      <c r="CP772" s="86"/>
      <c r="CQ772" s="86"/>
      <c r="CR772" s="86"/>
      <c r="CS772" s="86"/>
    </row>
    <row r="773" spans="1:97" ht="13.5" customHeight="1">
      <c r="A773" s="86"/>
      <c r="B773" s="86"/>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c r="BZ773" s="86"/>
      <c r="CA773" s="86"/>
      <c r="CB773" s="86"/>
      <c r="CC773" s="86"/>
      <c r="CD773" s="86"/>
      <c r="CE773" s="86"/>
      <c r="CF773" s="86"/>
      <c r="CG773" s="86"/>
      <c r="CH773" s="86"/>
      <c r="CI773" s="86"/>
      <c r="CJ773" s="86"/>
      <c r="CK773" s="86"/>
      <c r="CL773" s="86"/>
      <c r="CM773" s="86"/>
      <c r="CN773" s="86"/>
      <c r="CO773" s="86"/>
      <c r="CP773" s="86"/>
      <c r="CQ773" s="86"/>
      <c r="CR773" s="86"/>
      <c r="CS773" s="86"/>
    </row>
    <row r="774" spans="1:97" ht="13.5" customHeight="1">
      <c r="A774" s="86"/>
      <c r="B774" s="86"/>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c r="BZ774" s="86"/>
      <c r="CA774" s="86"/>
      <c r="CB774" s="86"/>
      <c r="CC774" s="86"/>
      <c r="CD774" s="86"/>
      <c r="CE774" s="86"/>
      <c r="CF774" s="86"/>
      <c r="CG774" s="86"/>
      <c r="CH774" s="86"/>
      <c r="CI774" s="86"/>
      <c r="CJ774" s="86"/>
      <c r="CK774" s="86"/>
      <c r="CL774" s="86"/>
      <c r="CM774" s="86"/>
      <c r="CN774" s="86"/>
      <c r="CO774" s="86"/>
      <c r="CP774" s="86"/>
      <c r="CQ774" s="86"/>
      <c r="CR774" s="86"/>
      <c r="CS774" s="86"/>
    </row>
    <row r="775" spans="1:97" ht="13.5" customHeight="1">
      <c r="A775" s="86"/>
      <c r="B775" s="86"/>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c r="BZ775" s="86"/>
      <c r="CA775" s="86"/>
      <c r="CB775" s="86"/>
      <c r="CC775" s="86"/>
      <c r="CD775" s="86"/>
      <c r="CE775" s="86"/>
      <c r="CF775" s="86"/>
      <c r="CG775" s="86"/>
      <c r="CH775" s="86"/>
      <c r="CI775" s="86"/>
      <c r="CJ775" s="86"/>
      <c r="CK775" s="86"/>
      <c r="CL775" s="86"/>
      <c r="CM775" s="86"/>
      <c r="CN775" s="86"/>
      <c r="CO775" s="86"/>
      <c r="CP775" s="86"/>
      <c r="CQ775" s="86"/>
      <c r="CR775" s="86"/>
      <c r="CS775" s="86"/>
    </row>
    <row r="776" spans="1:97" ht="13.5" customHeight="1">
      <c r="A776" s="86"/>
      <c r="B776" s="86"/>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c r="BZ776" s="86"/>
      <c r="CA776" s="86"/>
      <c r="CB776" s="86"/>
      <c r="CC776" s="86"/>
      <c r="CD776" s="86"/>
      <c r="CE776" s="86"/>
      <c r="CF776" s="86"/>
      <c r="CG776" s="86"/>
      <c r="CH776" s="86"/>
      <c r="CI776" s="86"/>
      <c r="CJ776" s="86"/>
      <c r="CK776" s="86"/>
      <c r="CL776" s="86"/>
      <c r="CM776" s="86"/>
      <c r="CN776" s="86"/>
      <c r="CO776" s="86"/>
      <c r="CP776" s="86"/>
      <c r="CQ776" s="86"/>
      <c r="CR776" s="86"/>
      <c r="CS776" s="86"/>
    </row>
    <row r="777" spans="1:97" ht="13.5" customHeight="1">
      <c r="A777" s="86"/>
      <c r="B777" s="86"/>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c r="BZ777" s="86"/>
      <c r="CA777" s="86"/>
      <c r="CB777" s="86"/>
      <c r="CC777" s="86"/>
      <c r="CD777" s="86"/>
      <c r="CE777" s="86"/>
      <c r="CF777" s="86"/>
      <c r="CG777" s="86"/>
      <c r="CH777" s="86"/>
      <c r="CI777" s="86"/>
      <c r="CJ777" s="86"/>
      <c r="CK777" s="86"/>
      <c r="CL777" s="86"/>
      <c r="CM777" s="86"/>
      <c r="CN777" s="86"/>
      <c r="CO777" s="86"/>
      <c r="CP777" s="86"/>
      <c r="CQ777" s="86"/>
      <c r="CR777" s="86"/>
      <c r="CS777" s="86"/>
    </row>
    <row r="778" spans="1:97" ht="13.5" customHeight="1">
      <c r="A778" s="86"/>
      <c r="B778" s="86"/>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c r="BZ778" s="86"/>
      <c r="CA778" s="86"/>
      <c r="CB778" s="86"/>
      <c r="CC778" s="86"/>
      <c r="CD778" s="86"/>
      <c r="CE778" s="86"/>
      <c r="CF778" s="86"/>
      <c r="CG778" s="86"/>
      <c r="CH778" s="86"/>
      <c r="CI778" s="86"/>
      <c r="CJ778" s="86"/>
      <c r="CK778" s="86"/>
      <c r="CL778" s="86"/>
      <c r="CM778" s="86"/>
      <c r="CN778" s="86"/>
      <c r="CO778" s="86"/>
      <c r="CP778" s="86"/>
      <c r="CQ778" s="86"/>
      <c r="CR778" s="86"/>
      <c r="CS778" s="86"/>
    </row>
    <row r="779" spans="1:97" ht="13.5" customHeight="1">
      <c r="A779" s="86"/>
      <c r="B779" s="86"/>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c r="BZ779" s="86"/>
      <c r="CA779" s="86"/>
      <c r="CB779" s="86"/>
      <c r="CC779" s="86"/>
      <c r="CD779" s="86"/>
      <c r="CE779" s="86"/>
      <c r="CF779" s="86"/>
      <c r="CG779" s="86"/>
      <c r="CH779" s="86"/>
      <c r="CI779" s="86"/>
      <c r="CJ779" s="86"/>
      <c r="CK779" s="86"/>
      <c r="CL779" s="86"/>
      <c r="CM779" s="86"/>
      <c r="CN779" s="86"/>
      <c r="CO779" s="86"/>
      <c r="CP779" s="86"/>
      <c r="CQ779" s="86"/>
      <c r="CR779" s="86"/>
      <c r="CS779" s="86"/>
    </row>
    <row r="780" spans="1:97" ht="13.5" customHeight="1">
      <c r="A780" s="86"/>
      <c r="B780" s="86"/>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c r="BZ780" s="86"/>
      <c r="CA780" s="86"/>
      <c r="CB780" s="86"/>
      <c r="CC780" s="86"/>
      <c r="CD780" s="86"/>
      <c r="CE780" s="86"/>
      <c r="CF780" s="86"/>
      <c r="CG780" s="86"/>
      <c r="CH780" s="86"/>
      <c r="CI780" s="86"/>
      <c r="CJ780" s="86"/>
      <c r="CK780" s="86"/>
      <c r="CL780" s="86"/>
      <c r="CM780" s="86"/>
      <c r="CN780" s="86"/>
      <c r="CO780" s="86"/>
      <c r="CP780" s="86"/>
      <c r="CQ780" s="86"/>
      <c r="CR780" s="86"/>
      <c r="CS780" s="86"/>
    </row>
    <row r="781" spans="1:97" ht="13.5" customHeight="1">
      <c r="A781" s="86"/>
      <c r="B781" s="86"/>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c r="BZ781" s="86"/>
      <c r="CA781" s="86"/>
      <c r="CB781" s="86"/>
      <c r="CC781" s="86"/>
      <c r="CD781" s="86"/>
      <c r="CE781" s="86"/>
      <c r="CF781" s="86"/>
      <c r="CG781" s="86"/>
      <c r="CH781" s="86"/>
      <c r="CI781" s="86"/>
      <c r="CJ781" s="86"/>
      <c r="CK781" s="86"/>
      <c r="CL781" s="86"/>
      <c r="CM781" s="86"/>
      <c r="CN781" s="86"/>
      <c r="CO781" s="86"/>
      <c r="CP781" s="86"/>
      <c r="CQ781" s="86"/>
      <c r="CR781" s="86"/>
      <c r="CS781" s="86"/>
    </row>
    <row r="782" spans="1:97" ht="13.5" customHeight="1">
      <c r="A782" s="86"/>
      <c r="B782" s="86"/>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c r="BZ782" s="86"/>
      <c r="CA782" s="86"/>
      <c r="CB782" s="86"/>
      <c r="CC782" s="86"/>
      <c r="CD782" s="86"/>
      <c r="CE782" s="86"/>
      <c r="CF782" s="86"/>
      <c r="CG782" s="86"/>
      <c r="CH782" s="86"/>
      <c r="CI782" s="86"/>
      <c r="CJ782" s="86"/>
      <c r="CK782" s="86"/>
      <c r="CL782" s="86"/>
      <c r="CM782" s="86"/>
      <c r="CN782" s="86"/>
      <c r="CO782" s="86"/>
      <c r="CP782" s="86"/>
      <c r="CQ782" s="86"/>
      <c r="CR782" s="86"/>
      <c r="CS782" s="86"/>
    </row>
    <row r="783" spans="1:97" ht="13.5" customHeight="1">
      <c r="A783" s="86"/>
      <c r="B783" s="86"/>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c r="BZ783" s="86"/>
      <c r="CA783" s="86"/>
      <c r="CB783" s="86"/>
      <c r="CC783" s="86"/>
      <c r="CD783" s="86"/>
      <c r="CE783" s="86"/>
      <c r="CF783" s="86"/>
      <c r="CG783" s="86"/>
      <c r="CH783" s="86"/>
      <c r="CI783" s="86"/>
      <c r="CJ783" s="86"/>
      <c r="CK783" s="86"/>
      <c r="CL783" s="86"/>
      <c r="CM783" s="86"/>
      <c r="CN783" s="86"/>
      <c r="CO783" s="86"/>
      <c r="CP783" s="86"/>
      <c r="CQ783" s="86"/>
      <c r="CR783" s="86"/>
      <c r="CS783" s="86"/>
    </row>
    <row r="784" spans="1:97" ht="13.5" customHeight="1">
      <c r="A784" s="86"/>
      <c r="B784" s="86"/>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c r="BZ784" s="86"/>
      <c r="CA784" s="86"/>
      <c r="CB784" s="86"/>
      <c r="CC784" s="86"/>
      <c r="CD784" s="86"/>
      <c r="CE784" s="86"/>
      <c r="CF784" s="86"/>
      <c r="CG784" s="86"/>
      <c r="CH784" s="86"/>
      <c r="CI784" s="86"/>
      <c r="CJ784" s="86"/>
      <c r="CK784" s="86"/>
      <c r="CL784" s="86"/>
      <c r="CM784" s="86"/>
      <c r="CN784" s="86"/>
      <c r="CO784" s="86"/>
      <c r="CP784" s="86"/>
      <c r="CQ784" s="86"/>
      <c r="CR784" s="86"/>
      <c r="CS784" s="86"/>
    </row>
    <row r="785" spans="1:97" ht="13.5" customHeight="1">
      <c r="A785" s="86"/>
      <c r="B785" s="86"/>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c r="BZ785" s="86"/>
      <c r="CA785" s="86"/>
      <c r="CB785" s="86"/>
      <c r="CC785" s="86"/>
      <c r="CD785" s="86"/>
      <c r="CE785" s="86"/>
      <c r="CF785" s="86"/>
      <c r="CG785" s="86"/>
      <c r="CH785" s="86"/>
      <c r="CI785" s="86"/>
      <c r="CJ785" s="86"/>
      <c r="CK785" s="86"/>
      <c r="CL785" s="86"/>
      <c r="CM785" s="86"/>
      <c r="CN785" s="86"/>
      <c r="CO785" s="86"/>
      <c r="CP785" s="86"/>
      <c r="CQ785" s="86"/>
      <c r="CR785" s="86"/>
      <c r="CS785" s="86"/>
    </row>
    <row r="786" spans="1:97" ht="13.5" customHeight="1">
      <c r="A786" s="86"/>
      <c r="B786" s="86"/>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c r="BZ786" s="86"/>
      <c r="CA786" s="86"/>
      <c r="CB786" s="86"/>
      <c r="CC786" s="86"/>
      <c r="CD786" s="86"/>
      <c r="CE786" s="86"/>
      <c r="CF786" s="86"/>
      <c r="CG786" s="86"/>
      <c r="CH786" s="86"/>
      <c r="CI786" s="86"/>
      <c r="CJ786" s="86"/>
      <c r="CK786" s="86"/>
      <c r="CL786" s="86"/>
      <c r="CM786" s="86"/>
      <c r="CN786" s="86"/>
      <c r="CO786" s="86"/>
      <c r="CP786" s="86"/>
      <c r="CQ786" s="86"/>
      <c r="CR786" s="86"/>
      <c r="CS786" s="86"/>
    </row>
    <row r="787" spans="1:97" ht="13.5" customHeight="1">
      <c r="A787" s="86"/>
      <c r="B787" s="86"/>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c r="BZ787" s="86"/>
      <c r="CA787" s="86"/>
      <c r="CB787" s="86"/>
      <c r="CC787" s="86"/>
      <c r="CD787" s="86"/>
      <c r="CE787" s="86"/>
      <c r="CF787" s="86"/>
      <c r="CG787" s="86"/>
      <c r="CH787" s="86"/>
      <c r="CI787" s="86"/>
      <c r="CJ787" s="86"/>
      <c r="CK787" s="86"/>
      <c r="CL787" s="86"/>
      <c r="CM787" s="86"/>
      <c r="CN787" s="86"/>
      <c r="CO787" s="86"/>
      <c r="CP787" s="86"/>
      <c r="CQ787" s="86"/>
      <c r="CR787" s="86"/>
      <c r="CS787" s="86"/>
    </row>
    <row r="788" spans="1:97" ht="13.5" customHeight="1">
      <c r="A788" s="86"/>
      <c r="B788" s="86"/>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c r="BZ788" s="86"/>
      <c r="CA788" s="86"/>
      <c r="CB788" s="86"/>
      <c r="CC788" s="86"/>
      <c r="CD788" s="86"/>
      <c r="CE788" s="86"/>
      <c r="CF788" s="86"/>
      <c r="CG788" s="86"/>
      <c r="CH788" s="86"/>
      <c r="CI788" s="86"/>
      <c r="CJ788" s="86"/>
      <c r="CK788" s="86"/>
      <c r="CL788" s="86"/>
      <c r="CM788" s="86"/>
      <c r="CN788" s="86"/>
      <c r="CO788" s="86"/>
      <c r="CP788" s="86"/>
      <c r="CQ788" s="86"/>
      <c r="CR788" s="86"/>
      <c r="CS788" s="86"/>
    </row>
    <row r="789" spans="1:97" ht="13.5" customHeight="1">
      <c r="A789" s="86"/>
      <c r="B789" s="86"/>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c r="BZ789" s="86"/>
      <c r="CA789" s="86"/>
      <c r="CB789" s="86"/>
      <c r="CC789" s="86"/>
      <c r="CD789" s="86"/>
      <c r="CE789" s="86"/>
      <c r="CF789" s="86"/>
      <c r="CG789" s="86"/>
      <c r="CH789" s="86"/>
      <c r="CI789" s="86"/>
      <c r="CJ789" s="86"/>
      <c r="CK789" s="86"/>
      <c r="CL789" s="86"/>
      <c r="CM789" s="86"/>
      <c r="CN789" s="86"/>
      <c r="CO789" s="86"/>
      <c r="CP789" s="86"/>
      <c r="CQ789" s="86"/>
      <c r="CR789" s="86"/>
      <c r="CS789" s="86"/>
    </row>
    <row r="790" spans="1:97" ht="13.5" customHeight="1">
      <c r="A790" s="86"/>
      <c r="B790" s="86"/>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c r="BZ790" s="86"/>
      <c r="CA790" s="86"/>
      <c r="CB790" s="86"/>
      <c r="CC790" s="86"/>
      <c r="CD790" s="86"/>
      <c r="CE790" s="86"/>
      <c r="CF790" s="86"/>
      <c r="CG790" s="86"/>
      <c r="CH790" s="86"/>
      <c r="CI790" s="86"/>
      <c r="CJ790" s="86"/>
      <c r="CK790" s="86"/>
      <c r="CL790" s="86"/>
      <c r="CM790" s="86"/>
      <c r="CN790" s="86"/>
      <c r="CO790" s="86"/>
      <c r="CP790" s="86"/>
      <c r="CQ790" s="86"/>
      <c r="CR790" s="86"/>
      <c r="CS790" s="86"/>
    </row>
    <row r="791" spans="1:97" ht="13.5" customHeight="1">
      <c r="A791" s="86"/>
      <c r="B791" s="86"/>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c r="BZ791" s="86"/>
      <c r="CA791" s="86"/>
      <c r="CB791" s="86"/>
      <c r="CC791" s="86"/>
      <c r="CD791" s="86"/>
      <c r="CE791" s="86"/>
      <c r="CF791" s="86"/>
      <c r="CG791" s="86"/>
      <c r="CH791" s="86"/>
      <c r="CI791" s="86"/>
      <c r="CJ791" s="86"/>
      <c r="CK791" s="86"/>
      <c r="CL791" s="86"/>
      <c r="CM791" s="86"/>
      <c r="CN791" s="86"/>
      <c r="CO791" s="86"/>
      <c r="CP791" s="86"/>
      <c r="CQ791" s="86"/>
      <c r="CR791" s="86"/>
      <c r="CS791" s="86"/>
    </row>
    <row r="792" spans="1:97" ht="13.5" customHeight="1">
      <c r="A792" s="86"/>
      <c r="B792" s="86"/>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c r="BZ792" s="86"/>
      <c r="CA792" s="86"/>
      <c r="CB792" s="86"/>
      <c r="CC792" s="86"/>
      <c r="CD792" s="86"/>
      <c r="CE792" s="86"/>
      <c r="CF792" s="86"/>
      <c r="CG792" s="86"/>
      <c r="CH792" s="86"/>
      <c r="CI792" s="86"/>
      <c r="CJ792" s="86"/>
      <c r="CK792" s="86"/>
      <c r="CL792" s="86"/>
      <c r="CM792" s="86"/>
      <c r="CN792" s="86"/>
      <c r="CO792" s="86"/>
      <c r="CP792" s="86"/>
      <c r="CQ792" s="86"/>
      <c r="CR792" s="86"/>
      <c r="CS792" s="86"/>
    </row>
    <row r="793" spans="1:97" ht="13.5" customHeight="1">
      <c r="A793" s="86"/>
      <c r="B793" s="86"/>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c r="BZ793" s="86"/>
      <c r="CA793" s="86"/>
      <c r="CB793" s="86"/>
      <c r="CC793" s="86"/>
      <c r="CD793" s="86"/>
      <c r="CE793" s="86"/>
      <c r="CF793" s="86"/>
      <c r="CG793" s="86"/>
      <c r="CH793" s="86"/>
      <c r="CI793" s="86"/>
      <c r="CJ793" s="86"/>
      <c r="CK793" s="86"/>
      <c r="CL793" s="86"/>
      <c r="CM793" s="86"/>
      <c r="CN793" s="86"/>
      <c r="CO793" s="86"/>
      <c r="CP793" s="86"/>
      <c r="CQ793" s="86"/>
      <c r="CR793" s="86"/>
      <c r="CS793" s="86"/>
    </row>
    <row r="794" spans="1:97" ht="13.5" customHeight="1">
      <c r="A794" s="86"/>
      <c r="B794" s="86"/>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c r="BZ794" s="86"/>
      <c r="CA794" s="86"/>
      <c r="CB794" s="86"/>
      <c r="CC794" s="86"/>
      <c r="CD794" s="86"/>
      <c r="CE794" s="86"/>
      <c r="CF794" s="86"/>
      <c r="CG794" s="86"/>
      <c r="CH794" s="86"/>
      <c r="CI794" s="86"/>
      <c r="CJ794" s="86"/>
      <c r="CK794" s="86"/>
      <c r="CL794" s="86"/>
      <c r="CM794" s="86"/>
      <c r="CN794" s="86"/>
      <c r="CO794" s="86"/>
      <c r="CP794" s="86"/>
      <c r="CQ794" s="86"/>
      <c r="CR794" s="86"/>
      <c r="CS794" s="86"/>
    </row>
    <row r="795" spans="1:97" ht="13.5" customHeight="1">
      <c r="A795" s="86"/>
      <c r="B795" s="86"/>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c r="BZ795" s="86"/>
      <c r="CA795" s="86"/>
      <c r="CB795" s="86"/>
      <c r="CC795" s="86"/>
      <c r="CD795" s="86"/>
      <c r="CE795" s="86"/>
      <c r="CF795" s="86"/>
      <c r="CG795" s="86"/>
      <c r="CH795" s="86"/>
      <c r="CI795" s="86"/>
      <c r="CJ795" s="86"/>
      <c r="CK795" s="86"/>
      <c r="CL795" s="86"/>
      <c r="CM795" s="86"/>
      <c r="CN795" s="86"/>
      <c r="CO795" s="86"/>
      <c r="CP795" s="86"/>
      <c r="CQ795" s="86"/>
      <c r="CR795" s="86"/>
      <c r="CS795" s="86"/>
    </row>
    <row r="796" spans="1:97" ht="13.5" customHeight="1">
      <c r="A796" s="86"/>
      <c r="B796" s="86"/>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c r="BZ796" s="86"/>
      <c r="CA796" s="86"/>
      <c r="CB796" s="86"/>
      <c r="CC796" s="86"/>
      <c r="CD796" s="86"/>
      <c r="CE796" s="86"/>
      <c r="CF796" s="86"/>
      <c r="CG796" s="86"/>
      <c r="CH796" s="86"/>
      <c r="CI796" s="86"/>
      <c r="CJ796" s="86"/>
      <c r="CK796" s="86"/>
      <c r="CL796" s="86"/>
      <c r="CM796" s="86"/>
      <c r="CN796" s="86"/>
      <c r="CO796" s="86"/>
      <c r="CP796" s="86"/>
      <c r="CQ796" s="86"/>
      <c r="CR796" s="86"/>
      <c r="CS796" s="86"/>
    </row>
    <row r="797" spans="1:97" ht="13.5" customHeight="1">
      <c r="A797" s="86"/>
      <c r="B797" s="86"/>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c r="BZ797" s="86"/>
      <c r="CA797" s="86"/>
      <c r="CB797" s="86"/>
      <c r="CC797" s="86"/>
      <c r="CD797" s="86"/>
      <c r="CE797" s="86"/>
      <c r="CF797" s="86"/>
      <c r="CG797" s="86"/>
      <c r="CH797" s="86"/>
      <c r="CI797" s="86"/>
      <c r="CJ797" s="86"/>
      <c r="CK797" s="86"/>
      <c r="CL797" s="86"/>
      <c r="CM797" s="86"/>
      <c r="CN797" s="86"/>
      <c r="CO797" s="86"/>
      <c r="CP797" s="86"/>
      <c r="CQ797" s="86"/>
      <c r="CR797" s="86"/>
      <c r="CS797" s="86"/>
    </row>
    <row r="798" spans="1:97" ht="13.5" customHeight="1">
      <c r="A798" s="86"/>
      <c r="B798" s="86"/>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c r="BZ798" s="86"/>
      <c r="CA798" s="86"/>
      <c r="CB798" s="86"/>
      <c r="CC798" s="86"/>
      <c r="CD798" s="86"/>
      <c r="CE798" s="86"/>
      <c r="CF798" s="86"/>
      <c r="CG798" s="86"/>
      <c r="CH798" s="86"/>
      <c r="CI798" s="86"/>
      <c r="CJ798" s="86"/>
      <c r="CK798" s="86"/>
      <c r="CL798" s="86"/>
      <c r="CM798" s="86"/>
      <c r="CN798" s="86"/>
      <c r="CO798" s="86"/>
      <c r="CP798" s="86"/>
      <c r="CQ798" s="86"/>
      <c r="CR798" s="86"/>
      <c r="CS798" s="86"/>
    </row>
    <row r="799" spans="1:97" ht="13.5" customHeight="1">
      <c r="A799" s="86"/>
      <c r="B799" s="86"/>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c r="BZ799" s="86"/>
      <c r="CA799" s="86"/>
      <c r="CB799" s="86"/>
      <c r="CC799" s="86"/>
      <c r="CD799" s="86"/>
      <c r="CE799" s="86"/>
      <c r="CF799" s="86"/>
      <c r="CG799" s="86"/>
      <c r="CH799" s="86"/>
      <c r="CI799" s="86"/>
      <c r="CJ799" s="86"/>
      <c r="CK799" s="86"/>
      <c r="CL799" s="86"/>
      <c r="CM799" s="86"/>
      <c r="CN799" s="86"/>
      <c r="CO799" s="86"/>
      <c r="CP799" s="86"/>
      <c r="CQ799" s="86"/>
      <c r="CR799" s="86"/>
      <c r="CS799" s="86"/>
    </row>
    <row r="800" spans="1:97" ht="13.5" customHeight="1">
      <c r="A800" s="86"/>
      <c r="B800" s="86"/>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c r="BZ800" s="86"/>
      <c r="CA800" s="86"/>
      <c r="CB800" s="86"/>
      <c r="CC800" s="86"/>
      <c r="CD800" s="86"/>
      <c r="CE800" s="86"/>
      <c r="CF800" s="86"/>
      <c r="CG800" s="86"/>
      <c r="CH800" s="86"/>
      <c r="CI800" s="86"/>
      <c r="CJ800" s="86"/>
      <c r="CK800" s="86"/>
      <c r="CL800" s="86"/>
      <c r="CM800" s="86"/>
      <c r="CN800" s="86"/>
      <c r="CO800" s="86"/>
      <c r="CP800" s="86"/>
      <c r="CQ800" s="86"/>
      <c r="CR800" s="86"/>
      <c r="CS800" s="86"/>
    </row>
    <row r="801" spans="1:97" ht="13.5" customHeight="1">
      <c r="A801" s="86"/>
      <c r="B801" s="86"/>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c r="BZ801" s="86"/>
      <c r="CA801" s="86"/>
      <c r="CB801" s="86"/>
      <c r="CC801" s="86"/>
      <c r="CD801" s="86"/>
      <c r="CE801" s="86"/>
      <c r="CF801" s="86"/>
      <c r="CG801" s="86"/>
      <c r="CH801" s="86"/>
      <c r="CI801" s="86"/>
      <c r="CJ801" s="86"/>
      <c r="CK801" s="86"/>
      <c r="CL801" s="86"/>
      <c r="CM801" s="86"/>
      <c r="CN801" s="86"/>
      <c r="CO801" s="86"/>
      <c r="CP801" s="86"/>
      <c r="CQ801" s="86"/>
      <c r="CR801" s="86"/>
      <c r="CS801" s="86"/>
    </row>
    <row r="802" spans="1:97" ht="13.5" customHeight="1">
      <c r="A802" s="86"/>
      <c r="B802" s="86"/>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c r="BZ802" s="86"/>
      <c r="CA802" s="86"/>
      <c r="CB802" s="86"/>
      <c r="CC802" s="86"/>
      <c r="CD802" s="86"/>
      <c r="CE802" s="86"/>
      <c r="CF802" s="86"/>
      <c r="CG802" s="86"/>
      <c r="CH802" s="86"/>
      <c r="CI802" s="86"/>
      <c r="CJ802" s="86"/>
      <c r="CK802" s="86"/>
      <c r="CL802" s="86"/>
      <c r="CM802" s="86"/>
      <c r="CN802" s="86"/>
      <c r="CO802" s="86"/>
      <c r="CP802" s="86"/>
      <c r="CQ802" s="86"/>
      <c r="CR802" s="86"/>
      <c r="CS802" s="86"/>
    </row>
    <row r="803" spans="1:97" ht="13.5" customHeight="1">
      <c r="A803" s="86"/>
      <c r="B803" s="86"/>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c r="BZ803" s="86"/>
      <c r="CA803" s="86"/>
      <c r="CB803" s="86"/>
      <c r="CC803" s="86"/>
      <c r="CD803" s="86"/>
      <c r="CE803" s="86"/>
      <c r="CF803" s="86"/>
      <c r="CG803" s="86"/>
      <c r="CH803" s="86"/>
      <c r="CI803" s="86"/>
      <c r="CJ803" s="86"/>
      <c r="CK803" s="86"/>
      <c r="CL803" s="86"/>
      <c r="CM803" s="86"/>
      <c r="CN803" s="86"/>
      <c r="CO803" s="86"/>
      <c r="CP803" s="86"/>
      <c r="CQ803" s="86"/>
      <c r="CR803" s="86"/>
      <c r="CS803" s="86"/>
    </row>
    <row r="804" spans="1:97" ht="13.5" customHeight="1">
      <c r="A804" s="86"/>
      <c r="B804" s="86"/>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c r="BZ804" s="86"/>
      <c r="CA804" s="86"/>
      <c r="CB804" s="86"/>
      <c r="CC804" s="86"/>
      <c r="CD804" s="86"/>
      <c r="CE804" s="86"/>
      <c r="CF804" s="86"/>
      <c r="CG804" s="86"/>
      <c r="CH804" s="86"/>
      <c r="CI804" s="86"/>
      <c r="CJ804" s="86"/>
      <c r="CK804" s="86"/>
      <c r="CL804" s="86"/>
      <c r="CM804" s="86"/>
      <c r="CN804" s="86"/>
      <c r="CO804" s="86"/>
      <c r="CP804" s="86"/>
      <c r="CQ804" s="86"/>
      <c r="CR804" s="86"/>
      <c r="CS804" s="86"/>
    </row>
    <row r="805" spans="1:97" ht="13.5" customHeight="1">
      <c r="A805" s="86"/>
      <c r="B805" s="86"/>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c r="BZ805" s="86"/>
      <c r="CA805" s="86"/>
      <c r="CB805" s="86"/>
      <c r="CC805" s="86"/>
      <c r="CD805" s="86"/>
      <c r="CE805" s="86"/>
      <c r="CF805" s="86"/>
      <c r="CG805" s="86"/>
      <c r="CH805" s="86"/>
      <c r="CI805" s="86"/>
      <c r="CJ805" s="86"/>
      <c r="CK805" s="86"/>
      <c r="CL805" s="86"/>
      <c r="CM805" s="86"/>
      <c r="CN805" s="86"/>
      <c r="CO805" s="86"/>
      <c r="CP805" s="86"/>
      <c r="CQ805" s="86"/>
      <c r="CR805" s="86"/>
      <c r="CS805" s="86"/>
    </row>
    <row r="806" spans="1:97" ht="13.5" customHeight="1">
      <c r="A806" s="86"/>
      <c r="B806" s="86"/>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c r="BZ806" s="86"/>
      <c r="CA806" s="86"/>
      <c r="CB806" s="86"/>
      <c r="CC806" s="86"/>
      <c r="CD806" s="86"/>
      <c r="CE806" s="86"/>
      <c r="CF806" s="86"/>
      <c r="CG806" s="86"/>
      <c r="CH806" s="86"/>
      <c r="CI806" s="86"/>
      <c r="CJ806" s="86"/>
      <c r="CK806" s="86"/>
      <c r="CL806" s="86"/>
      <c r="CM806" s="86"/>
      <c r="CN806" s="86"/>
      <c r="CO806" s="86"/>
      <c r="CP806" s="86"/>
      <c r="CQ806" s="86"/>
      <c r="CR806" s="86"/>
      <c r="CS806" s="86"/>
    </row>
    <row r="807" spans="1:97" ht="13.5" customHeight="1">
      <c r="A807" s="86"/>
      <c r="B807" s="86"/>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c r="BZ807" s="86"/>
      <c r="CA807" s="86"/>
      <c r="CB807" s="86"/>
      <c r="CC807" s="86"/>
      <c r="CD807" s="86"/>
      <c r="CE807" s="86"/>
      <c r="CF807" s="86"/>
      <c r="CG807" s="86"/>
      <c r="CH807" s="86"/>
      <c r="CI807" s="86"/>
      <c r="CJ807" s="86"/>
      <c r="CK807" s="86"/>
      <c r="CL807" s="86"/>
      <c r="CM807" s="86"/>
      <c r="CN807" s="86"/>
      <c r="CO807" s="86"/>
      <c r="CP807" s="86"/>
      <c r="CQ807" s="86"/>
      <c r="CR807" s="86"/>
      <c r="CS807" s="86"/>
    </row>
    <row r="808" spans="1:97" ht="13.5" customHeight="1">
      <c r="A808" s="86"/>
      <c r="B808" s="86"/>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c r="BZ808" s="86"/>
      <c r="CA808" s="86"/>
      <c r="CB808" s="86"/>
      <c r="CC808" s="86"/>
      <c r="CD808" s="86"/>
      <c r="CE808" s="86"/>
      <c r="CF808" s="86"/>
      <c r="CG808" s="86"/>
      <c r="CH808" s="86"/>
      <c r="CI808" s="86"/>
      <c r="CJ808" s="86"/>
      <c r="CK808" s="86"/>
      <c r="CL808" s="86"/>
      <c r="CM808" s="86"/>
      <c r="CN808" s="86"/>
      <c r="CO808" s="86"/>
      <c r="CP808" s="86"/>
      <c r="CQ808" s="86"/>
      <c r="CR808" s="86"/>
      <c r="CS808" s="86"/>
    </row>
    <row r="809" spans="1:97" ht="13.5" customHeight="1">
      <c r="A809" s="86"/>
      <c r="B809" s="86"/>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c r="BZ809" s="86"/>
      <c r="CA809" s="86"/>
      <c r="CB809" s="86"/>
      <c r="CC809" s="86"/>
      <c r="CD809" s="86"/>
      <c r="CE809" s="86"/>
      <c r="CF809" s="86"/>
      <c r="CG809" s="86"/>
      <c r="CH809" s="86"/>
      <c r="CI809" s="86"/>
      <c r="CJ809" s="86"/>
      <c r="CK809" s="86"/>
      <c r="CL809" s="86"/>
      <c r="CM809" s="86"/>
      <c r="CN809" s="86"/>
      <c r="CO809" s="86"/>
      <c r="CP809" s="86"/>
      <c r="CQ809" s="86"/>
      <c r="CR809" s="86"/>
      <c r="CS809" s="86"/>
    </row>
    <row r="810" spans="1:97" ht="13.5" customHeight="1">
      <c r="A810" s="86"/>
      <c r="B810" s="86"/>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c r="BZ810" s="86"/>
      <c r="CA810" s="86"/>
      <c r="CB810" s="86"/>
      <c r="CC810" s="86"/>
      <c r="CD810" s="86"/>
      <c r="CE810" s="86"/>
      <c r="CF810" s="86"/>
      <c r="CG810" s="86"/>
      <c r="CH810" s="86"/>
      <c r="CI810" s="86"/>
      <c r="CJ810" s="86"/>
      <c r="CK810" s="86"/>
      <c r="CL810" s="86"/>
      <c r="CM810" s="86"/>
      <c r="CN810" s="86"/>
      <c r="CO810" s="86"/>
      <c r="CP810" s="86"/>
      <c r="CQ810" s="86"/>
      <c r="CR810" s="86"/>
      <c r="CS810" s="86"/>
    </row>
    <row r="811" spans="1:97" ht="13.5" customHeight="1">
      <c r="A811" s="86"/>
      <c r="B811" s="86"/>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c r="BZ811" s="86"/>
      <c r="CA811" s="86"/>
      <c r="CB811" s="86"/>
      <c r="CC811" s="86"/>
      <c r="CD811" s="86"/>
      <c r="CE811" s="86"/>
      <c r="CF811" s="86"/>
      <c r="CG811" s="86"/>
      <c r="CH811" s="86"/>
      <c r="CI811" s="86"/>
      <c r="CJ811" s="86"/>
      <c r="CK811" s="86"/>
      <c r="CL811" s="86"/>
      <c r="CM811" s="86"/>
      <c r="CN811" s="86"/>
      <c r="CO811" s="86"/>
      <c r="CP811" s="86"/>
      <c r="CQ811" s="86"/>
      <c r="CR811" s="86"/>
      <c r="CS811" s="86"/>
    </row>
    <row r="812" spans="1:97" ht="13.5" customHeight="1">
      <c r="A812" s="86"/>
      <c r="B812" s="86"/>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c r="BZ812" s="86"/>
      <c r="CA812" s="86"/>
      <c r="CB812" s="86"/>
      <c r="CC812" s="86"/>
      <c r="CD812" s="86"/>
      <c r="CE812" s="86"/>
      <c r="CF812" s="86"/>
      <c r="CG812" s="86"/>
      <c r="CH812" s="86"/>
      <c r="CI812" s="86"/>
      <c r="CJ812" s="86"/>
      <c r="CK812" s="86"/>
      <c r="CL812" s="86"/>
      <c r="CM812" s="86"/>
      <c r="CN812" s="86"/>
      <c r="CO812" s="86"/>
      <c r="CP812" s="86"/>
      <c r="CQ812" s="86"/>
      <c r="CR812" s="86"/>
      <c r="CS812" s="86"/>
    </row>
    <row r="813" spans="1:97" ht="13.5" customHeight="1">
      <c r="A813" s="86"/>
      <c r="B813" s="86"/>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c r="BZ813" s="86"/>
      <c r="CA813" s="86"/>
      <c r="CB813" s="86"/>
      <c r="CC813" s="86"/>
      <c r="CD813" s="86"/>
      <c r="CE813" s="86"/>
      <c r="CF813" s="86"/>
      <c r="CG813" s="86"/>
      <c r="CH813" s="86"/>
      <c r="CI813" s="86"/>
      <c r="CJ813" s="86"/>
      <c r="CK813" s="86"/>
      <c r="CL813" s="86"/>
      <c r="CM813" s="86"/>
      <c r="CN813" s="86"/>
      <c r="CO813" s="86"/>
      <c r="CP813" s="86"/>
      <c r="CQ813" s="86"/>
      <c r="CR813" s="86"/>
      <c r="CS813" s="86"/>
    </row>
    <row r="814" spans="1:97" ht="13.5" customHeight="1">
      <c r="A814" s="86"/>
      <c r="B814" s="86"/>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c r="BZ814" s="86"/>
      <c r="CA814" s="86"/>
      <c r="CB814" s="86"/>
      <c r="CC814" s="86"/>
      <c r="CD814" s="86"/>
      <c r="CE814" s="86"/>
      <c r="CF814" s="86"/>
      <c r="CG814" s="86"/>
      <c r="CH814" s="86"/>
      <c r="CI814" s="86"/>
      <c r="CJ814" s="86"/>
      <c r="CK814" s="86"/>
      <c r="CL814" s="86"/>
      <c r="CM814" s="86"/>
      <c r="CN814" s="86"/>
      <c r="CO814" s="86"/>
      <c r="CP814" s="86"/>
      <c r="CQ814" s="86"/>
      <c r="CR814" s="86"/>
      <c r="CS814" s="86"/>
    </row>
    <row r="815" spans="1:97" ht="13.5" customHeight="1">
      <c r="A815" s="86"/>
      <c r="B815" s="86"/>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c r="BZ815" s="86"/>
      <c r="CA815" s="86"/>
      <c r="CB815" s="86"/>
      <c r="CC815" s="86"/>
      <c r="CD815" s="86"/>
      <c r="CE815" s="86"/>
      <c r="CF815" s="86"/>
      <c r="CG815" s="86"/>
      <c r="CH815" s="86"/>
      <c r="CI815" s="86"/>
      <c r="CJ815" s="86"/>
      <c r="CK815" s="86"/>
      <c r="CL815" s="86"/>
      <c r="CM815" s="86"/>
      <c r="CN815" s="86"/>
      <c r="CO815" s="86"/>
      <c r="CP815" s="86"/>
      <c r="CQ815" s="86"/>
      <c r="CR815" s="86"/>
      <c r="CS815" s="86"/>
    </row>
    <row r="816" spans="1:97" ht="13.5" customHeight="1">
      <c r="A816" s="86"/>
      <c r="B816" s="86"/>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c r="BZ816" s="86"/>
      <c r="CA816" s="86"/>
      <c r="CB816" s="86"/>
      <c r="CC816" s="86"/>
      <c r="CD816" s="86"/>
      <c r="CE816" s="86"/>
      <c r="CF816" s="86"/>
      <c r="CG816" s="86"/>
      <c r="CH816" s="86"/>
      <c r="CI816" s="86"/>
      <c r="CJ816" s="86"/>
      <c r="CK816" s="86"/>
      <c r="CL816" s="86"/>
      <c r="CM816" s="86"/>
      <c r="CN816" s="86"/>
      <c r="CO816" s="86"/>
      <c r="CP816" s="86"/>
      <c r="CQ816" s="86"/>
      <c r="CR816" s="86"/>
      <c r="CS816" s="86"/>
    </row>
    <row r="817" spans="1:97" ht="13.5" customHeight="1">
      <c r="A817" s="86"/>
      <c r="B817" s="86"/>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c r="BZ817" s="86"/>
      <c r="CA817" s="86"/>
      <c r="CB817" s="86"/>
      <c r="CC817" s="86"/>
      <c r="CD817" s="86"/>
      <c r="CE817" s="86"/>
      <c r="CF817" s="86"/>
      <c r="CG817" s="86"/>
      <c r="CH817" s="86"/>
      <c r="CI817" s="86"/>
      <c r="CJ817" s="86"/>
      <c r="CK817" s="86"/>
      <c r="CL817" s="86"/>
      <c r="CM817" s="86"/>
      <c r="CN817" s="86"/>
      <c r="CO817" s="86"/>
      <c r="CP817" s="86"/>
      <c r="CQ817" s="86"/>
      <c r="CR817" s="86"/>
      <c r="CS817" s="86"/>
    </row>
    <row r="818" spans="1:97" ht="13.5" customHeight="1">
      <c r="A818" s="86"/>
      <c r="B818" s="86"/>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c r="BZ818" s="86"/>
      <c r="CA818" s="86"/>
      <c r="CB818" s="86"/>
      <c r="CC818" s="86"/>
      <c r="CD818" s="86"/>
      <c r="CE818" s="86"/>
      <c r="CF818" s="86"/>
      <c r="CG818" s="86"/>
      <c r="CH818" s="86"/>
      <c r="CI818" s="86"/>
      <c r="CJ818" s="86"/>
      <c r="CK818" s="86"/>
      <c r="CL818" s="86"/>
      <c r="CM818" s="86"/>
      <c r="CN818" s="86"/>
      <c r="CO818" s="86"/>
      <c r="CP818" s="86"/>
      <c r="CQ818" s="86"/>
      <c r="CR818" s="86"/>
      <c r="CS818" s="86"/>
    </row>
    <row r="819" spans="1:97" ht="13.5" customHeight="1">
      <c r="A819" s="86"/>
      <c r="B819" s="86"/>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c r="BZ819" s="86"/>
      <c r="CA819" s="86"/>
      <c r="CB819" s="86"/>
      <c r="CC819" s="86"/>
      <c r="CD819" s="86"/>
      <c r="CE819" s="86"/>
      <c r="CF819" s="86"/>
      <c r="CG819" s="86"/>
      <c r="CH819" s="86"/>
      <c r="CI819" s="86"/>
      <c r="CJ819" s="86"/>
      <c r="CK819" s="86"/>
      <c r="CL819" s="86"/>
      <c r="CM819" s="86"/>
      <c r="CN819" s="86"/>
      <c r="CO819" s="86"/>
      <c r="CP819" s="86"/>
      <c r="CQ819" s="86"/>
      <c r="CR819" s="86"/>
      <c r="CS819" s="86"/>
    </row>
    <row r="820" spans="1:97" ht="13.5" customHeight="1">
      <c r="A820" s="86"/>
      <c r="B820" s="86"/>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c r="BZ820" s="86"/>
      <c r="CA820" s="86"/>
      <c r="CB820" s="86"/>
      <c r="CC820" s="86"/>
      <c r="CD820" s="86"/>
      <c r="CE820" s="86"/>
      <c r="CF820" s="86"/>
      <c r="CG820" s="86"/>
      <c r="CH820" s="86"/>
      <c r="CI820" s="86"/>
      <c r="CJ820" s="86"/>
      <c r="CK820" s="86"/>
      <c r="CL820" s="86"/>
      <c r="CM820" s="86"/>
      <c r="CN820" s="86"/>
      <c r="CO820" s="86"/>
      <c r="CP820" s="86"/>
      <c r="CQ820" s="86"/>
      <c r="CR820" s="86"/>
      <c r="CS820" s="86"/>
    </row>
    <row r="821" spans="1:97" ht="13.5" customHeight="1">
      <c r="A821" s="86"/>
      <c r="B821" s="86"/>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c r="BZ821" s="86"/>
      <c r="CA821" s="86"/>
      <c r="CB821" s="86"/>
      <c r="CC821" s="86"/>
      <c r="CD821" s="86"/>
      <c r="CE821" s="86"/>
      <c r="CF821" s="86"/>
      <c r="CG821" s="86"/>
      <c r="CH821" s="86"/>
      <c r="CI821" s="86"/>
      <c r="CJ821" s="86"/>
      <c r="CK821" s="86"/>
      <c r="CL821" s="86"/>
      <c r="CM821" s="86"/>
      <c r="CN821" s="86"/>
      <c r="CO821" s="86"/>
      <c r="CP821" s="86"/>
      <c r="CQ821" s="86"/>
      <c r="CR821" s="86"/>
      <c r="CS821" s="86"/>
    </row>
    <row r="822" spans="1:97" ht="13.5" customHeight="1">
      <c r="A822" s="86"/>
      <c r="B822" s="86"/>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c r="BZ822" s="86"/>
      <c r="CA822" s="86"/>
      <c r="CB822" s="86"/>
      <c r="CC822" s="86"/>
      <c r="CD822" s="86"/>
      <c r="CE822" s="86"/>
      <c r="CF822" s="86"/>
      <c r="CG822" s="86"/>
      <c r="CH822" s="86"/>
      <c r="CI822" s="86"/>
      <c r="CJ822" s="86"/>
      <c r="CK822" s="86"/>
      <c r="CL822" s="86"/>
      <c r="CM822" s="86"/>
      <c r="CN822" s="86"/>
      <c r="CO822" s="86"/>
      <c r="CP822" s="86"/>
      <c r="CQ822" s="86"/>
      <c r="CR822" s="86"/>
      <c r="CS822" s="86"/>
    </row>
    <row r="823" spans="1:97" ht="13.5" customHeight="1">
      <c r="A823" s="86"/>
      <c r="B823" s="86"/>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c r="BZ823" s="86"/>
      <c r="CA823" s="86"/>
      <c r="CB823" s="86"/>
      <c r="CC823" s="86"/>
      <c r="CD823" s="86"/>
      <c r="CE823" s="86"/>
      <c r="CF823" s="86"/>
      <c r="CG823" s="86"/>
      <c r="CH823" s="86"/>
      <c r="CI823" s="86"/>
      <c r="CJ823" s="86"/>
      <c r="CK823" s="86"/>
      <c r="CL823" s="86"/>
      <c r="CM823" s="86"/>
      <c r="CN823" s="86"/>
      <c r="CO823" s="86"/>
      <c r="CP823" s="86"/>
      <c r="CQ823" s="86"/>
      <c r="CR823" s="86"/>
      <c r="CS823" s="86"/>
    </row>
    <row r="824" spans="1:97" ht="13.5" customHeight="1">
      <c r="A824" s="86"/>
      <c r="B824" s="86"/>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c r="BZ824" s="86"/>
      <c r="CA824" s="86"/>
      <c r="CB824" s="86"/>
      <c r="CC824" s="86"/>
      <c r="CD824" s="86"/>
      <c r="CE824" s="86"/>
      <c r="CF824" s="86"/>
      <c r="CG824" s="86"/>
      <c r="CH824" s="86"/>
      <c r="CI824" s="86"/>
      <c r="CJ824" s="86"/>
      <c r="CK824" s="86"/>
      <c r="CL824" s="86"/>
      <c r="CM824" s="86"/>
      <c r="CN824" s="86"/>
      <c r="CO824" s="86"/>
      <c r="CP824" s="86"/>
      <c r="CQ824" s="86"/>
      <c r="CR824" s="86"/>
      <c r="CS824" s="86"/>
    </row>
    <row r="825" spans="1:97" ht="13.5" customHeight="1">
      <c r="A825" s="86"/>
      <c r="B825" s="86"/>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c r="BZ825" s="86"/>
      <c r="CA825" s="86"/>
      <c r="CB825" s="86"/>
      <c r="CC825" s="86"/>
      <c r="CD825" s="86"/>
      <c r="CE825" s="86"/>
      <c r="CF825" s="86"/>
      <c r="CG825" s="86"/>
      <c r="CH825" s="86"/>
      <c r="CI825" s="86"/>
      <c r="CJ825" s="86"/>
      <c r="CK825" s="86"/>
      <c r="CL825" s="86"/>
      <c r="CM825" s="86"/>
      <c r="CN825" s="86"/>
      <c r="CO825" s="86"/>
      <c r="CP825" s="86"/>
      <c r="CQ825" s="86"/>
      <c r="CR825" s="86"/>
      <c r="CS825" s="86"/>
    </row>
    <row r="826" spans="1:97" ht="13.5" customHeight="1">
      <c r="A826" s="86"/>
      <c r="B826" s="86"/>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c r="BZ826" s="86"/>
      <c r="CA826" s="86"/>
      <c r="CB826" s="86"/>
      <c r="CC826" s="86"/>
      <c r="CD826" s="86"/>
      <c r="CE826" s="86"/>
      <c r="CF826" s="86"/>
      <c r="CG826" s="86"/>
      <c r="CH826" s="86"/>
      <c r="CI826" s="86"/>
      <c r="CJ826" s="86"/>
      <c r="CK826" s="86"/>
      <c r="CL826" s="86"/>
      <c r="CM826" s="86"/>
      <c r="CN826" s="86"/>
      <c r="CO826" s="86"/>
      <c r="CP826" s="86"/>
      <c r="CQ826" s="86"/>
      <c r="CR826" s="86"/>
      <c r="CS826" s="86"/>
    </row>
    <row r="827" spans="1:97" ht="13.5" customHeight="1">
      <c r="A827" s="86"/>
      <c r="B827" s="86"/>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c r="BZ827" s="86"/>
      <c r="CA827" s="86"/>
      <c r="CB827" s="86"/>
      <c r="CC827" s="86"/>
      <c r="CD827" s="86"/>
      <c r="CE827" s="86"/>
      <c r="CF827" s="86"/>
      <c r="CG827" s="86"/>
      <c r="CH827" s="86"/>
      <c r="CI827" s="86"/>
      <c r="CJ827" s="86"/>
      <c r="CK827" s="86"/>
      <c r="CL827" s="86"/>
      <c r="CM827" s="86"/>
      <c r="CN827" s="86"/>
      <c r="CO827" s="86"/>
      <c r="CP827" s="86"/>
      <c r="CQ827" s="86"/>
      <c r="CR827" s="86"/>
      <c r="CS827" s="86"/>
    </row>
    <row r="828" spans="1:97" ht="13.5" customHeight="1">
      <c r="A828" s="86"/>
      <c r="B828" s="86"/>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c r="BZ828" s="86"/>
      <c r="CA828" s="86"/>
      <c r="CB828" s="86"/>
      <c r="CC828" s="86"/>
      <c r="CD828" s="86"/>
      <c r="CE828" s="86"/>
      <c r="CF828" s="86"/>
      <c r="CG828" s="86"/>
      <c r="CH828" s="86"/>
      <c r="CI828" s="86"/>
      <c r="CJ828" s="86"/>
      <c r="CK828" s="86"/>
      <c r="CL828" s="86"/>
      <c r="CM828" s="86"/>
      <c r="CN828" s="86"/>
      <c r="CO828" s="86"/>
      <c r="CP828" s="86"/>
      <c r="CQ828" s="86"/>
      <c r="CR828" s="86"/>
      <c r="CS828" s="86"/>
    </row>
    <row r="829" spans="1:97" ht="13.5" customHeight="1">
      <c r="A829" s="86"/>
      <c r="B829" s="86"/>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c r="BZ829" s="86"/>
      <c r="CA829" s="86"/>
      <c r="CB829" s="86"/>
      <c r="CC829" s="86"/>
      <c r="CD829" s="86"/>
      <c r="CE829" s="86"/>
      <c r="CF829" s="86"/>
      <c r="CG829" s="86"/>
      <c r="CH829" s="86"/>
      <c r="CI829" s="86"/>
      <c r="CJ829" s="86"/>
      <c r="CK829" s="86"/>
      <c r="CL829" s="86"/>
      <c r="CM829" s="86"/>
      <c r="CN829" s="86"/>
      <c r="CO829" s="86"/>
      <c r="CP829" s="86"/>
      <c r="CQ829" s="86"/>
      <c r="CR829" s="86"/>
      <c r="CS829" s="86"/>
    </row>
    <row r="830" spans="1:97" ht="13.5" customHeight="1">
      <c r="A830" s="86"/>
      <c r="B830" s="86"/>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c r="BZ830" s="86"/>
      <c r="CA830" s="86"/>
      <c r="CB830" s="86"/>
      <c r="CC830" s="86"/>
      <c r="CD830" s="86"/>
      <c r="CE830" s="86"/>
      <c r="CF830" s="86"/>
      <c r="CG830" s="86"/>
      <c r="CH830" s="86"/>
      <c r="CI830" s="86"/>
      <c r="CJ830" s="86"/>
      <c r="CK830" s="86"/>
      <c r="CL830" s="86"/>
      <c r="CM830" s="86"/>
      <c r="CN830" s="86"/>
      <c r="CO830" s="86"/>
      <c r="CP830" s="86"/>
      <c r="CQ830" s="86"/>
      <c r="CR830" s="86"/>
      <c r="CS830" s="86"/>
    </row>
    <row r="831" spans="1:97" ht="13.5" customHeight="1">
      <c r="A831" s="86"/>
      <c r="B831" s="86"/>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c r="BZ831" s="86"/>
      <c r="CA831" s="86"/>
      <c r="CB831" s="86"/>
      <c r="CC831" s="86"/>
      <c r="CD831" s="86"/>
      <c r="CE831" s="86"/>
      <c r="CF831" s="86"/>
      <c r="CG831" s="86"/>
      <c r="CH831" s="86"/>
      <c r="CI831" s="86"/>
      <c r="CJ831" s="86"/>
      <c r="CK831" s="86"/>
      <c r="CL831" s="86"/>
      <c r="CM831" s="86"/>
      <c r="CN831" s="86"/>
      <c r="CO831" s="86"/>
      <c r="CP831" s="86"/>
      <c r="CQ831" s="86"/>
      <c r="CR831" s="86"/>
      <c r="CS831" s="86"/>
    </row>
    <row r="832" spans="1:97" ht="13.5" customHeight="1">
      <c r="A832" s="86"/>
      <c r="B832" s="86"/>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c r="BZ832" s="86"/>
      <c r="CA832" s="86"/>
      <c r="CB832" s="86"/>
      <c r="CC832" s="86"/>
      <c r="CD832" s="86"/>
      <c r="CE832" s="86"/>
      <c r="CF832" s="86"/>
      <c r="CG832" s="86"/>
      <c r="CH832" s="86"/>
      <c r="CI832" s="86"/>
      <c r="CJ832" s="86"/>
      <c r="CK832" s="86"/>
      <c r="CL832" s="86"/>
      <c r="CM832" s="86"/>
      <c r="CN832" s="86"/>
      <c r="CO832" s="86"/>
      <c r="CP832" s="86"/>
      <c r="CQ832" s="86"/>
      <c r="CR832" s="86"/>
      <c r="CS832" s="86"/>
    </row>
    <row r="833" spans="1:97" ht="13.5" customHeight="1">
      <c r="A833" s="86"/>
      <c r="B833" s="86"/>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c r="BZ833" s="86"/>
      <c r="CA833" s="86"/>
      <c r="CB833" s="86"/>
      <c r="CC833" s="86"/>
      <c r="CD833" s="86"/>
      <c r="CE833" s="86"/>
      <c r="CF833" s="86"/>
      <c r="CG833" s="86"/>
      <c r="CH833" s="86"/>
      <c r="CI833" s="86"/>
      <c r="CJ833" s="86"/>
      <c r="CK833" s="86"/>
      <c r="CL833" s="86"/>
      <c r="CM833" s="86"/>
      <c r="CN833" s="86"/>
      <c r="CO833" s="86"/>
      <c r="CP833" s="86"/>
      <c r="CQ833" s="86"/>
      <c r="CR833" s="86"/>
      <c r="CS833" s="86"/>
    </row>
    <row r="834" spans="1:97" ht="13.5" customHeight="1">
      <c r="A834" s="86"/>
      <c r="B834" s="86"/>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c r="BZ834" s="86"/>
      <c r="CA834" s="86"/>
      <c r="CB834" s="86"/>
      <c r="CC834" s="86"/>
      <c r="CD834" s="86"/>
      <c r="CE834" s="86"/>
      <c r="CF834" s="86"/>
      <c r="CG834" s="86"/>
      <c r="CH834" s="86"/>
      <c r="CI834" s="86"/>
      <c r="CJ834" s="86"/>
      <c r="CK834" s="86"/>
      <c r="CL834" s="86"/>
      <c r="CM834" s="86"/>
      <c r="CN834" s="86"/>
      <c r="CO834" s="86"/>
      <c r="CP834" s="86"/>
      <c r="CQ834" s="86"/>
      <c r="CR834" s="86"/>
      <c r="CS834" s="86"/>
    </row>
    <row r="835" spans="1:97" ht="13.5" customHeight="1">
      <c r="A835" s="86"/>
      <c r="B835" s="86"/>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c r="BZ835" s="86"/>
      <c r="CA835" s="86"/>
      <c r="CB835" s="86"/>
      <c r="CC835" s="86"/>
      <c r="CD835" s="86"/>
      <c r="CE835" s="86"/>
      <c r="CF835" s="86"/>
      <c r="CG835" s="86"/>
      <c r="CH835" s="86"/>
      <c r="CI835" s="86"/>
      <c r="CJ835" s="86"/>
      <c r="CK835" s="86"/>
      <c r="CL835" s="86"/>
      <c r="CM835" s="86"/>
      <c r="CN835" s="86"/>
      <c r="CO835" s="86"/>
      <c r="CP835" s="86"/>
      <c r="CQ835" s="86"/>
      <c r="CR835" s="86"/>
      <c r="CS835" s="86"/>
    </row>
    <row r="836" spans="1:97" ht="13.5" customHeight="1">
      <c r="A836" s="86"/>
      <c r="B836" s="86"/>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c r="BZ836" s="86"/>
      <c r="CA836" s="86"/>
      <c r="CB836" s="86"/>
      <c r="CC836" s="86"/>
      <c r="CD836" s="86"/>
      <c r="CE836" s="86"/>
      <c r="CF836" s="86"/>
      <c r="CG836" s="86"/>
      <c r="CH836" s="86"/>
      <c r="CI836" s="86"/>
      <c r="CJ836" s="86"/>
      <c r="CK836" s="86"/>
      <c r="CL836" s="86"/>
      <c r="CM836" s="86"/>
      <c r="CN836" s="86"/>
      <c r="CO836" s="86"/>
      <c r="CP836" s="86"/>
      <c r="CQ836" s="86"/>
      <c r="CR836" s="86"/>
      <c r="CS836" s="86"/>
    </row>
    <row r="837" spans="1:97" ht="13.5" customHeight="1">
      <c r="A837" s="86"/>
      <c r="B837" s="86"/>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c r="BZ837" s="86"/>
      <c r="CA837" s="86"/>
      <c r="CB837" s="86"/>
      <c r="CC837" s="86"/>
      <c r="CD837" s="86"/>
      <c r="CE837" s="86"/>
      <c r="CF837" s="86"/>
      <c r="CG837" s="86"/>
      <c r="CH837" s="86"/>
      <c r="CI837" s="86"/>
      <c r="CJ837" s="86"/>
      <c r="CK837" s="86"/>
      <c r="CL837" s="86"/>
      <c r="CM837" s="86"/>
      <c r="CN837" s="86"/>
      <c r="CO837" s="86"/>
      <c r="CP837" s="86"/>
      <c r="CQ837" s="86"/>
      <c r="CR837" s="86"/>
      <c r="CS837" s="86"/>
    </row>
    <row r="838" spans="1:97" ht="13.5" customHeight="1">
      <c r="A838" s="86"/>
      <c r="B838" s="86"/>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c r="BZ838" s="86"/>
      <c r="CA838" s="86"/>
      <c r="CB838" s="86"/>
      <c r="CC838" s="86"/>
      <c r="CD838" s="86"/>
      <c r="CE838" s="86"/>
      <c r="CF838" s="86"/>
      <c r="CG838" s="86"/>
      <c r="CH838" s="86"/>
      <c r="CI838" s="86"/>
      <c r="CJ838" s="86"/>
      <c r="CK838" s="86"/>
      <c r="CL838" s="86"/>
      <c r="CM838" s="86"/>
      <c r="CN838" s="86"/>
      <c r="CO838" s="86"/>
      <c r="CP838" s="86"/>
      <c r="CQ838" s="86"/>
      <c r="CR838" s="86"/>
      <c r="CS838" s="86"/>
    </row>
    <row r="839" spans="1:97" ht="13.5" customHeight="1">
      <c r="A839" s="86"/>
      <c r="B839" s="86"/>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c r="BZ839" s="86"/>
      <c r="CA839" s="86"/>
      <c r="CB839" s="86"/>
      <c r="CC839" s="86"/>
      <c r="CD839" s="86"/>
      <c r="CE839" s="86"/>
      <c r="CF839" s="86"/>
      <c r="CG839" s="86"/>
      <c r="CH839" s="86"/>
      <c r="CI839" s="86"/>
      <c r="CJ839" s="86"/>
      <c r="CK839" s="86"/>
      <c r="CL839" s="86"/>
      <c r="CM839" s="86"/>
      <c r="CN839" s="86"/>
      <c r="CO839" s="86"/>
      <c r="CP839" s="86"/>
      <c r="CQ839" s="86"/>
      <c r="CR839" s="86"/>
      <c r="CS839" s="86"/>
    </row>
    <row r="840" spans="1:97" ht="13.5" customHeight="1">
      <c r="A840" s="86"/>
      <c r="B840" s="86"/>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c r="BZ840" s="86"/>
      <c r="CA840" s="86"/>
      <c r="CB840" s="86"/>
      <c r="CC840" s="86"/>
      <c r="CD840" s="86"/>
      <c r="CE840" s="86"/>
      <c r="CF840" s="86"/>
      <c r="CG840" s="86"/>
      <c r="CH840" s="86"/>
      <c r="CI840" s="86"/>
      <c r="CJ840" s="86"/>
      <c r="CK840" s="86"/>
      <c r="CL840" s="86"/>
      <c r="CM840" s="86"/>
      <c r="CN840" s="86"/>
      <c r="CO840" s="86"/>
      <c r="CP840" s="86"/>
      <c r="CQ840" s="86"/>
      <c r="CR840" s="86"/>
      <c r="CS840" s="86"/>
    </row>
    <row r="841" spans="1:97" ht="13.5" customHeight="1">
      <c r="A841" s="86"/>
      <c r="B841" s="86"/>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c r="BZ841" s="86"/>
      <c r="CA841" s="86"/>
      <c r="CB841" s="86"/>
      <c r="CC841" s="86"/>
      <c r="CD841" s="86"/>
      <c r="CE841" s="86"/>
      <c r="CF841" s="86"/>
      <c r="CG841" s="86"/>
      <c r="CH841" s="86"/>
      <c r="CI841" s="86"/>
      <c r="CJ841" s="86"/>
      <c r="CK841" s="86"/>
      <c r="CL841" s="86"/>
      <c r="CM841" s="86"/>
      <c r="CN841" s="86"/>
      <c r="CO841" s="86"/>
      <c r="CP841" s="86"/>
      <c r="CQ841" s="86"/>
      <c r="CR841" s="86"/>
      <c r="CS841" s="86"/>
    </row>
    <row r="842" spans="1:97" ht="13.5" customHeight="1">
      <c r="A842" s="86"/>
      <c r="B842" s="86"/>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c r="BZ842" s="86"/>
      <c r="CA842" s="86"/>
      <c r="CB842" s="86"/>
      <c r="CC842" s="86"/>
      <c r="CD842" s="86"/>
      <c r="CE842" s="86"/>
      <c r="CF842" s="86"/>
      <c r="CG842" s="86"/>
      <c r="CH842" s="86"/>
      <c r="CI842" s="86"/>
      <c r="CJ842" s="86"/>
      <c r="CK842" s="86"/>
      <c r="CL842" s="86"/>
      <c r="CM842" s="86"/>
      <c r="CN842" s="86"/>
      <c r="CO842" s="86"/>
      <c r="CP842" s="86"/>
      <c r="CQ842" s="86"/>
      <c r="CR842" s="86"/>
      <c r="CS842" s="86"/>
    </row>
    <row r="843" spans="1:97" ht="13.5" customHeight="1">
      <c r="A843" s="86"/>
      <c r="B843" s="86"/>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c r="BZ843" s="86"/>
      <c r="CA843" s="86"/>
      <c r="CB843" s="86"/>
      <c r="CC843" s="86"/>
      <c r="CD843" s="86"/>
      <c r="CE843" s="86"/>
      <c r="CF843" s="86"/>
      <c r="CG843" s="86"/>
      <c r="CH843" s="86"/>
      <c r="CI843" s="86"/>
      <c r="CJ843" s="86"/>
      <c r="CK843" s="86"/>
      <c r="CL843" s="86"/>
      <c r="CM843" s="86"/>
      <c r="CN843" s="86"/>
      <c r="CO843" s="86"/>
      <c r="CP843" s="86"/>
      <c r="CQ843" s="86"/>
      <c r="CR843" s="86"/>
      <c r="CS843" s="86"/>
    </row>
    <row r="844" spans="1:97" ht="13.5" customHeight="1">
      <c r="A844" s="86"/>
      <c r="B844" s="86"/>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c r="BZ844" s="86"/>
      <c r="CA844" s="86"/>
      <c r="CB844" s="86"/>
      <c r="CC844" s="86"/>
      <c r="CD844" s="86"/>
      <c r="CE844" s="86"/>
      <c r="CF844" s="86"/>
      <c r="CG844" s="86"/>
      <c r="CH844" s="86"/>
      <c r="CI844" s="86"/>
      <c r="CJ844" s="86"/>
      <c r="CK844" s="86"/>
      <c r="CL844" s="86"/>
      <c r="CM844" s="86"/>
      <c r="CN844" s="86"/>
      <c r="CO844" s="86"/>
      <c r="CP844" s="86"/>
      <c r="CQ844" s="86"/>
      <c r="CR844" s="86"/>
      <c r="CS844" s="86"/>
    </row>
    <row r="845" spans="1:97" ht="13.5" customHeight="1">
      <c r="A845" s="86"/>
      <c r="B845" s="86"/>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c r="BZ845" s="86"/>
      <c r="CA845" s="86"/>
      <c r="CB845" s="86"/>
      <c r="CC845" s="86"/>
      <c r="CD845" s="86"/>
      <c r="CE845" s="86"/>
      <c r="CF845" s="86"/>
      <c r="CG845" s="86"/>
      <c r="CH845" s="86"/>
      <c r="CI845" s="86"/>
      <c r="CJ845" s="86"/>
      <c r="CK845" s="86"/>
      <c r="CL845" s="86"/>
      <c r="CM845" s="86"/>
      <c r="CN845" s="86"/>
      <c r="CO845" s="86"/>
      <c r="CP845" s="86"/>
      <c r="CQ845" s="86"/>
      <c r="CR845" s="86"/>
      <c r="CS845" s="86"/>
    </row>
    <row r="846" spans="1:97" ht="13.5" customHeight="1">
      <c r="A846" s="86"/>
      <c r="B846" s="86"/>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c r="BZ846" s="86"/>
      <c r="CA846" s="86"/>
      <c r="CB846" s="86"/>
      <c r="CC846" s="86"/>
      <c r="CD846" s="86"/>
      <c r="CE846" s="86"/>
      <c r="CF846" s="86"/>
      <c r="CG846" s="86"/>
      <c r="CH846" s="86"/>
      <c r="CI846" s="86"/>
      <c r="CJ846" s="86"/>
      <c r="CK846" s="86"/>
      <c r="CL846" s="86"/>
      <c r="CM846" s="86"/>
      <c r="CN846" s="86"/>
      <c r="CO846" s="86"/>
      <c r="CP846" s="86"/>
      <c r="CQ846" s="86"/>
      <c r="CR846" s="86"/>
      <c r="CS846" s="86"/>
    </row>
    <row r="847" spans="1:97" ht="13.5" customHeight="1">
      <c r="A847" s="86"/>
      <c r="B847" s="86"/>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c r="BZ847" s="86"/>
      <c r="CA847" s="86"/>
      <c r="CB847" s="86"/>
      <c r="CC847" s="86"/>
      <c r="CD847" s="86"/>
      <c r="CE847" s="86"/>
      <c r="CF847" s="86"/>
      <c r="CG847" s="86"/>
      <c r="CH847" s="86"/>
      <c r="CI847" s="86"/>
      <c r="CJ847" s="86"/>
      <c r="CK847" s="86"/>
      <c r="CL847" s="86"/>
      <c r="CM847" s="86"/>
      <c r="CN847" s="86"/>
      <c r="CO847" s="86"/>
      <c r="CP847" s="86"/>
      <c r="CQ847" s="86"/>
      <c r="CR847" s="86"/>
      <c r="CS847" s="86"/>
    </row>
    <row r="848" spans="1:97" ht="13.5" customHeight="1">
      <c r="A848" s="86"/>
      <c r="B848" s="86"/>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c r="BZ848" s="86"/>
      <c r="CA848" s="86"/>
      <c r="CB848" s="86"/>
      <c r="CC848" s="86"/>
      <c r="CD848" s="86"/>
      <c r="CE848" s="86"/>
      <c r="CF848" s="86"/>
      <c r="CG848" s="86"/>
      <c r="CH848" s="86"/>
      <c r="CI848" s="86"/>
      <c r="CJ848" s="86"/>
      <c r="CK848" s="86"/>
      <c r="CL848" s="86"/>
      <c r="CM848" s="86"/>
      <c r="CN848" s="86"/>
      <c r="CO848" s="86"/>
      <c r="CP848" s="86"/>
      <c r="CQ848" s="86"/>
      <c r="CR848" s="86"/>
      <c r="CS848" s="86"/>
    </row>
    <row r="849" spans="1:97" ht="13.5" customHeight="1">
      <c r="A849" s="86"/>
      <c r="B849" s="86"/>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c r="BZ849" s="86"/>
      <c r="CA849" s="86"/>
      <c r="CB849" s="86"/>
      <c r="CC849" s="86"/>
      <c r="CD849" s="86"/>
      <c r="CE849" s="86"/>
      <c r="CF849" s="86"/>
      <c r="CG849" s="86"/>
      <c r="CH849" s="86"/>
      <c r="CI849" s="86"/>
      <c r="CJ849" s="86"/>
      <c r="CK849" s="86"/>
      <c r="CL849" s="86"/>
      <c r="CM849" s="86"/>
      <c r="CN849" s="86"/>
      <c r="CO849" s="86"/>
      <c r="CP849" s="86"/>
      <c r="CQ849" s="86"/>
      <c r="CR849" s="86"/>
      <c r="CS849" s="86"/>
    </row>
    <row r="850" spans="1:97" ht="13.5" customHeight="1">
      <c r="A850" s="86"/>
      <c r="B850" s="86"/>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c r="BZ850" s="86"/>
      <c r="CA850" s="86"/>
      <c r="CB850" s="86"/>
      <c r="CC850" s="86"/>
      <c r="CD850" s="86"/>
      <c r="CE850" s="86"/>
      <c r="CF850" s="86"/>
      <c r="CG850" s="86"/>
      <c r="CH850" s="86"/>
      <c r="CI850" s="86"/>
      <c r="CJ850" s="86"/>
      <c r="CK850" s="86"/>
      <c r="CL850" s="86"/>
      <c r="CM850" s="86"/>
      <c r="CN850" s="86"/>
      <c r="CO850" s="86"/>
      <c r="CP850" s="86"/>
      <c r="CQ850" s="86"/>
      <c r="CR850" s="86"/>
      <c r="CS850" s="86"/>
    </row>
    <row r="851" spans="1:97" ht="13.5" customHeight="1">
      <c r="A851" s="86"/>
      <c r="B851" s="86"/>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c r="BZ851" s="86"/>
      <c r="CA851" s="86"/>
      <c r="CB851" s="86"/>
      <c r="CC851" s="86"/>
      <c r="CD851" s="86"/>
      <c r="CE851" s="86"/>
      <c r="CF851" s="86"/>
      <c r="CG851" s="86"/>
      <c r="CH851" s="86"/>
      <c r="CI851" s="86"/>
      <c r="CJ851" s="86"/>
      <c r="CK851" s="86"/>
      <c r="CL851" s="86"/>
      <c r="CM851" s="86"/>
      <c r="CN851" s="86"/>
      <c r="CO851" s="86"/>
      <c r="CP851" s="86"/>
      <c r="CQ851" s="86"/>
      <c r="CR851" s="86"/>
      <c r="CS851" s="86"/>
    </row>
    <row r="852" spans="1:97" ht="13.5" customHeight="1">
      <c r="A852" s="86"/>
      <c r="B852" s="86"/>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c r="BZ852" s="86"/>
      <c r="CA852" s="86"/>
      <c r="CB852" s="86"/>
      <c r="CC852" s="86"/>
      <c r="CD852" s="86"/>
      <c r="CE852" s="86"/>
      <c r="CF852" s="86"/>
      <c r="CG852" s="86"/>
      <c r="CH852" s="86"/>
      <c r="CI852" s="86"/>
      <c r="CJ852" s="86"/>
      <c r="CK852" s="86"/>
      <c r="CL852" s="86"/>
      <c r="CM852" s="86"/>
      <c r="CN852" s="86"/>
      <c r="CO852" s="86"/>
      <c r="CP852" s="86"/>
      <c r="CQ852" s="86"/>
      <c r="CR852" s="86"/>
      <c r="CS852" s="86"/>
    </row>
    <row r="853" spans="1:97" ht="13.5" customHeight="1">
      <c r="A853" s="86"/>
      <c r="B853" s="86"/>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c r="BZ853" s="86"/>
      <c r="CA853" s="86"/>
      <c r="CB853" s="86"/>
      <c r="CC853" s="86"/>
      <c r="CD853" s="86"/>
      <c r="CE853" s="86"/>
      <c r="CF853" s="86"/>
      <c r="CG853" s="86"/>
      <c r="CH853" s="86"/>
      <c r="CI853" s="86"/>
      <c r="CJ853" s="86"/>
      <c r="CK853" s="86"/>
      <c r="CL853" s="86"/>
      <c r="CM853" s="86"/>
      <c r="CN853" s="86"/>
      <c r="CO853" s="86"/>
      <c r="CP853" s="86"/>
      <c r="CQ853" s="86"/>
      <c r="CR853" s="86"/>
      <c r="CS853" s="86"/>
    </row>
    <row r="854" spans="1:97" ht="13.5" customHeight="1">
      <c r="A854" s="86"/>
      <c r="B854" s="86"/>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c r="BZ854" s="86"/>
      <c r="CA854" s="86"/>
      <c r="CB854" s="86"/>
      <c r="CC854" s="86"/>
      <c r="CD854" s="86"/>
      <c r="CE854" s="86"/>
      <c r="CF854" s="86"/>
      <c r="CG854" s="86"/>
      <c r="CH854" s="86"/>
      <c r="CI854" s="86"/>
      <c r="CJ854" s="86"/>
      <c r="CK854" s="86"/>
      <c r="CL854" s="86"/>
      <c r="CM854" s="86"/>
      <c r="CN854" s="86"/>
      <c r="CO854" s="86"/>
      <c r="CP854" s="86"/>
      <c r="CQ854" s="86"/>
      <c r="CR854" s="86"/>
      <c r="CS854" s="86"/>
    </row>
    <row r="855" spans="1:97" ht="13.5" customHeight="1">
      <c r="A855" s="86"/>
      <c r="B855" s="86"/>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c r="BZ855" s="86"/>
      <c r="CA855" s="86"/>
      <c r="CB855" s="86"/>
      <c r="CC855" s="86"/>
      <c r="CD855" s="86"/>
      <c r="CE855" s="86"/>
      <c r="CF855" s="86"/>
      <c r="CG855" s="86"/>
      <c r="CH855" s="86"/>
      <c r="CI855" s="86"/>
      <c r="CJ855" s="86"/>
      <c r="CK855" s="86"/>
      <c r="CL855" s="86"/>
      <c r="CM855" s="86"/>
      <c r="CN855" s="86"/>
      <c r="CO855" s="86"/>
      <c r="CP855" s="86"/>
      <c r="CQ855" s="86"/>
      <c r="CR855" s="86"/>
      <c r="CS855" s="86"/>
    </row>
    <row r="856" spans="1:97" ht="13.5" customHeight="1">
      <c r="A856" s="86"/>
      <c r="B856" s="86"/>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c r="BZ856" s="86"/>
      <c r="CA856" s="86"/>
      <c r="CB856" s="86"/>
      <c r="CC856" s="86"/>
      <c r="CD856" s="86"/>
      <c r="CE856" s="86"/>
      <c r="CF856" s="86"/>
      <c r="CG856" s="86"/>
      <c r="CH856" s="86"/>
      <c r="CI856" s="86"/>
      <c r="CJ856" s="86"/>
      <c r="CK856" s="86"/>
      <c r="CL856" s="86"/>
      <c r="CM856" s="86"/>
      <c r="CN856" s="86"/>
      <c r="CO856" s="86"/>
      <c r="CP856" s="86"/>
      <c r="CQ856" s="86"/>
      <c r="CR856" s="86"/>
      <c r="CS856" s="86"/>
    </row>
    <row r="857" spans="1:97" ht="13.5" customHeight="1">
      <c r="A857" s="86"/>
      <c r="B857" s="86"/>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c r="BZ857" s="86"/>
      <c r="CA857" s="86"/>
      <c r="CB857" s="86"/>
      <c r="CC857" s="86"/>
      <c r="CD857" s="86"/>
      <c r="CE857" s="86"/>
      <c r="CF857" s="86"/>
      <c r="CG857" s="86"/>
      <c r="CH857" s="86"/>
      <c r="CI857" s="86"/>
      <c r="CJ857" s="86"/>
      <c r="CK857" s="86"/>
      <c r="CL857" s="86"/>
      <c r="CM857" s="86"/>
      <c r="CN857" s="86"/>
      <c r="CO857" s="86"/>
      <c r="CP857" s="86"/>
      <c r="CQ857" s="86"/>
      <c r="CR857" s="86"/>
      <c r="CS857" s="86"/>
    </row>
    <row r="858" spans="1:97" ht="13.5" customHeight="1">
      <c r="A858" s="86"/>
      <c r="B858" s="86"/>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c r="BZ858" s="86"/>
      <c r="CA858" s="86"/>
      <c r="CB858" s="86"/>
      <c r="CC858" s="86"/>
      <c r="CD858" s="86"/>
      <c r="CE858" s="86"/>
      <c r="CF858" s="86"/>
      <c r="CG858" s="86"/>
      <c r="CH858" s="86"/>
      <c r="CI858" s="86"/>
      <c r="CJ858" s="86"/>
      <c r="CK858" s="86"/>
      <c r="CL858" s="86"/>
      <c r="CM858" s="86"/>
      <c r="CN858" s="86"/>
      <c r="CO858" s="86"/>
      <c r="CP858" s="86"/>
      <c r="CQ858" s="86"/>
      <c r="CR858" s="86"/>
      <c r="CS858" s="86"/>
    </row>
    <row r="859" spans="1:97" ht="13.5" customHeight="1">
      <c r="A859" s="86"/>
      <c r="B859" s="86"/>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c r="BZ859" s="86"/>
      <c r="CA859" s="86"/>
      <c r="CB859" s="86"/>
      <c r="CC859" s="86"/>
      <c r="CD859" s="86"/>
      <c r="CE859" s="86"/>
      <c r="CF859" s="86"/>
      <c r="CG859" s="86"/>
      <c r="CH859" s="86"/>
      <c r="CI859" s="86"/>
      <c r="CJ859" s="86"/>
      <c r="CK859" s="86"/>
      <c r="CL859" s="86"/>
      <c r="CM859" s="86"/>
      <c r="CN859" s="86"/>
      <c r="CO859" s="86"/>
      <c r="CP859" s="86"/>
      <c r="CQ859" s="86"/>
      <c r="CR859" s="86"/>
      <c r="CS859" s="86"/>
    </row>
    <row r="860" spans="1:97" ht="13.5" customHeight="1">
      <c r="A860" s="86"/>
      <c r="B860" s="86"/>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c r="BZ860" s="86"/>
      <c r="CA860" s="86"/>
      <c r="CB860" s="86"/>
      <c r="CC860" s="86"/>
      <c r="CD860" s="86"/>
      <c r="CE860" s="86"/>
      <c r="CF860" s="86"/>
      <c r="CG860" s="86"/>
      <c r="CH860" s="86"/>
      <c r="CI860" s="86"/>
      <c r="CJ860" s="86"/>
      <c r="CK860" s="86"/>
      <c r="CL860" s="86"/>
      <c r="CM860" s="86"/>
      <c r="CN860" s="86"/>
      <c r="CO860" s="86"/>
      <c r="CP860" s="86"/>
      <c r="CQ860" s="86"/>
      <c r="CR860" s="86"/>
      <c r="CS860" s="86"/>
    </row>
    <row r="861" spans="1:97" ht="13.5" customHeight="1">
      <c r="A861" s="86"/>
      <c r="B861" s="86"/>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c r="BZ861" s="86"/>
      <c r="CA861" s="86"/>
      <c r="CB861" s="86"/>
      <c r="CC861" s="86"/>
      <c r="CD861" s="86"/>
      <c r="CE861" s="86"/>
      <c r="CF861" s="86"/>
      <c r="CG861" s="86"/>
      <c r="CH861" s="86"/>
      <c r="CI861" s="86"/>
      <c r="CJ861" s="86"/>
      <c r="CK861" s="86"/>
      <c r="CL861" s="86"/>
      <c r="CM861" s="86"/>
      <c r="CN861" s="86"/>
      <c r="CO861" s="86"/>
      <c r="CP861" s="86"/>
      <c r="CQ861" s="86"/>
      <c r="CR861" s="86"/>
      <c r="CS861" s="86"/>
    </row>
    <row r="862" spans="1:97" ht="13.5" customHeight="1">
      <c r="A862" s="86"/>
      <c r="B862" s="86"/>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c r="BZ862" s="86"/>
      <c r="CA862" s="86"/>
      <c r="CB862" s="86"/>
      <c r="CC862" s="86"/>
      <c r="CD862" s="86"/>
      <c r="CE862" s="86"/>
      <c r="CF862" s="86"/>
      <c r="CG862" s="86"/>
      <c r="CH862" s="86"/>
      <c r="CI862" s="86"/>
      <c r="CJ862" s="86"/>
      <c r="CK862" s="86"/>
      <c r="CL862" s="86"/>
      <c r="CM862" s="86"/>
      <c r="CN862" s="86"/>
      <c r="CO862" s="86"/>
      <c r="CP862" s="86"/>
      <c r="CQ862" s="86"/>
      <c r="CR862" s="86"/>
      <c r="CS862" s="86"/>
    </row>
    <row r="863" spans="1:97" ht="13.5" customHeight="1">
      <c r="A863" s="86"/>
      <c r="B863" s="86"/>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c r="BZ863" s="86"/>
      <c r="CA863" s="86"/>
      <c r="CB863" s="86"/>
      <c r="CC863" s="86"/>
      <c r="CD863" s="86"/>
      <c r="CE863" s="86"/>
      <c r="CF863" s="86"/>
      <c r="CG863" s="86"/>
      <c r="CH863" s="86"/>
      <c r="CI863" s="86"/>
      <c r="CJ863" s="86"/>
      <c r="CK863" s="86"/>
      <c r="CL863" s="86"/>
      <c r="CM863" s="86"/>
      <c r="CN863" s="86"/>
      <c r="CO863" s="86"/>
      <c r="CP863" s="86"/>
      <c r="CQ863" s="86"/>
      <c r="CR863" s="86"/>
      <c r="CS863" s="86"/>
    </row>
    <row r="864" spans="1:97" ht="13.5" customHeight="1">
      <c r="A864" s="86"/>
      <c r="B864" s="86"/>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c r="BZ864" s="86"/>
      <c r="CA864" s="86"/>
      <c r="CB864" s="86"/>
      <c r="CC864" s="86"/>
      <c r="CD864" s="86"/>
      <c r="CE864" s="86"/>
      <c r="CF864" s="86"/>
      <c r="CG864" s="86"/>
      <c r="CH864" s="86"/>
      <c r="CI864" s="86"/>
      <c r="CJ864" s="86"/>
      <c r="CK864" s="86"/>
      <c r="CL864" s="86"/>
      <c r="CM864" s="86"/>
      <c r="CN864" s="86"/>
      <c r="CO864" s="86"/>
      <c r="CP864" s="86"/>
      <c r="CQ864" s="86"/>
      <c r="CR864" s="86"/>
      <c r="CS864" s="86"/>
    </row>
    <row r="865" spans="1:97" ht="13.5" customHeight="1">
      <c r="A865" s="86"/>
      <c r="B865" s="86"/>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c r="BZ865" s="86"/>
      <c r="CA865" s="86"/>
      <c r="CB865" s="86"/>
      <c r="CC865" s="86"/>
      <c r="CD865" s="86"/>
      <c r="CE865" s="86"/>
      <c r="CF865" s="86"/>
      <c r="CG865" s="86"/>
      <c r="CH865" s="86"/>
      <c r="CI865" s="86"/>
      <c r="CJ865" s="86"/>
      <c r="CK865" s="86"/>
      <c r="CL865" s="86"/>
      <c r="CM865" s="86"/>
      <c r="CN865" s="86"/>
      <c r="CO865" s="86"/>
      <c r="CP865" s="86"/>
      <c r="CQ865" s="86"/>
      <c r="CR865" s="86"/>
      <c r="CS865" s="86"/>
    </row>
    <row r="866" spans="1:97" ht="13.5" customHeight="1">
      <c r="A866" s="86"/>
      <c r="B866" s="86"/>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c r="BZ866" s="86"/>
      <c r="CA866" s="86"/>
      <c r="CB866" s="86"/>
      <c r="CC866" s="86"/>
      <c r="CD866" s="86"/>
      <c r="CE866" s="86"/>
      <c r="CF866" s="86"/>
      <c r="CG866" s="86"/>
      <c r="CH866" s="86"/>
      <c r="CI866" s="86"/>
      <c r="CJ866" s="86"/>
      <c r="CK866" s="86"/>
      <c r="CL866" s="86"/>
      <c r="CM866" s="86"/>
      <c r="CN866" s="86"/>
      <c r="CO866" s="86"/>
      <c r="CP866" s="86"/>
      <c r="CQ866" s="86"/>
      <c r="CR866" s="86"/>
      <c r="CS866" s="86"/>
    </row>
    <row r="867" spans="1:97" ht="13.5" customHeight="1">
      <c r="A867" s="86"/>
      <c r="B867" s="86"/>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c r="BZ867" s="86"/>
      <c r="CA867" s="86"/>
      <c r="CB867" s="86"/>
      <c r="CC867" s="86"/>
      <c r="CD867" s="86"/>
      <c r="CE867" s="86"/>
      <c r="CF867" s="86"/>
      <c r="CG867" s="86"/>
      <c r="CH867" s="86"/>
      <c r="CI867" s="86"/>
      <c r="CJ867" s="86"/>
      <c r="CK867" s="86"/>
      <c r="CL867" s="86"/>
      <c r="CM867" s="86"/>
      <c r="CN867" s="86"/>
      <c r="CO867" s="86"/>
      <c r="CP867" s="86"/>
      <c r="CQ867" s="86"/>
      <c r="CR867" s="86"/>
      <c r="CS867" s="86"/>
    </row>
    <row r="868" spans="1:97" ht="13.5" customHeight="1">
      <c r="A868" s="86"/>
      <c r="B868" s="86"/>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c r="BZ868" s="86"/>
      <c r="CA868" s="86"/>
      <c r="CB868" s="86"/>
      <c r="CC868" s="86"/>
      <c r="CD868" s="86"/>
      <c r="CE868" s="86"/>
      <c r="CF868" s="86"/>
      <c r="CG868" s="86"/>
      <c r="CH868" s="86"/>
      <c r="CI868" s="86"/>
      <c r="CJ868" s="86"/>
      <c r="CK868" s="86"/>
      <c r="CL868" s="86"/>
      <c r="CM868" s="86"/>
      <c r="CN868" s="86"/>
      <c r="CO868" s="86"/>
      <c r="CP868" s="86"/>
      <c r="CQ868" s="86"/>
      <c r="CR868" s="86"/>
      <c r="CS868" s="86"/>
    </row>
    <row r="869" spans="1:97" ht="13.5" customHeight="1">
      <c r="A869" s="86"/>
      <c r="B869" s="86"/>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c r="BZ869" s="86"/>
      <c r="CA869" s="86"/>
      <c r="CB869" s="86"/>
      <c r="CC869" s="86"/>
      <c r="CD869" s="86"/>
      <c r="CE869" s="86"/>
      <c r="CF869" s="86"/>
      <c r="CG869" s="86"/>
      <c r="CH869" s="86"/>
      <c r="CI869" s="86"/>
      <c r="CJ869" s="86"/>
      <c r="CK869" s="86"/>
      <c r="CL869" s="86"/>
      <c r="CM869" s="86"/>
      <c r="CN869" s="86"/>
      <c r="CO869" s="86"/>
      <c r="CP869" s="86"/>
      <c r="CQ869" s="86"/>
      <c r="CR869" s="86"/>
      <c r="CS869" s="86"/>
    </row>
    <row r="870" spans="1:97" ht="13.5" customHeight="1">
      <c r="A870" s="86"/>
      <c r="B870" s="86"/>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c r="BZ870" s="86"/>
      <c r="CA870" s="86"/>
      <c r="CB870" s="86"/>
      <c r="CC870" s="86"/>
      <c r="CD870" s="86"/>
      <c r="CE870" s="86"/>
      <c r="CF870" s="86"/>
      <c r="CG870" s="86"/>
      <c r="CH870" s="86"/>
      <c r="CI870" s="86"/>
      <c r="CJ870" s="86"/>
      <c r="CK870" s="86"/>
      <c r="CL870" s="86"/>
      <c r="CM870" s="86"/>
      <c r="CN870" s="86"/>
      <c r="CO870" s="86"/>
      <c r="CP870" s="86"/>
      <c r="CQ870" s="86"/>
      <c r="CR870" s="86"/>
      <c r="CS870" s="86"/>
    </row>
    <row r="871" spans="1:97" ht="13.5" customHeight="1">
      <c r="A871" s="86"/>
      <c r="B871" s="86"/>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c r="BZ871" s="86"/>
      <c r="CA871" s="86"/>
      <c r="CB871" s="86"/>
      <c r="CC871" s="86"/>
      <c r="CD871" s="86"/>
      <c r="CE871" s="86"/>
      <c r="CF871" s="86"/>
      <c r="CG871" s="86"/>
      <c r="CH871" s="86"/>
      <c r="CI871" s="86"/>
      <c r="CJ871" s="86"/>
      <c r="CK871" s="86"/>
      <c r="CL871" s="86"/>
      <c r="CM871" s="86"/>
      <c r="CN871" s="86"/>
      <c r="CO871" s="86"/>
      <c r="CP871" s="86"/>
      <c r="CQ871" s="86"/>
      <c r="CR871" s="86"/>
      <c r="CS871" s="86"/>
    </row>
    <row r="872" spans="1:97" ht="13.5" customHeight="1">
      <c r="A872" s="86"/>
      <c r="B872" s="86"/>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c r="BZ872" s="86"/>
      <c r="CA872" s="86"/>
      <c r="CB872" s="86"/>
      <c r="CC872" s="86"/>
      <c r="CD872" s="86"/>
      <c r="CE872" s="86"/>
      <c r="CF872" s="86"/>
      <c r="CG872" s="86"/>
      <c r="CH872" s="86"/>
      <c r="CI872" s="86"/>
      <c r="CJ872" s="86"/>
      <c r="CK872" s="86"/>
      <c r="CL872" s="86"/>
      <c r="CM872" s="86"/>
      <c r="CN872" s="86"/>
      <c r="CO872" s="86"/>
      <c r="CP872" s="86"/>
      <c r="CQ872" s="86"/>
      <c r="CR872" s="86"/>
      <c r="CS872" s="86"/>
    </row>
    <row r="873" spans="1:97" ht="13.5" customHeight="1">
      <c r="A873" s="86"/>
      <c r="B873" s="86"/>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c r="BZ873" s="86"/>
      <c r="CA873" s="86"/>
      <c r="CB873" s="86"/>
      <c r="CC873" s="86"/>
      <c r="CD873" s="86"/>
      <c r="CE873" s="86"/>
      <c r="CF873" s="86"/>
      <c r="CG873" s="86"/>
      <c r="CH873" s="86"/>
      <c r="CI873" s="86"/>
      <c r="CJ873" s="86"/>
      <c r="CK873" s="86"/>
      <c r="CL873" s="86"/>
      <c r="CM873" s="86"/>
      <c r="CN873" s="86"/>
      <c r="CO873" s="86"/>
      <c r="CP873" s="86"/>
      <c r="CQ873" s="86"/>
      <c r="CR873" s="86"/>
      <c r="CS873" s="86"/>
    </row>
    <row r="874" spans="1:97" ht="13.5" customHeight="1">
      <c r="A874" s="86"/>
      <c r="B874" s="86"/>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c r="BZ874" s="86"/>
      <c r="CA874" s="86"/>
      <c r="CB874" s="86"/>
      <c r="CC874" s="86"/>
      <c r="CD874" s="86"/>
      <c r="CE874" s="86"/>
      <c r="CF874" s="86"/>
      <c r="CG874" s="86"/>
      <c r="CH874" s="86"/>
      <c r="CI874" s="86"/>
      <c r="CJ874" s="86"/>
      <c r="CK874" s="86"/>
      <c r="CL874" s="86"/>
      <c r="CM874" s="86"/>
      <c r="CN874" s="86"/>
      <c r="CO874" s="86"/>
      <c r="CP874" s="86"/>
      <c r="CQ874" s="86"/>
      <c r="CR874" s="86"/>
      <c r="CS874" s="86"/>
    </row>
    <row r="875" spans="1:97" ht="13.5" customHeight="1">
      <c r="A875" s="86"/>
      <c r="B875" s="86"/>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c r="BZ875" s="86"/>
      <c r="CA875" s="86"/>
      <c r="CB875" s="86"/>
      <c r="CC875" s="86"/>
      <c r="CD875" s="86"/>
      <c r="CE875" s="86"/>
      <c r="CF875" s="86"/>
      <c r="CG875" s="86"/>
      <c r="CH875" s="86"/>
      <c r="CI875" s="86"/>
      <c r="CJ875" s="86"/>
      <c r="CK875" s="86"/>
      <c r="CL875" s="86"/>
      <c r="CM875" s="86"/>
      <c r="CN875" s="86"/>
      <c r="CO875" s="86"/>
      <c r="CP875" s="86"/>
      <c r="CQ875" s="86"/>
      <c r="CR875" s="86"/>
      <c r="CS875" s="86"/>
    </row>
    <row r="876" spans="1:97" ht="13.5" customHeight="1">
      <c r="A876" s="86"/>
      <c r="B876" s="86"/>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c r="BZ876" s="86"/>
      <c r="CA876" s="86"/>
      <c r="CB876" s="86"/>
      <c r="CC876" s="86"/>
      <c r="CD876" s="86"/>
      <c r="CE876" s="86"/>
      <c r="CF876" s="86"/>
      <c r="CG876" s="86"/>
      <c r="CH876" s="86"/>
      <c r="CI876" s="86"/>
      <c r="CJ876" s="86"/>
      <c r="CK876" s="86"/>
      <c r="CL876" s="86"/>
      <c r="CM876" s="86"/>
      <c r="CN876" s="86"/>
      <c r="CO876" s="86"/>
      <c r="CP876" s="86"/>
      <c r="CQ876" s="86"/>
      <c r="CR876" s="86"/>
      <c r="CS876" s="86"/>
    </row>
    <row r="877" spans="1:97" ht="13.5" customHeight="1">
      <c r="A877" s="86"/>
      <c r="B877" s="86"/>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c r="BZ877" s="86"/>
      <c r="CA877" s="86"/>
      <c r="CB877" s="86"/>
      <c r="CC877" s="86"/>
      <c r="CD877" s="86"/>
      <c r="CE877" s="86"/>
      <c r="CF877" s="86"/>
      <c r="CG877" s="86"/>
      <c r="CH877" s="86"/>
      <c r="CI877" s="86"/>
      <c r="CJ877" s="86"/>
      <c r="CK877" s="86"/>
      <c r="CL877" s="86"/>
      <c r="CM877" s="86"/>
      <c r="CN877" s="86"/>
      <c r="CO877" s="86"/>
      <c r="CP877" s="86"/>
      <c r="CQ877" s="86"/>
      <c r="CR877" s="86"/>
      <c r="CS877" s="86"/>
    </row>
    <row r="878" spans="1:97" ht="13.5" customHeight="1">
      <c r="A878" s="86"/>
      <c r="B878" s="86"/>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c r="BZ878" s="86"/>
      <c r="CA878" s="86"/>
      <c r="CB878" s="86"/>
      <c r="CC878" s="86"/>
      <c r="CD878" s="86"/>
      <c r="CE878" s="86"/>
      <c r="CF878" s="86"/>
      <c r="CG878" s="86"/>
      <c r="CH878" s="86"/>
      <c r="CI878" s="86"/>
      <c r="CJ878" s="86"/>
      <c r="CK878" s="86"/>
      <c r="CL878" s="86"/>
      <c r="CM878" s="86"/>
      <c r="CN878" s="86"/>
      <c r="CO878" s="86"/>
      <c r="CP878" s="86"/>
      <c r="CQ878" s="86"/>
      <c r="CR878" s="86"/>
      <c r="CS878" s="86"/>
    </row>
    <row r="879" spans="1:97" ht="13.5" customHeight="1">
      <c r="A879" s="86"/>
      <c r="B879" s="86"/>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c r="BZ879" s="86"/>
      <c r="CA879" s="86"/>
      <c r="CB879" s="86"/>
      <c r="CC879" s="86"/>
      <c r="CD879" s="86"/>
      <c r="CE879" s="86"/>
      <c r="CF879" s="86"/>
      <c r="CG879" s="86"/>
      <c r="CH879" s="86"/>
      <c r="CI879" s="86"/>
      <c r="CJ879" s="86"/>
      <c r="CK879" s="86"/>
      <c r="CL879" s="86"/>
      <c r="CM879" s="86"/>
      <c r="CN879" s="86"/>
      <c r="CO879" s="86"/>
      <c r="CP879" s="86"/>
      <c r="CQ879" s="86"/>
      <c r="CR879" s="86"/>
      <c r="CS879" s="86"/>
    </row>
    <row r="880" spans="1:97" ht="13.5" customHeight="1">
      <c r="A880" s="86"/>
      <c r="B880" s="86"/>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c r="BZ880" s="86"/>
      <c r="CA880" s="86"/>
      <c r="CB880" s="86"/>
      <c r="CC880" s="86"/>
      <c r="CD880" s="86"/>
      <c r="CE880" s="86"/>
      <c r="CF880" s="86"/>
      <c r="CG880" s="86"/>
      <c r="CH880" s="86"/>
      <c r="CI880" s="86"/>
      <c r="CJ880" s="86"/>
      <c r="CK880" s="86"/>
      <c r="CL880" s="86"/>
      <c r="CM880" s="86"/>
      <c r="CN880" s="86"/>
      <c r="CO880" s="86"/>
      <c r="CP880" s="86"/>
      <c r="CQ880" s="86"/>
      <c r="CR880" s="86"/>
      <c r="CS880" s="86"/>
    </row>
    <row r="881" spans="1:97" ht="13.5" customHeight="1">
      <c r="A881" s="86"/>
      <c r="B881" s="86"/>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c r="BZ881" s="86"/>
      <c r="CA881" s="86"/>
      <c r="CB881" s="86"/>
      <c r="CC881" s="86"/>
      <c r="CD881" s="86"/>
      <c r="CE881" s="86"/>
      <c r="CF881" s="86"/>
      <c r="CG881" s="86"/>
      <c r="CH881" s="86"/>
      <c r="CI881" s="86"/>
      <c r="CJ881" s="86"/>
      <c r="CK881" s="86"/>
      <c r="CL881" s="86"/>
      <c r="CM881" s="86"/>
      <c r="CN881" s="86"/>
      <c r="CO881" s="86"/>
      <c r="CP881" s="86"/>
      <c r="CQ881" s="86"/>
      <c r="CR881" s="86"/>
      <c r="CS881" s="86"/>
    </row>
    <row r="882" spans="1:97" ht="13.5" customHeight="1">
      <c r="A882" s="86"/>
      <c r="B882" s="86"/>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c r="BZ882" s="86"/>
      <c r="CA882" s="86"/>
      <c r="CB882" s="86"/>
      <c r="CC882" s="86"/>
      <c r="CD882" s="86"/>
      <c r="CE882" s="86"/>
      <c r="CF882" s="86"/>
      <c r="CG882" s="86"/>
      <c r="CH882" s="86"/>
      <c r="CI882" s="86"/>
      <c r="CJ882" s="86"/>
      <c r="CK882" s="86"/>
      <c r="CL882" s="86"/>
      <c r="CM882" s="86"/>
      <c r="CN882" s="86"/>
      <c r="CO882" s="86"/>
      <c r="CP882" s="86"/>
      <c r="CQ882" s="86"/>
      <c r="CR882" s="86"/>
      <c r="CS882" s="86"/>
    </row>
    <row r="883" spans="1:97" ht="13.5" customHeight="1">
      <c r="A883" s="86"/>
      <c r="B883" s="86"/>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c r="BZ883" s="86"/>
      <c r="CA883" s="86"/>
      <c r="CB883" s="86"/>
      <c r="CC883" s="86"/>
      <c r="CD883" s="86"/>
      <c r="CE883" s="86"/>
      <c r="CF883" s="86"/>
      <c r="CG883" s="86"/>
      <c r="CH883" s="86"/>
      <c r="CI883" s="86"/>
      <c r="CJ883" s="86"/>
      <c r="CK883" s="86"/>
      <c r="CL883" s="86"/>
      <c r="CM883" s="86"/>
      <c r="CN883" s="86"/>
      <c r="CO883" s="86"/>
      <c r="CP883" s="86"/>
      <c r="CQ883" s="86"/>
      <c r="CR883" s="86"/>
      <c r="CS883" s="86"/>
    </row>
    <row r="884" spans="1:97" ht="13.5" customHeight="1">
      <c r="A884" s="86"/>
      <c r="B884" s="86"/>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c r="BZ884" s="86"/>
      <c r="CA884" s="86"/>
      <c r="CB884" s="86"/>
      <c r="CC884" s="86"/>
      <c r="CD884" s="86"/>
      <c r="CE884" s="86"/>
      <c r="CF884" s="86"/>
      <c r="CG884" s="86"/>
      <c r="CH884" s="86"/>
      <c r="CI884" s="86"/>
      <c r="CJ884" s="86"/>
      <c r="CK884" s="86"/>
      <c r="CL884" s="86"/>
      <c r="CM884" s="86"/>
      <c r="CN884" s="86"/>
      <c r="CO884" s="86"/>
      <c r="CP884" s="86"/>
      <c r="CQ884" s="86"/>
      <c r="CR884" s="86"/>
      <c r="CS884" s="86"/>
    </row>
    <row r="885" spans="1:97" ht="13.5" customHeight="1">
      <c r="A885" s="86"/>
      <c r="B885" s="86"/>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c r="BZ885" s="86"/>
      <c r="CA885" s="86"/>
      <c r="CB885" s="86"/>
      <c r="CC885" s="86"/>
      <c r="CD885" s="86"/>
      <c r="CE885" s="86"/>
      <c r="CF885" s="86"/>
      <c r="CG885" s="86"/>
      <c r="CH885" s="86"/>
      <c r="CI885" s="86"/>
      <c r="CJ885" s="86"/>
      <c r="CK885" s="86"/>
      <c r="CL885" s="86"/>
      <c r="CM885" s="86"/>
      <c r="CN885" s="86"/>
      <c r="CO885" s="86"/>
      <c r="CP885" s="86"/>
      <c r="CQ885" s="86"/>
      <c r="CR885" s="86"/>
      <c r="CS885" s="86"/>
    </row>
    <row r="886" spans="1:97" ht="13.5" customHeight="1">
      <c r="A886" s="86"/>
      <c r="B886" s="86"/>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c r="BZ886" s="86"/>
      <c r="CA886" s="86"/>
      <c r="CB886" s="86"/>
      <c r="CC886" s="86"/>
      <c r="CD886" s="86"/>
      <c r="CE886" s="86"/>
      <c r="CF886" s="86"/>
      <c r="CG886" s="86"/>
      <c r="CH886" s="86"/>
      <c r="CI886" s="86"/>
      <c r="CJ886" s="86"/>
      <c r="CK886" s="86"/>
      <c r="CL886" s="86"/>
      <c r="CM886" s="86"/>
      <c r="CN886" s="86"/>
      <c r="CO886" s="86"/>
      <c r="CP886" s="86"/>
      <c r="CQ886" s="86"/>
      <c r="CR886" s="86"/>
      <c r="CS886" s="86"/>
    </row>
    <row r="887" spans="1:97" ht="13.5" customHeight="1">
      <c r="A887" s="86"/>
      <c r="B887" s="86"/>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c r="BZ887" s="86"/>
      <c r="CA887" s="86"/>
      <c r="CB887" s="86"/>
      <c r="CC887" s="86"/>
      <c r="CD887" s="86"/>
      <c r="CE887" s="86"/>
      <c r="CF887" s="86"/>
      <c r="CG887" s="86"/>
      <c r="CH887" s="86"/>
      <c r="CI887" s="86"/>
      <c r="CJ887" s="86"/>
      <c r="CK887" s="86"/>
      <c r="CL887" s="86"/>
      <c r="CM887" s="86"/>
      <c r="CN887" s="86"/>
      <c r="CO887" s="86"/>
      <c r="CP887" s="86"/>
      <c r="CQ887" s="86"/>
      <c r="CR887" s="86"/>
      <c r="CS887" s="86"/>
    </row>
    <row r="888" spans="1:97" ht="13.5" customHeight="1">
      <c r="A888" s="86"/>
      <c r="B888" s="86"/>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c r="BZ888" s="86"/>
      <c r="CA888" s="86"/>
      <c r="CB888" s="86"/>
      <c r="CC888" s="86"/>
      <c r="CD888" s="86"/>
      <c r="CE888" s="86"/>
      <c r="CF888" s="86"/>
      <c r="CG888" s="86"/>
      <c r="CH888" s="86"/>
      <c r="CI888" s="86"/>
      <c r="CJ888" s="86"/>
      <c r="CK888" s="86"/>
      <c r="CL888" s="86"/>
      <c r="CM888" s="86"/>
      <c r="CN888" s="86"/>
      <c r="CO888" s="86"/>
      <c r="CP888" s="86"/>
      <c r="CQ888" s="86"/>
      <c r="CR888" s="86"/>
      <c r="CS888" s="86"/>
    </row>
    <row r="889" spans="1:97" ht="13.5" customHeight="1">
      <c r="A889" s="86"/>
      <c r="B889" s="86"/>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c r="BZ889" s="86"/>
      <c r="CA889" s="86"/>
      <c r="CB889" s="86"/>
      <c r="CC889" s="86"/>
      <c r="CD889" s="86"/>
      <c r="CE889" s="86"/>
      <c r="CF889" s="86"/>
      <c r="CG889" s="86"/>
      <c r="CH889" s="86"/>
      <c r="CI889" s="86"/>
      <c r="CJ889" s="86"/>
      <c r="CK889" s="86"/>
      <c r="CL889" s="86"/>
      <c r="CM889" s="86"/>
      <c r="CN889" s="86"/>
      <c r="CO889" s="86"/>
      <c r="CP889" s="86"/>
      <c r="CQ889" s="86"/>
      <c r="CR889" s="86"/>
      <c r="CS889" s="86"/>
    </row>
    <row r="890" spans="1:97" ht="13.5" customHeight="1">
      <c r="A890" s="86"/>
      <c r="B890" s="86"/>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c r="BZ890" s="86"/>
      <c r="CA890" s="86"/>
      <c r="CB890" s="86"/>
      <c r="CC890" s="86"/>
      <c r="CD890" s="86"/>
      <c r="CE890" s="86"/>
      <c r="CF890" s="86"/>
      <c r="CG890" s="86"/>
      <c r="CH890" s="86"/>
      <c r="CI890" s="86"/>
      <c r="CJ890" s="86"/>
      <c r="CK890" s="86"/>
      <c r="CL890" s="86"/>
      <c r="CM890" s="86"/>
      <c r="CN890" s="86"/>
      <c r="CO890" s="86"/>
      <c r="CP890" s="86"/>
      <c r="CQ890" s="86"/>
      <c r="CR890" s="86"/>
      <c r="CS890" s="86"/>
    </row>
    <row r="891" spans="1:97" ht="13.5" customHeight="1">
      <c r="A891" s="86"/>
      <c r="B891" s="86"/>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c r="BZ891" s="86"/>
      <c r="CA891" s="86"/>
      <c r="CB891" s="86"/>
      <c r="CC891" s="86"/>
      <c r="CD891" s="86"/>
      <c r="CE891" s="86"/>
      <c r="CF891" s="86"/>
      <c r="CG891" s="86"/>
      <c r="CH891" s="86"/>
      <c r="CI891" s="86"/>
      <c r="CJ891" s="86"/>
      <c r="CK891" s="86"/>
      <c r="CL891" s="86"/>
      <c r="CM891" s="86"/>
      <c r="CN891" s="86"/>
      <c r="CO891" s="86"/>
      <c r="CP891" s="86"/>
      <c r="CQ891" s="86"/>
      <c r="CR891" s="86"/>
      <c r="CS891" s="86"/>
    </row>
    <row r="892" spans="1:97" ht="13.5" customHeight="1">
      <c r="A892" s="86"/>
      <c r="B892" s="86"/>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c r="BZ892" s="86"/>
      <c r="CA892" s="86"/>
      <c r="CB892" s="86"/>
      <c r="CC892" s="86"/>
      <c r="CD892" s="86"/>
      <c r="CE892" s="86"/>
      <c r="CF892" s="86"/>
      <c r="CG892" s="86"/>
      <c r="CH892" s="86"/>
      <c r="CI892" s="86"/>
      <c r="CJ892" s="86"/>
      <c r="CK892" s="86"/>
      <c r="CL892" s="86"/>
      <c r="CM892" s="86"/>
      <c r="CN892" s="86"/>
      <c r="CO892" s="86"/>
      <c r="CP892" s="86"/>
      <c r="CQ892" s="86"/>
      <c r="CR892" s="86"/>
      <c r="CS892" s="86"/>
    </row>
    <row r="893" spans="1:97" ht="13.5" customHeight="1">
      <c r="A893" s="86"/>
      <c r="B893" s="86"/>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c r="BZ893" s="86"/>
      <c r="CA893" s="86"/>
      <c r="CB893" s="86"/>
      <c r="CC893" s="86"/>
      <c r="CD893" s="86"/>
      <c r="CE893" s="86"/>
      <c r="CF893" s="86"/>
      <c r="CG893" s="86"/>
      <c r="CH893" s="86"/>
      <c r="CI893" s="86"/>
      <c r="CJ893" s="86"/>
      <c r="CK893" s="86"/>
      <c r="CL893" s="86"/>
      <c r="CM893" s="86"/>
      <c r="CN893" s="86"/>
      <c r="CO893" s="86"/>
      <c r="CP893" s="86"/>
      <c r="CQ893" s="86"/>
      <c r="CR893" s="86"/>
      <c r="CS893" s="86"/>
    </row>
    <row r="894" spans="1:97" ht="13.5" customHeight="1">
      <c r="A894" s="86"/>
      <c r="B894" s="86"/>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c r="BZ894" s="86"/>
      <c r="CA894" s="86"/>
      <c r="CB894" s="86"/>
      <c r="CC894" s="86"/>
      <c r="CD894" s="86"/>
      <c r="CE894" s="86"/>
      <c r="CF894" s="86"/>
      <c r="CG894" s="86"/>
      <c r="CH894" s="86"/>
      <c r="CI894" s="86"/>
      <c r="CJ894" s="86"/>
      <c r="CK894" s="86"/>
      <c r="CL894" s="86"/>
      <c r="CM894" s="86"/>
      <c r="CN894" s="86"/>
      <c r="CO894" s="86"/>
      <c r="CP894" s="86"/>
      <c r="CQ894" s="86"/>
      <c r="CR894" s="86"/>
      <c r="CS894" s="86"/>
    </row>
    <row r="895" spans="1:97" ht="13.5" customHeight="1">
      <c r="A895" s="86"/>
      <c r="B895" s="86"/>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c r="BZ895" s="86"/>
      <c r="CA895" s="86"/>
      <c r="CB895" s="86"/>
      <c r="CC895" s="86"/>
      <c r="CD895" s="86"/>
      <c r="CE895" s="86"/>
      <c r="CF895" s="86"/>
      <c r="CG895" s="86"/>
      <c r="CH895" s="86"/>
      <c r="CI895" s="86"/>
      <c r="CJ895" s="86"/>
      <c r="CK895" s="86"/>
      <c r="CL895" s="86"/>
      <c r="CM895" s="86"/>
      <c r="CN895" s="86"/>
      <c r="CO895" s="86"/>
      <c r="CP895" s="86"/>
      <c r="CQ895" s="86"/>
      <c r="CR895" s="86"/>
      <c r="CS895" s="86"/>
    </row>
    <row r="896" spans="1:97" ht="13.5" customHeight="1">
      <c r="A896" s="86"/>
      <c r="B896" s="86"/>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c r="BZ896" s="86"/>
      <c r="CA896" s="86"/>
      <c r="CB896" s="86"/>
      <c r="CC896" s="86"/>
      <c r="CD896" s="86"/>
      <c r="CE896" s="86"/>
      <c r="CF896" s="86"/>
      <c r="CG896" s="86"/>
      <c r="CH896" s="86"/>
      <c r="CI896" s="86"/>
      <c r="CJ896" s="86"/>
      <c r="CK896" s="86"/>
      <c r="CL896" s="86"/>
      <c r="CM896" s="86"/>
      <c r="CN896" s="86"/>
      <c r="CO896" s="86"/>
      <c r="CP896" s="86"/>
      <c r="CQ896" s="86"/>
      <c r="CR896" s="86"/>
      <c r="CS896" s="86"/>
    </row>
    <row r="897" spans="1:97" ht="13.5" customHeight="1">
      <c r="A897" s="86"/>
      <c r="B897" s="86"/>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c r="BZ897" s="86"/>
      <c r="CA897" s="86"/>
      <c r="CB897" s="86"/>
      <c r="CC897" s="86"/>
      <c r="CD897" s="86"/>
      <c r="CE897" s="86"/>
      <c r="CF897" s="86"/>
      <c r="CG897" s="86"/>
      <c r="CH897" s="86"/>
      <c r="CI897" s="86"/>
      <c r="CJ897" s="86"/>
      <c r="CK897" s="86"/>
      <c r="CL897" s="86"/>
      <c r="CM897" s="86"/>
      <c r="CN897" s="86"/>
      <c r="CO897" s="86"/>
      <c r="CP897" s="86"/>
      <c r="CQ897" s="86"/>
      <c r="CR897" s="86"/>
      <c r="CS897" s="86"/>
    </row>
    <row r="898" spans="1:97" ht="13.5" customHeight="1">
      <c r="A898" s="86"/>
      <c r="B898" s="86"/>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c r="BZ898" s="86"/>
      <c r="CA898" s="86"/>
      <c r="CB898" s="86"/>
      <c r="CC898" s="86"/>
      <c r="CD898" s="86"/>
      <c r="CE898" s="86"/>
      <c r="CF898" s="86"/>
      <c r="CG898" s="86"/>
      <c r="CH898" s="86"/>
      <c r="CI898" s="86"/>
      <c r="CJ898" s="86"/>
      <c r="CK898" s="86"/>
      <c r="CL898" s="86"/>
      <c r="CM898" s="86"/>
      <c r="CN898" s="86"/>
      <c r="CO898" s="86"/>
      <c r="CP898" s="86"/>
      <c r="CQ898" s="86"/>
      <c r="CR898" s="86"/>
      <c r="CS898" s="86"/>
    </row>
    <row r="899" spans="1:97" ht="13.5" customHeight="1">
      <c r="A899" s="86"/>
      <c r="B899" s="86"/>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c r="BZ899" s="86"/>
      <c r="CA899" s="86"/>
      <c r="CB899" s="86"/>
      <c r="CC899" s="86"/>
      <c r="CD899" s="86"/>
      <c r="CE899" s="86"/>
      <c r="CF899" s="86"/>
      <c r="CG899" s="86"/>
      <c r="CH899" s="86"/>
      <c r="CI899" s="86"/>
      <c r="CJ899" s="86"/>
      <c r="CK899" s="86"/>
      <c r="CL899" s="86"/>
      <c r="CM899" s="86"/>
      <c r="CN899" s="86"/>
      <c r="CO899" s="86"/>
      <c r="CP899" s="86"/>
      <c r="CQ899" s="86"/>
      <c r="CR899" s="86"/>
      <c r="CS899" s="86"/>
    </row>
    <row r="900" spans="1:97" ht="13.5" customHeight="1">
      <c r="A900" s="86"/>
      <c r="B900" s="86"/>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c r="BZ900" s="86"/>
      <c r="CA900" s="86"/>
      <c r="CB900" s="86"/>
      <c r="CC900" s="86"/>
      <c r="CD900" s="86"/>
      <c r="CE900" s="86"/>
      <c r="CF900" s="86"/>
      <c r="CG900" s="86"/>
      <c r="CH900" s="86"/>
      <c r="CI900" s="86"/>
      <c r="CJ900" s="86"/>
      <c r="CK900" s="86"/>
      <c r="CL900" s="86"/>
      <c r="CM900" s="86"/>
      <c r="CN900" s="86"/>
      <c r="CO900" s="86"/>
      <c r="CP900" s="86"/>
      <c r="CQ900" s="86"/>
      <c r="CR900" s="86"/>
      <c r="CS900" s="86"/>
    </row>
    <row r="901" spans="1:97" ht="13.5" customHeight="1">
      <c r="A901" s="86"/>
      <c r="B901" s="86"/>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c r="BZ901" s="86"/>
      <c r="CA901" s="86"/>
      <c r="CB901" s="86"/>
      <c r="CC901" s="86"/>
      <c r="CD901" s="86"/>
      <c r="CE901" s="86"/>
      <c r="CF901" s="86"/>
      <c r="CG901" s="86"/>
      <c r="CH901" s="86"/>
      <c r="CI901" s="86"/>
      <c r="CJ901" s="86"/>
      <c r="CK901" s="86"/>
      <c r="CL901" s="86"/>
      <c r="CM901" s="86"/>
      <c r="CN901" s="86"/>
      <c r="CO901" s="86"/>
      <c r="CP901" s="86"/>
      <c r="CQ901" s="86"/>
      <c r="CR901" s="86"/>
      <c r="CS901" s="86"/>
    </row>
    <row r="902" spans="1:97" ht="13.5" customHeight="1">
      <c r="A902" s="86"/>
      <c r="B902" s="86"/>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c r="BZ902" s="86"/>
      <c r="CA902" s="86"/>
      <c r="CB902" s="86"/>
      <c r="CC902" s="86"/>
      <c r="CD902" s="86"/>
      <c r="CE902" s="86"/>
      <c r="CF902" s="86"/>
      <c r="CG902" s="86"/>
      <c r="CH902" s="86"/>
      <c r="CI902" s="86"/>
      <c r="CJ902" s="86"/>
      <c r="CK902" s="86"/>
      <c r="CL902" s="86"/>
      <c r="CM902" s="86"/>
      <c r="CN902" s="86"/>
      <c r="CO902" s="86"/>
      <c r="CP902" s="86"/>
      <c r="CQ902" s="86"/>
      <c r="CR902" s="86"/>
      <c r="CS902" s="86"/>
    </row>
    <row r="903" spans="1:97" ht="13.5" customHeight="1">
      <c r="A903" s="86"/>
      <c r="B903" s="86"/>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c r="BZ903" s="86"/>
      <c r="CA903" s="86"/>
      <c r="CB903" s="86"/>
      <c r="CC903" s="86"/>
      <c r="CD903" s="86"/>
      <c r="CE903" s="86"/>
      <c r="CF903" s="86"/>
      <c r="CG903" s="86"/>
      <c r="CH903" s="86"/>
      <c r="CI903" s="86"/>
      <c r="CJ903" s="86"/>
      <c r="CK903" s="86"/>
      <c r="CL903" s="86"/>
      <c r="CM903" s="86"/>
      <c r="CN903" s="86"/>
      <c r="CO903" s="86"/>
      <c r="CP903" s="86"/>
      <c r="CQ903" s="86"/>
      <c r="CR903" s="86"/>
      <c r="CS903" s="86"/>
    </row>
    <row r="904" spans="1:97" ht="13.5" customHeight="1">
      <c r="A904" s="86"/>
      <c r="B904" s="86"/>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c r="BZ904" s="86"/>
      <c r="CA904" s="86"/>
      <c r="CB904" s="86"/>
      <c r="CC904" s="86"/>
      <c r="CD904" s="86"/>
      <c r="CE904" s="86"/>
      <c r="CF904" s="86"/>
      <c r="CG904" s="86"/>
      <c r="CH904" s="86"/>
      <c r="CI904" s="86"/>
      <c r="CJ904" s="86"/>
      <c r="CK904" s="86"/>
      <c r="CL904" s="86"/>
      <c r="CM904" s="86"/>
      <c r="CN904" s="86"/>
      <c r="CO904" s="86"/>
      <c r="CP904" s="86"/>
      <c r="CQ904" s="86"/>
      <c r="CR904" s="86"/>
      <c r="CS904" s="86"/>
    </row>
    <row r="905" spans="1:97" ht="13.5" customHeight="1">
      <c r="A905" s="86"/>
      <c r="B905" s="86"/>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c r="BZ905" s="86"/>
      <c r="CA905" s="86"/>
      <c r="CB905" s="86"/>
      <c r="CC905" s="86"/>
      <c r="CD905" s="86"/>
      <c r="CE905" s="86"/>
      <c r="CF905" s="86"/>
      <c r="CG905" s="86"/>
      <c r="CH905" s="86"/>
      <c r="CI905" s="86"/>
      <c r="CJ905" s="86"/>
      <c r="CK905" s="86"/>
      <c r="CL905" s="86"/>
      <c r="CM905" s="86"/>
      <c r="CN905" s="86"/>
      <c r="CO905" s="86"/>
      <c r="CP905" s="86"/>
      <c r="CQ905" s="86"/>
      <c r="CR905" s="86"/>
      <c r="CS905" s="86"/>
    </row>
    <row r="906" spans="1:97" ht="13.5" customHeight="1">
      <c r="A906" s="86"/>
      <c r="B906" s="86"/>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c r="BZ906" s="86"/>
      <c r="CA906" s="86"/>
      <c r="CB906" s="86"/>
      <c r="CC906" s="86"/>
      <c r="CD906" s="86"/>
      <c r="CE906" s="86"/>
      <c r="CF906" s="86"/>
      <c r="CG906" s="86"/>
      <c r="CH906" s="86"/>
      <c r="CI906" s="86"/>
      <c r="CJ906" s="86"/>
      <c r="CK906" s="86"/>
      <c r="CL906" s="86"/>
      <c r="CM906" s="86"/>
      <c r="CN906" s="86"/>
      <c r="CO906" s="86"/>
      <c r="CP906" s="86"/>
      <c r="CQ906" s="86"/>
      <c r="CR906" s="86"/>
      <c r="CS906" s="86"/>
    </row>
    <row r="907" spans="1:97" ht="13.5" customHeight="1">
      <c r="A907" s="86"/>
      <c r="B907" s="86"/>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c r="BZ907" s="86"/>
      <c r="CA907" s="86"/>
      <c r="CB907" s="86"/>
      <c r="CC907" s="86"/>
      <c r="CD907" s="86"/>
      <c r="CE907" s="86"/>
      <c r="CF907" s="86"/>
      <c r="CG907" s="86"/>
      <c r="CH907" s="86"/>
      <c r="CI907" s="86"/>
      <c r="CJ907" s="86"/>
      <c r="CK907" s="86"/>
      <c r="CL907" s="86"/>
      <c r="CM907" s="86"/>
      <c r="CN907" s="86"/>
      <c r="CO907" s="86"/>
      <c r="CP907" s="86"/>
      <c r="CQ907" s="86"/>
      <c r="CR907" s="86"/>
      <c r="CS907" s="86"/>
    </row>
    <row r="908" spans="1:97" ht="13.5" customHeight="1">
      <c r="A908" s="86"/>
      <c r="B908" s="86"/>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c r="BZ908" s="86"/>
      <c r="CA908" s="86"/>
      <c r="CB908" s="86"/>
      <c r="CC908" s="86"/>
      <c r="CD908" s="86"/>
      <c r="CE908" s="86"/>
      <c r="CF908" s="86"/>
      <c r="CG908" s="86"/>
      <c r="CH908" s="86"/>
      <c r="CI908" s="86"/>
      <c r="CJ908" s="86"/>
      <c r="CK908" s="86"/>
      <c r="CL908" s="86"/>
      <c r="CM908" s="86"/>
      <c r="CN908" s="86"/>
      <c r="CO908" s="86"/>
      <c r="CP908" s="86"/>
      <c r="CQ908" s="86"/>
      <c r="CR908" s="86"/>
      <c r="CS908" s="86"/>
    </row>
    <row r="909" spans="1:97" ht="13.5" customHeight="1">
      <c r="A909" s="86"/>
      <c r="B909" s="86"/>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c r="BZ909" s="86"/>
      <c r="CA909" s="86"/>
      <c r="CB909" s="86"/>
      <c r="CC909" s="86"/>
      <c r="CD909" s="86"/>
      <c r="CE909" s="86"/>
      <c r="CF909" s="86"/>
      <c r="CG909" s="86"/>
      <c r="CH909" s="86"/>
      <c r="CI909" s="86"/>
      <c r="CJ909" s="86"/>
      <c r="CK909" s="86"/>
      <c r="CL909" s="86"/>
      <c r="CM909" s="86"/>
      <c r="CN909" s="86"/>
      <c r="CO909" s="86"/>
      <c r="CP909" s="86"/>
      <c r="CQ909" s="86"/>
      <c r="CR909" s="86"/>
      <c r="CS909" s="86"/>
    </row>
    <row r="910" spans="1:97" ht="13.5" customHeight="1">
      <c r="A910" s="86"/>
      <c r="B910" s="86"/>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c r="BZ910" s="86"/>
      <c r="CA910" s="86"/>
      <c r="CB910" s="86"/>
      <c r="CC910" s="86"/>
      <c r="CD910" s="86"/>
      <c r="CE910" s="86"/>
      <c r="CF910" s="86"/>
      <c r="CG910" s="86"/>
      <c r="CH910" s="86"/>
      <c r="CI910" s="86"/>
      <c r="CJ910" s="86"/>
      <c r="CK910" s="86"/>
      <c r="CL910" s="86"/>
      <c r="CM910" s="86"/>
      <c r="CN910" s="86"/>
      <c r="CO910" s="86"/>
      <c r="CP910" s="86"/>
      <c r="CQ910" s="86"/>
      <c r="CR910" s="86"/>
      <c r="CS910" s="86"/>
    </row>
    <row r="911" spans="1:97" ht="13.5" customHeight="1">
      <c r="A911" s="86"/>
      <c r="B911" s="86"/>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c r="BZ911" s="86"/>
      <c r="CA911" s="86"/>
      <c r="CB911" s="86"/>
      <c r="CC911" s="86"/>
      <c r="CD911" s="86"/>
      <c r="CE911" s="86"/>
      <c r="CF911" s="86"/>
      <c r="CG911" s="86"/>
      <c r="CH911" s="86"/>
      <c r="CI911" s="86"/>
      <c r="CJ911" s="86"/>
      <c r="CK911" s="86"/>
      <c r="CL911" s="86"/>
      <c r="CM911" s="86"/>
      <c r="CN911" s="86"/>
      <c r="CO911" s="86"/>
      <c r="CP911" s="86"/>
      <c r="CQ911" s="86"/>
      <c r="CR911" s="86"/>
      <c r="CS911" s="86"/>
    </row>
    <row r="912" spans="1:97" ht="13.5" customHeight="1">
      <c r="A912" s="86"/>
      <c r="B912" s="86"/>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c r="BZ912" s="86"/>
      <c r="CA912" s="86"/>
      <c r="CB912" s="86"/>
      <c r="CC912" s="86"/>
      <c r="CD912" s="86"/>
      <c r="CE912" s="86"/>
      <c r="CF912" s="86"/>
      <c r="CG912" s="86"/>
      <c r="CH912" s="86"/>
      <c r="CI912" s="86"/>
      <c r="CJ912" s="86"/>
      <c r="CK912" s="86"/>
      <c r="CL912" s="86"/>
      <c r="CM912" s="86"/>
      <c r="CN912" s="86"/>
      <c r="CO912" s="86"/>
      <c r="CP912" s="86"/>
      <c r="CQ912" s="86"/>
      <c r="CR912" s="86"/>
      <c r="CS912" s="86"/>
    </row>
    <row r="913" spans="1:97" ht="13.5" customHeight="1">
      <c r="A913" s="86"/>
      <c r="B913" s="86"/>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c r="BZ913" s="86"/>
      <c r="CA913" s="86"/>
      <c r="CB913" s="86"/>
      <c r="CC913" s="86"/>
      <c r="CD913" s="86"/>
      <c r="CE913" s="86"/>
      <c r="CF913" s="86"/>
      <c r="CG913" s="86"/>
      <c r="CH913" s="86"/>
      <c r="CI913" s="86"/>
      <c r="CJ913" s="86"/>
      <c r="CK913" s="86"/>
      <c r="CL913" s="86"/>
      <c r="CM913" s="86"/>
      <c r="CN913" s="86"/>
      <c r="CO913" s="86"/>
      <c r="CP913" s="86"/>
      <c r="CQ913" s="86"/>
      <c r="CR913" s="86"/>
      <c r="CS913" s="86"/>
    </row>
    <row r="914" spans="1:97" ht="13.5" customHeight="1">
      <c r="A914" s="86"/>
      <c r="B914" s="86"/>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c r="BZ914" s="86"/>
      <c r="CA914" s="86"/>
      <c r="CB914" s="86"/>
      <c r="CC914" s="86"/>
      <c r="CD914" s="86"/>
      <c r="CE914" s="86"/>
      <c r="CF914" s="86"/>
      <c r="CG914" s="86"/>
      <c r="CH914" s="86"/>
      <c r="CI914" s="86"/>
      <c r="CJ914" s="86"/>
      <c r="CK914" s="86"/>
      <c r="CL914" s="86"/>
      <c r="CM914" s="86"/>
      <c r="CN914" s="86"/>
      <c r="CO914" s="86"/>
      <c r="CP914" s="86"/>
      <c r="CQ914" s="86"/>
      <c r="CR914" s="86"/>
      <c r="CS914" s="86"/>
    </row>
    <row r="915" spans="1:97" ht="13.5" customHeight="1">
      <c r="A915" s="86"/>
      <c r="B915" s="86"/>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c r="BZ915" s="86"/>
      <c r="CA915" s="86"/>
      <c r="CB915" s="86"/>
      <c r="CC915" s="86"/>
      <c r="CD915" s="86"/>
      <c r="CE915" s="86"/>
      <c r="CF915" s="86"/>
      <c r="CG915" s="86"/>
      <c r="CH915" s="86"/>
      <c r="CI915" s="86"/>
      <c r="CJ915" s="86"/>
      <c r="CK915" s="86"/>
      <c r="CL915" s="86"/>
      <c r="CM915" s="86"/>
      <c r="CN915" s="86"/>
      <c r="CO915" s="86"/>
      <c r="CP915" s="86"/>
      <c r="CQ915" s="86"/>
      <c r="CR915" s="86"/>
      <c r="CS915" s="86"/>
    </row>
    <row r="916" spans="1:97" ht="13.5" customHeight="1">
      <c r="A916" s="86"/>
      <c r="B916" s="86"/>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c r="BZ916" s="86"/>
      <c r="CA916" s="86"/>
      <c r="CB916" s="86"/>
      <c r="CC916" s="86"/>
      <c r="CD916" s="86"/>
      <c r="CE916" s="86"/>
      <c r="CF916" s="86"/>
      <c r="CG916" s="86"/>
      <c r="CH916" s="86"/>
      <c r="CI916" s="86"/>
      <c r="CJ916" s="86"/>
      <c r="CK916" s="86"/>
      <c r="CL916" s="86"/>
      <c r="CM916" s="86"/>
      <c r="CN916" s="86"/>
      <c r="CO916" s="86"/>
      <c r="CP916" s="86"/>
      <c r="CQ916" s="86"/>
      <c r="CR916" s="86"/>
      <c r="CS916" s="86"/>
    </row>
    <row r="917" spans="1:97" ht="13.5" customHeight="1">
      <c r="A917" s="86"/>
      <c r="B917" s="86"/>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c r="BZ917" s="86"/>
      <c r="CA917" s="86"/>
      <c r="CB917" s="86"/>
      <c r="CC917" s="86"/>
      <c r="CD917" s="86"/>
      <c r="CE917" s="86"/>
      <c r="CF917" s="86"/>
      <c r="CG917" s="86"/>
      <c r="CH917" s="86"/>
      <c r="CI917" s="86"/>
      <c r="CJ917" s="86"/>
      <c r="CK917" s="86"/>
      <c r="CL917" s="86"/>
      <c r="CM917" s="86"/>
      <c r="CN917" s="86"/>
      <c r="CO917" s="86"/>
      <c r="CP917" s="86"/>
      <c r="CQ917" s="86"/>
      <c r="CR917" s="86"/>
      <c r="CS917" s="86"/>
    </row>
    <row r="918" spans="1:97" ht="13.5" customHeight="1">
      <c r="A918" s="86"/>
      <c r="B918" s="86"/>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c r="BZ918" s="86"/>
      <c r="CA918" s="86"/>
      <c r="CB918" s="86"/>
      <c r="CC918" s="86"/>
      <c r="CD918" s="86"/>
      <c r="CE918" s="86"/>
      <c r="CF918" s="86"/>
      <c r="CG918" s="86"/>
      <c r="CH918" s="86"/>
      <c r="CI918" s="86"/>
      <c r="CJ918" s="86"/>
      <c r="CK918" s="86"/>
      <c r="CL918" s="86"/>
      <c r="CM918" s="86"/>
      <c r="CN918" s="86"/>
      <c r="CO918" s="86"/>
      <c r="CP918" s="86"/>
      <c r="CQ918" s="86"/>
      <c r="CR918" s="86"/>
      <c r="CS918" s="86"/>
    </row>
    <row r="919" spans="1:97" ht="13.5" customHeight="1">
      <c r="A919" s="86"/>
      <c r="B919" s="86"/>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c r="BZ919" s="86"/>
      <c r="CA919" s="86"/>
      <c r="CB919" s="86"/>
      <c r="CC919" s="86"/>
      <c r="CD919" s="86"/>
      <c r="CE919" s="86"/>
      <c r="CF919" s="86"/>
      <c r="CG919" s="86"/>
      <c r="CH919" s="86"/>
      <c r="CI919" s="86"/>
      <c r="CJ919" s="86"/>
      <c r="CK919" s="86"/>
      <c r="CL919" s="86"/>
      <c r="CM919" s="86"/>
      <c r="CN919" s="86"/>
      <c r="CO919" s="86"/>
      <c r="CP919" s="86"/>
      <c r="CQ919" s="86"/>
      <c r="CR919" s="86"/>
      <c r="CS919" s="86"/>
    </row>
    <row r="920" spans="1:97" ht="13.5" customHeight="1">
      <c r="A920" s="86"/>
      <c r="B920" s="86"/>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c r="BZ920" s="86"/>
      <c r="CA920" s="86"/>
      <c r="CB920" s="86"/>
      <c r="CC920" s="86"/>
      <c r="CD920" s="86"/>
      <c r="CE920" s="86"/>
      <c r="CF920" s="86"/>
      <c r="CG920" s="86"/>
      <c r="CH920" s="86"/>
      <c r="CI920" s="86"/>
      <c r="CJ920" s="86"/>
      <c r="CK920" s="86"/>
      <c r="CL920" s="86"/>
      <c r="CM920" s="86"/>
      <c r="CN920" s="86"/>
      <c r="CO920" s="86"/>
      <c r="CP920" s="86"/>
      <c r="CQ920" s="86"/>
      <c r="CR920" s="86"/>
      <c r="CS920" s="86"/>
    </row>
    <row r="921" spans="1:97" ht="13.5" customHeight="1">
      <c r="A921" s="86"/>
      <c r="B921" s="86"/>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c r="BZ921" s="86"/>
      <c r="CA921" s="86"/>
      <c r="CB921" s="86"/>
      <c r="CC921" s="86"/>
      <c r="CD921" s="86"/>
      <c r="CE921" s="86"/>
      <c r="CF921" s="86"/>
      <c r="CG921" s="86"/>
      <c r="CH921" s="86"/>
      <c r="CI921" s="86"/>
      <c r="CJ921" s="86"/>
      <c r="CK921" s="86"/>
      <c r="CL921" s="86"/>
      <c r="CM921" s="86"/>
      <c r="CN921" s="86"/>
      <c r="CO921" s="86"/>
      <c r="CP921" s="86"/>
      <c r="CQ921" s="86"/>
      <c r="CR921" s="86"/>
      <c r="CS921" s="86"/>
    </row>
    <row r="922" spans="1:97" ht="13.5" customHeight="1">
      <c r="A922" s="86"/>
      <c r="B922" s="86"/>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c r="BZ922" s="86"/>
      <c r="CA922" s="86"/>
      <c r="CB922" s="86"/>
      <c r="CC922" s="86"/>
      <c r="CD922" s="86"/>
      <c r="CE922" s="86"/>
      <c r="CF922" s="86"/>
      <c r="CG922" s="86"/>
      <c r="CH922" s="86"/>
      <c r="CI922" s="86"/>
      <c r="CJ922" s="86"/>
      <c r="CK922" s="86"/>
      <c r="CL922" s="86"/>
      <c r="CM922" s="86"/>
      <c r="CN922" s="86"/>
      <c r="CO922" s="86"/>
      <c r="CP922" s="86"/>
      <c r="CQ922" s="86"/>
      <c r="CR922" s="86"/>
      <c r="CS922" s="86"/>
    </row>
    <row r="923" spans="1:97" ht="13.5" customHeight="1">
      <c r="A923" s="86"/>
      <c r="B923" s="86"/>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c r="BZ923" s="86"/>
      <c r="CA923" s="86"/>
      <c r="CB923" s="86"/>
      <c r="CC923" s="86"/>
      <c r="CD923" s="86"/>
      <c r="CE923" s="86"/>
      <c r="CF923" s="86"/>
      <c r="CG923" s="86"/>
      <c r="CH923" s="86"/>
      <c r="CI923" s="86"/>
      <c r="CJ923" s="86"/>
      <c r="CK923" s="86"/>
      <c r="CL923" s="86"/>
      <c r="CM923" s="86"/>
      <c r="CN923" s="86"/>
      <c r="CO923" s="86"/>
      <c r="CP923" s="86"/>
      <c r="CQ923" s="86"/>
      <c r="CR923" s="86"/>
      <c r="CS923" s="86"/>
    </row>
    <row r="924" spans="1:97" ht="13.5" customHeight="1">
      <c r="A924" s="86"/>
      <c r="B924" s="86"/>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c r="BZ924" s="86"/>
      <c r="CA924" s="86"/>
      <c r="CB924" s="86"/>
      <c r="CC924" s="86"/>
      <c r="CD924" s="86"/>
      <c r="CE924" s="86"/>
      <c r="CF924" s="86"/>
      <c r="CG924" s="86"/>
      <c r="CH924" s="86"/>
      <c r="CI924" s="86"/>
      <c r="CJ924" s="86"/>
      <c r="CK924" s="86"/>
      <c r="CL924" s="86"/>
      <c r="CM924" s="86"/>
      <c r="CN924" s="86"/>
      <c r="CO924" s="86"/>
      <c r="CP924" s="86"/>
      <c r="CQ924" s="86"/>
      <c r="CR924" s="86"/>
      <c r="CS924" s="86"/>
    </row>
    <row r="925" spans="1:97" ht="13.5" customHeight="1">
      <c r="A925" s="86"/>
      <c r="B925" s="86"/>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c r="BZ925" s="86"/>
      <c r="CA925" s="86"/>
      <c r="CB925" s="86"/>
      <c r="CC925" s="86"/>
      <c r="CD925" s="86"/>
      <c r="CE925" s="86"/>
      <c r="CF925" s="86"/>
      <c r="CG925" s="86"/>
      <c r="CH925" s="86"/>
      <c r="CI925" s="86"/>
      <c r="CJ925" s="86"/>
      <c r="CK925" s="86"/>
      <c r="CL925" s="86"/>
      <c r="CM925" s="86"/>
      <c r="CN925" s="86"/>
      <c r="CO925" s="86"/>
      <c r="CP925" s="86"/>
      <c r="CQ925" s="86"/>
      <c r="CR925" s="86"/>
      <c r="CS925" s="86"/>
    </row>
    <row r="926" spans="1:97" ht="13.5" customHeight="1">
      <c r="A926" s="86"/>
      <c r="B926" s="86"/>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c r="BZ926" s="86"/>
      <c r="CA926" s="86"/>
      <c r="CB926" s="86"/>
      <c r="CC926" s="86"/>
      <c r="CD926" s="86"/>
      <c r="CE926" s="86"/>
      <c r="CF926" s="86"/>
      <c r="CG926" s="86"/>
      <c r="CH926" s="86"/>
      <c r="CI926" s="86"/>
      <c r="CJ926" s="86"/>
      <c r="CK926" s="86"/>
      <c r="CL926" s="86"/>
      <c r="CM926" s="86"/>
      <c r="CN926" s="86"/>
      <c r="CO926" s="86"/>
      <c r="CP926" s="86"/>
      <c r="CQ926" s="86"/>
      <c r="CR926" s="86"/>
      <c r="CS926" s="86"/>
    </row>
    <row r="927" spans="1:97" ht="13.5" customHeight="1">
      <c r="A927" s="86"/>
      <c r="B927" s="86"/>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c r="BZ927" s="86"/>
      <c r="CA927" s="86"/>
      <c r="CB927" s="86"/>
      <c r="CC927" s="86"/>
      <c r="CD927" s="86"/>
      <c r="CE927" s="86"/>
      <c r="CF927" s="86"/>
      <c r="CG927" s="86"/>
      <c r="CH927" s="86"/>
      <c r="CI927" s="86"/>
      <c r="CJ927" s="86"/>
      <c r="CK927" s="86"/>
      <c r="CL927" s="86"/>
      <c r="CM927" s="86"/>
      <c r="CN927" s="86"/>
      <c r="CO927" s="86"/>
      <c r="CP927" s="86"/>
      <c r="CQ927" s="86"/>
      <c r="CR927" s="86"/>
      <c r="CS927" s="86"/>
    </row>
    <row r="928" spans="1:97" ht="13.5" customHeight="1">
      <c r="A928" s="86"/>
      <c r="B928" s="86"/>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c r="BZ928" s="86"/>
      <c r="CA928" s="86"/>
      <c r="CB928" s="86"/>
      <c r="CC928" s="86"/>
      <c r="CD928" s="86"/>
      <c r="CE928" s="86"/>
      <c r="CF928" s="86"/>
      <c r="CG928" s="86"/>
      <c r="CH928" s="86"/>
      <c r="CI928" s="86"/>
      <c r="CJ928" s="86"/>
      <c r="CK928" s="86"/>
      <c r="CL928" s="86"/>
      <c r="CM928" s="86"/>
      <c r="CN928" s="86"/>
      <c r="CO928" s="86"/>
      <c r="CP928" s="86"/>
      <c r="CQ928" s="86"/>
      <c r="CR928" s="86"/>
      <c r="CS928" s="86"/>
    </row>
    <row r="929" spans="1:97" ht="13.5" customHeight="1">
      <c r="A929" s="86"/>
      <c r="B929" s="86"/>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c r="BZ929" s="86"/>
      <c r="CA929" s="86"/>
      <c r="CB929" s="86"/>
      <c r="CC929" s="86"/>
      <c r="CD929" s="86"/>
      <c r="CE929" s="86"/>
      <c r="CF929" s="86"/>
      <c r="CG929" s="86"/>
      <c r="CH929" s="86"/>
      <c r="CI929" s="86"/>
      <c r="CJ929" s="86"/>
      <c r="CK929" s="86"/>
      <c r="CL929" s="86"/>
      <c r="CM929" s="86"/>
      <c r="CN929" s="86"/>
      <c r="CO929" s="86"/>
      <c r="CP929" s="86"/>
      <c r="CQ929" s="86"/>
      <c r="CR929" s="86"/>
      <c r="CS929" s="86"/>
    </row>
    <row r="930" spans="1:97" ht="13.5" customHeight="1">
      <c r="A930" s="86"/>
      <c r="B930" s="86"/>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c r="BZ930" s="86"/>
      <c r="CA930" s="86"/>
      <c r="CB930" s="86"/>
      <c r="CC930" s="86"/>
      <c r="CD930" s="86"/>
      <c r="CE930" s="86"/>
      <c r="CF930" s="86"/>
      <c r="CG930" s="86"/>
      <c r="CH930" s="86"/>
      <c r="CI930" s="86"/>
      <c r="CJ930" s="86"/>
      <c r="CK930" s="86"/>
      <c r="CL930" s="86"/>
      <c r="CM930" s="86"/>
      <c r="CN930" s="86"/>
      <c r="CO930" s="86"/>
      <c r="CP930" s="86"/>
      <c r="CQ930" s="86"/>
      <c r="CR930" s="86"/>
      <c r="CS930" s="86"/>
    </row>
    <row r="931" spans="1:97" ht="13.5" customHeight="1">
      <c r="A931" s="86"/>
      <c r="B931" s="86"/>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c r="BZ931" s="86"/>
      <c r="CA931" s="86"/>
      <c r="CB931" s="86"/>
      <c r="CC931" s="86"/>
      <c r="CD931" s="86"/>
      <c r="CE931" s="86"/>
      <c r="CF931" s="86"/>
      <c r="CG931" s="86"/>
      <c r="CH931" s="86"/>
      <c r="CI931" s="86"/>
      <c r="CJ931" s="86"/>
      <c r="CK931" s="86"/>
      <c r="CL931" s="86"/>
      <c r="CM931" s="86"/>
      <c r="CN931" s="86"/>
      <c r="CO931" s="86"/>
      <c r="CP931" s="86"/>
      <c r="CQ931" s="86"/>
      <c r="CR931" s="86"/>
      <c r="CS931" s="86"/>
    </row>
    <row r="932" spans="1:97" ht="13.5" customHeight="1">
      <c r="A932" s="86"/>
      <c r="B932" s="86"/>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c r="BZ932" s="86"/>
      <c r="CA932" s="86"/>
      <c r="CB932" s="86"/>
      <c r="CC932" s="86"/>
      <c r="CD932" s="86"/>
      <c r="CE932" s="86"/>
      <c r="CF932" s="86"/>
      <c r="CG932" s="86"/>
      <c r="CH932" s="86"/>
      <c r="CI932" s="86"/>
      <c r="CJ932" s="86"/>
      <c r="CK932" s="86"/>
      <c r="CL932" s="86"/>
      <c r="CM932" s="86"/>
      <c r="CN932" s="86"/>
      <c r="CO932" s="86"/>
      <c r="CP932" s="86"/>
      <c r="CQ932" s="86"/>
      <c r="CR932" s="86"/>
      <c r="CS932" s="86"/>
    </row>
    <row r="933" spans="1:97" ht="13.5" customHeight="1">
      <c r="A933" s="86"/>
      <c r="B933" s="86"/>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c r="BZ933" s="86"/>
      <c r="CA933" s="86"/>
      <c r="CB933" s="86"/>
      <c r="CC933" s="86"/>
      <c r="CD933" s="86"/>
      <c r="CE933" s="86"/>
      <c r="CF933" s="86"/>
      <c r="CG933" s="86"/>
      <c r="CH933" s="86"/>
      <c r="CI933" s="86"/>
      <c r="CJ933" s="86"/>
      <c r="CK933" s="86"/>
      <c r="CL933" s="86"/>
      <c r="CM933" s="86"/>
      <c r="CN933" s="86"/>
      <c r="CO933" s="86"/>
      <c r="CP933" s="86"/>
      <c r="CQ933" s="86"/>
      <c r="CR933" s="86"/>
      <c r="CS933" s="86"/>
    </row>
    <row r="934" spans="1:97" ht="13.5" customHeight="1">
      <c r="A934" s="86"/>
      <c r="B934" s="86"/>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c r="BZ934" s="86"/>
      <c r="CA934" s="86"/>
      <c r="CB934" s="86"/>
      <c r="CC934" s="86"/>
      <c r="CD934" s="86"/>
      <c r="CE934" s="86"/>
      <c r="CF934" s="86"/>
      <c r="CG934" s="86"/>
      <c r="CH934" s="86"/>
      <c r="CI934" s="86"/>
      <c r="CJ934" s="86"/>
      <c r="CK934" s="86"/>
      <c r="CL934" s="86"/>
      <c r="CM934" s="86"/>
      <c r="CN934" s="86"/>
      <c r="CO934" s="86"/>
      <c r="CP934" s="86"/>
      <c r="CQ934" s="86"/>
      <c r="CR934" s="86"/>
      <c r="CS934" s="86"/>
    </row>
    <row r="935" spans="1:97" ht="13.5" customHeight="1">
      <c r="A935" s="86"/>
      <c r="B935" s="86"/>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c r="BZ935" s="86"/>
      <c r="CA935" s="86"/>
      <c r="CB935" s="86"/>
      <c r="CC935" s="86"/>
      <c r="CD935" s="86"/>
      <c r="CE935" s="86"/>
      <c r="CF935" s="86"/>
      <c r="CG935" s="86"/>
      <c r="CH935" s="86"/>
      <c r="CI935" s="86"/>
      <c r="CJ935" s="86"/>
      <c r="CK935" s="86"/>
      <c r="CL935" s="86"/>
      <c r="CM935" s="86"/>
      <c r="CN935" s="86"/>
      <c r="CO935" s="86"/>
      <c r="CP935" s="86"/>
      <c r="CQ935" s="86"/>
      <c r="CR935" s="86"/>
      <c r="CS935" s="86"/>
    </row>
    <row r="936" spans="1:97" ht="13.5" customHeight="1">
      <c r="A936" s="86"/>
      <c r="B936" s="86"/>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c r="BZ936" s="86"/>
      <c r="CA936" s="86"/>
      <c r="CB936" s="86"/>
      <c r="CC936" s="86"/>
      <c r="CD936" s="86"/>
      <c r="CE936" s="86"/>
      <c r="CF936" s="86"/>
      <c r="CG936" s="86"/>
      <c r="CH936" s="86"/>
      <c r="CI936" s="86"/>
      <c r="CJ936" s="86"/>
      <c r="CK936" s="86"/>
      <c r="CL936" s="86"/>
      <c r="CM936" s="86"/>
      <c r="CN936" s="86"/>
      <c r="CO936" s="86"/>
      <c r="CP936" s="86"/>
      <c r="CQ936" s="86"/>
      <c r="CR936" s="86"/>
      <c r="CS936" s="86"/>
    </row>
    <row r="937" spans="1:97" ht="13.5" customHeight="1">
      <c r="A937" s="86"/>
      <c r="B937" s="86"/>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c r="BZ937" s="86"/>
      <c r="CA937" s="86"/>
      <c r="CB937" s="86"/>
      <c r="CC937" s="86"/>
      <c r="CD937" s="86"/>
      <c r="CE937" s="86"/>
      <c r="CF937" s="86"/>
      <c r="CG937" s="86"/>
      <c r="CH937" s="86"/>
      <c r="CI937" s="86"/>
      <c r="CJ937" s="86"/>
      <c r="CK937" s="86"/>
      <c r="CL937" s="86"/>
      <c r="CM937" s="86"/>
      <c r="CN937" s="86"/>
      <c r="CO937" s="86"/>
      <c r="CP937" s="86"/>
      <c r="CQ937" s="86"/>
      <c r="CR937" s="86"/>
      <c r="CS937" s="86"/>
    </row>
    <row r="938" spans="1:97" ht="13.5" customHeight="1">
      <c r="A938" s="86"/>
      <c r="B938" s="86"/>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c r="BZ938" s="86"/>
      <c r="CA938" s="86"/>
      <c r="CB938" s="86"/>
      <c r="CC938" s="86"/>
      <c r="CD938" s="86"/>
      <c r="CE938" s="86"/>
      <c r="CF938" s="86"/>
      <c r="CG938" s="86"/>
      <c r="CH938" s="86"/>
      <c r="CI938" s="86"/>
      <c r="CJ938" s="86"/>
      <c r="CK938" s="86"/>
      <c r="CL938" s="86"/>
      <c r="CM938" s="86"/>
      <c r="CN938" s="86"/>
      <c r="CO938" s="86"/>
      <c r="CP938" s="86"/>
      <c r="CQ938" s="86"/>
      <c r="CR938" s="86"/>
      <c r="CS938" s="86"/>
    </row>
    <row r="939" spans="1:97" ht="13.5" customHeight="1">
      <c r="A939" s="86"/>
      <c r="B939" s="86"/>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c r="BZ939" s="86"/>
      <c r="CA939" s="86"/>
      <c r="CB939" s="86"/>
      <c r="CC939" s="86"/>
      <c r="CD939" s="86"/>
      <c r="CE939" s="86"/>
      <c r="CF939" s="86"/>
      <c r="CG939" s="86"/>
      <c r="CH939" s="86"/>
      <c r="CI939" s="86"/>
      <c r="CJ939" s="86"/>
      <c r="CK939" s="86"/>
      <c r="CL939" s="86"/>
      <c r="CM939" s="86"/>
      <c r="CN939" s="86"/>
      <c r="CO939" s="86"/>
      <c r="CP939" s="86"/>
      <c r="CQ939" s="86"/>
      <c r="CR939" s="86"/>
      <c r="CS939" s="86"/>
    </row>
    <row r="940" spans="1:97" ht="13.5" customHeight="1">
      <c r="A940" s="86"/>
      <c r="B940" s="86"/>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c r="BZ940" s="86"/>
      <c r="CA940" s="86"/>
      <c r="CB940" s="86"/>
      <c r="CC940" s="86"/>
      <c r="CD940" s="86"/>
      <c r="CE940" s="86"/>
      <c r="CF940" s="86"/>
      <c r="CG940" s="86"/>
      <c r="CH940" s="86"/>
      <c r="CI940" s="86"/>
      <c r="CJ940" s="86"/>
      <c r="CK940" s="86"/>
      <c r="CL940" s="86"/>
      <c r="CM940" s="86"/>
      <c r="CN940" s="86"/>
      <c r="CO940" s="86"/>
      <c r="CP940" s="86"/>
      <c r="CQ940" s="86"/>
      <c r="CR940" s="86"/>
      <c r="CS940" s="86"/>
    </row>
    <row r="941" spans="1:97" ht="13.5" customHeight="1">
      <c r="A941" s="86"/>
      <c r="B941" s="86"/>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c r="BZ941" s="86"/>
      <c r="CA941" s="86"/>
      <c r="CB941" s="86"/>
      <c r="CC941" s="86"/>
      <c r="CD941" s="86"/>
      <c r="CE941" s="86"/>
      <c r="CF941" s="86"/>
      <c r="CG941" s="86"/>
      <c r="CH941" s="86"/>
      <c r="CI941" s="86"/>
      <c r="CJ941" s="86"/>
      <c r="CK941" s="86"/>
      <c r="CL941" s="86"/>
      <c r="CM941" s="86"/>
      <c r="CN941" s="86"/>
      <c r="CO941" s="86"/>
      <c r="CP941" s="86"/>
      <c r="CQ941" s="86"/>
      <c r="CR941" s="86"/>
      <c r="CS941" s="86"/>
    </row>
    <row r="942" spans="1:97" ht="13.5" customHeight="1">
      <c r="A942" s="86"/>
      <c r="B942" s="86"/>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c r="BZ942" s="86"/>
      <c r="CA942" s="86"/>
      <c r="CB942" s="86"/>
      <c r="CC942" s="86"/>
      <c r="CD942" s="86"/>
      <c r="CE942" s="86"/>
      <c r="CF942" s="86"/>
      <c r="CG942" s="86"/>
      <c r="CH942" s="86"/>
      <c r="CI942" s="86"/>
      <c r="CJ942" s="86"/>
      <c r="CK942" s="86"/>
      <c r="CL942" s="86"/>
      <c r="CM942" s="86"/>
      <c r="CN942" s="86"/>
      <c r="CO942" s="86"/>
      <c r="CP942" s="86"/>
      <c r="CQ942" s="86"/>
      <c r="CR942" s="86"/>
      <c r="CS942" s="86"/>
    </row>
    <row r="943" spans="1:97" ht="13.5" customHeight="1">
      <c r="A943" s="86"/>
      <c r="B943" s="86"/>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c r="BZ943" s="86"/>
      <c r="CA943" s="86"/>
      <c r="CB943" s="86"/>
      <c r="CC943" s="86"/>
      <c r="CD943" s="86"/>
      <c r="CE943" s="86"/>
      <c r="CF943" s="86"/>
      <c r="CG943" s="86"/>
      <c r="CH943" s="86"/>
      <c r="CI943" s="86"/>
      <c r="CJ943" s="86"/>
      <c r="CK943" s="86"/>
      <c r="CL943" s="86"/>
      <c r="CM943" s="86"/>
      <c r="CN943" s="86"/>
      <c r="CO943" s="86"/>
      <c r="CP943" s="86"/>
      <c r="CQ943" s="86"/>
      <c r="CR943" s="86"/>
      <c r="CS943" s="86"/>
    </row>
    <row r="944" spans="1:97" ht="13.5" customHeight="1">
      <c r="A944" s="86"/>
      <c r="B944" s="86"/>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c r="BZ944" s="86"/>
      <c r="CA944" s="86"/>
      <c r="CB944" s="86"/>
      <c r="CC944" s="86"/>
      <c r="CD944" s="86"/>
      <c r="CE944" s="86"/>
      <c r="CF944" s="86"/>
      <c r="CG944" s="86"/>
      <c r="CH944" s="86"/>
      <c r="CI944" s="86"/>
      <c r="CJ944" s="86"/>
      <c r="CK944" s="86"/>
      <c r="CL944" s="86"/>
      <c r="CM944" s="86"/>
      <c r="CN944" s="86"/>
      <c r="CO944" s="86"/>
      <c r="CP944" s="86"/>
      <c r="CQ944" s="86"/>
      <c r="CR944" s="86"/>
      <c r="CS944" s="86"/>
    </row>
    <row r="945" spans="1:97" ht="13.5" customHeight="1">
      <c r="A945" s="86"/>
      <c r="B945" s="86"/>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c r="BZ945" s="86"/>
      <c r="CA945" s="86"/>
      <c r="CB945" s="86"/>
      <c r="CC945" s="86"/>
      <c r="CD945" s="86"/>
      <c r="CE945" s="86"/>
      <c r="CF945" s="86"/>
      <c r="CG945" s="86"/>
      <c r="CH945" s="86"/>
      <c r="CI945" s="86"/>
      <c r="CJ945" s="86"/>
      <c r="CK945" s="86"/>
      <c r="CL945" s="86"/>
      <c r="CM945" s="86"/>
      <c r="CN945" s="86"/>
      <c r="CO945" s="86"/>
      <c r="CP945" s="86"/>
      <c r="CQ945" s="86"/>
      <c r="CR945" s="86"/>
      <c r="CS945" s="86"/>
    </row>
    <row r="946" spans="1:97" ht="13.5" customHeight="1">
      <c r="A946" s="86"/>
      <c r="B946" s="86"/>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c r="BZ946" s="86"/>
      <c r="CA946" s="86"/>
      <c r="CB946" s="86"/>
      <c r="CC946" s="86"/>
      <c r="CD946" s="86"/>
      <c r="CE946" s="86"/>
      <c r="CF946" s="86"/>
      <c r="CG946" s="86"/>
      <c r="CH946" s="86"/>
      <c r="CI946" s="86"/>
      <c r="CJ946" s="86"/>
      <c r="CK946" s="86"/>
      <c r="CL946" s="86"/>
      <c r="CM946" s="86"/>
      <c r="CN946" s="86"/>
      <c r="CO946" s="86"/>
      <c r="CP946" s="86"/>
      <c r="CQ946" s="86"/>
      <c r="CR946" s="86"/>
      <c r="CS946" s="86"/>
    </row>
    <row r="947" spans="1:97" ht="13.5" customHeight="1">
      <c r="A947" s="86"/>
      <c r="B947" s="86"/>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c r="BZ947" s="86"/>
      <c r="CA947" s="86"/>
      <c r="CB947" s="86"/>
      <c r="CC947" s="86"/>
      <c r="CD947" s="86"/>
      <c r="CE947" s="86"/>
      <c r="CF947" s="86"/>
      <c r="CG947" s="86"/>
      <c r="CH947" s="86"/>
      <c r="CI947" s="86"/>
      <c r="CJ947" s="86"/>
      <c r="CK947" s="86"/>
      <c r="CL947" s="86"/>
      <c r="CM947" s="86"/>
      <c r="CN947" s="86"/>
      <c r="CO947" s="86"/>
      <c r="CP947" s="86"/>
      <c r="CQ947" s="86"/>
      <c r="CR947" s="86"/>
      <c r="CS947" s="86"/>
    </row>
    <row r="948" spans="1:97" ht="13.5" customHeight="1">
      <c r="A948" s="86"/>
      <c r="B948" s="86"/>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c r="BZ948" s="86"/>
      <c r="CA948" s="86"/>
      <c r="CB948" s="86"/>
      <c r="CC948" s="86"/>
      <c r="CD948" s="86"/>
      <c r="CE948" s="86"/>
      <c r="CF948" s="86"/>
      <c r="CG948" s="86"/>
      <c r="CH948" s="86"/>
      <c r="CI948" s="86"/>
      <c r="CJ948" s="86"/>
      <c r="CK948" s="86"/>
      <c r="CL948" s="86"/>
      <c r="CM948" s="86"/>
      <c r="CN948" s="86"/>
      <c r="CO948" s="86"/>
      <c r="CP948" s="86"/>
      <c r="CQ948" s="86"/>
      <c r="CR948" s="86"/>
      <c r="CS948" s="86"/>
    </row>
    <row r="949" spans="1:97" ht="13.5" customHeight="1">
      <c r="A949" s="86"/>
      <c r="B949" s="86"/>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c r="BZ949" s="86"/>
      <c r="CA949" s="86"/>
      <c r="CB949" s="86"/>
      <c r="CC949" s="86"/>
      <c r="CD949" s="86"/>
      <c r="CE949" s="86"/>
      <c r="CF949" s="86"/>
      <c r="CG949" s="86"/>
      <c r="CH949" s="86"/>
      <c r="CI949" s="86"/>
      <c r="CJ949" s="86"/>
      <c r="CK949" s="86"/>
      <c r="CL949" s="86"/>
      <c r="CM949" s="86"/>
      <c r="CN949" s="86"/>
      <c r="CO949" s="86"/>
      <c r="CP949" s="86"/>
      <c r="CQ949" s="86"/>
      <c r="CR949" s="86"/>
      <c r="CS949" s="86"/>
    </row>
    <row r="950" spans="1:97" ht="13.5" customHeight="1">
      <c r="A950" s="86"/>
      <c r="B950" s="86"/>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c r="BZ950" s="86"/>
      <c r="CA950" s="86"/>
      <c r="CB950" s="86"/>
      <c r="CC950" s="86"/>
      <c r="CD950" s="86"/>
      <c r="CE950" s="86"/>
      <c r="CF950" s="86"/>
      <c r="CG950" s="86"/>
      <c r="CH950" s="86"/>
      <c r="CI950" s="86"/>
      <c r="CJ950" s="86"/>
      <c r="CK950" s="86"/>
      <c r="CL950" s="86"/>
      <c r="CM950" s="86"/>
      <c r="CN950" s="86"/>
      <c r="CO950" s="86"/>
      <c r="CP950" s="86"/>
      <c r="CQ950" s="86"/>
      <c r="CR950" s="86"/>
      <c r="CS950" s="86"/>
    </row>
    <row r="951" spans="1:97" ht="13.5" customHeight="1">
      <c r="A951" s="86"/>
      <c r="B951" s="86"/>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c r="BZ951" s="86"/>
      <c r="CA951" s="86"/>
      <c r="CB951" s="86"/>
      <c r="CC951" s="86"/>
      <c r="CD951" s="86"/>
      <c r="CE951" s="86"/>
      <c r="CF951" s="86"/>
      <c r="CG951" s="86"/>
      <c r="CH951" s="86"/>
      <c r="CI951" s="86"/>
      <c r="CJ951" s="86"/>
      <c r="CK951" s="86"/>
      <c r="CL951" s="86"/>
      <c r="CM951" s="86"/>
      <c r="CN951" s="86"/>
      <c r="CO951" s="86"/>
      <c r="CP951" s="86"/>
      <c r="CQ951" s="86"/>
      <c r="CR951" s="86"/>
      <c r="CS951" s="86"/>
    </row>
    <row r="952" spans="1:97" ht="13.5" customHeight="1">
      <c r="A952" s="86"/>
      <c r="B952" s="86"/>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c r="BZ952" s="86"/>
      <c r="CA952" s="86"/>
      <c r="CB952" s="86"/>
      <c r="CC952" s="86"/>
      <c r="CD952" s="86"/>
      <c r="CE952" s="86"/>
      <c r="CF952" s="86"/>
      <c r="CG952" s="86"/>
      <c r="CH952" s="86"/>
      <c r="CI952" s="86"/>
      <c r="CJ952" s="86"/>
      <c r="CK952" s="86"/>
      <c r="CL952" s="86"/>
      <c r="CM952" s="86"/>
      <c r="CN952" s="86"/>
      <c r="CO952" s="86"/>
      <c r="CP952" s="86"/>
      <c r="CQ952" s="86"/>
      <c r="CR952" s="86"/>
      <c r="CS952" s="86"/>
    </row>
    <row r="953" spans="1:97" ht="13.5" customHeight="1">
      <c r="A953" s="86"/>
      <c r="B953" s="86"/>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c r="BZ953" s="86"/>
      <c r="CA953" s="86"/>
      <c r="CB953" s="86"/>
      <c r="CC953" s="86"/>
      <c r="CD953" s="86"/>
      <c r="CE953" s="86"/>
      <c r="CF953" s="86"/>
      <c r="CG953" s="86"/>
      <c r="CH953" s="86"/>
      <c r="CI953" s="86"/>
      <c r="CJ953" s="86"/>
      <c r="CK953" s="86"/>
      <c r="CL953" s="86"/>
      <c r="CM953" s="86"/>
      <c r="CN953" s="86"/>
      <c r="CO953" s="86"/>
      <c r="CP953" s="86"/>
      <c r="CQ953" s="86"/>
      <c r="CR953" s="86"/>
      <c r="CS953" s="86"/>
    </row>
    <row r="954" spans="1:97" ht="13.5" customHeight="1">
      <c r="A954" s="86"/>
      <c r="B954" s="86"/>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c r="BZ954" s="86"/>
      <c r="CA954" s="86"/>
      <c r="CB954" s="86"/>
      <c r="CC954" s="86"/>
      <c r="CD954" s="86"/>
      <c r="CE954" s="86"/>
      <c r="CF954" s="86"/>
      <c r="CG954" s="86"/>
      <c r="CH954" s="86"/>
      <c r="CI954" s="86"/>
      <c r="CJ954" s="86"/>
      <c r="CK954" s="86"/>
      <c r="CL954" s="86"/>
      <c r="CM954" s="86"/>
      <c r="CN954" s="86"/>
      <c r="CO954" s="86"/>
      <c r="CP954" s="86"/>
      <c r="CQ954" s="86"/>
      <c r="CR954" s="86"/>
      <c r="CS954" s="86"/>
    </row>
    <row r="955" spans="1:97" ht="13.5" customHeight="1">
      <c r="A955" s="86"/>
      <c r="B955" s="86"/>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c r="BZ955" s="86"/>
      <c r="CA955" s="86"/>
      <c r="CB955" s="86"/>
      <c r="CC955" s="86"/>
      <c r="CD955" s="86"/>
      <c r="CE955" s="86"/>
      <c r="CF955" s="86"/>
      <c r="CG955" s="86"/>
      <c r="CH955" s="86"/>
      <c r="CI955" s="86"/>
      <c r="CJ955" s="86"/>
      <c r="CK955" s="86"/>
      <c r="CL955" s="86"/>
      <c r="CM955" s="86"/>
      <c r="CN955" s="86"/>
      <c r="CO955" s="86"/>
      <c r="CP955" s="86"/>
      <c r="CQ955" s="86"/>
      <c r="CR955" s="86"/>
      <c r="CS955" s="86"/>
    </row>
    <row r="956" spans="1:97" ht="13.5" customHeight="1">
      <c r="A956" s="86"/>
      <c r="B956" s="86"/>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c r="BZ956" s="86"/>
      <c r="CA956" s="86"/>
      <c r="CB956" s="86"/>
      <c r="CC956" s="86"/>
      <c r="CD956" s="86"/>
      <c r="CE956" s="86"/>
      <c r="CF956" s="86"/>
      <c r="CG956" s="86"/>
      <c r="CH956" s="86"/>
      <c r="CI956" s="86"/>
      <c r="CJ956" s="86"/>
      <c r="CK956" s="86"/>
      <c r="CL956" s="86"/>
      <c r="CM956" s="86"/>
      <c r="CN956" s="86"/>
      <c r="CO956" s="86"/>
      <c r="CP956" s="86"/>
      <c r="CQ956" s="86"/>
      <c r="CR956" s="86"/>
      <c r="CS956" s="86"/>
    </row>
    <row r="957" spans="1:97" ht="13.5" customHeight="1">
      <c r="A957" s="86"/>
      <c r="B957" s="86"/>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c r="BZ957" s="86"/>
      <c r="CA957" s="86"/>
      <c r="CB957" s="86"/>
      <c r="CC957" s="86"/>
      <c r="CD957" s="86"/>
      <c r="CE957" s="86"/>
      <c r="CF957" s="86"/>
      <c r="CG957" s="86"/>
      <c r="CH957" s="86"/>
      <c r="CI957" s="86"/>
      <c r="CJ957" s="86"/>
      <c r="CK957" s="86"/>
      <c r="CL957" s="86"/>
      <c r="CM957" s="86"/>
      <c r="CN957" s="86"/>
      <c r="CO957" s="86"/>
      <c r="CP957" s="86"/>
      <c r="CQ957" s="86"/>
      <c r="CR957" s="86"/>
      <c r="CS957" s="86"/>
    </row>
    <row r="958" spans="1:97" ht="13.5" customHeight="1">
      <c r="A958" s="86"/>
      <c r="B958" s="86"/>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c r="BZ958" s="86"/>
      <c r="CA958" s="86"/>
      <c r="CB958" s="86"/>
      <c r="CC958" s="86"/>
      <c r="CD958" s="86"/>
      <c r="CE958" s="86"/>
      <c r="CF958" s="86"/>
      <c r="CG958" s="86"/>
      <c r="CH958" s="86"/>
      <c r="CI958" s="86"/>
      <c r="CJ958" s="86"/>
      <c r="CK958" s="86"/>
      <c r="CL958" s="86"/>
      <c r="CM958" s="86"/>
      <c r="CN958" s="86"/>
      <c r="CO958" s="86"/>
      <c r="CP958" s="86"/>
      <c r="CQ958" s="86"/>
      <c r="CR958" s="86"/>
      <c r="CS958" s="86"/>
    </row>
    <row r="959" spans="1:97" ht="13.5" customHeight="1">
      <c r="A959" s="86"/>
      <c r="B959" s="86"/>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c r="BZ959" s="86"/>
      <c r="CA959" s="86"/>
      <c r="CB959" s="86"/>
      <c r="CC959" s="86"/>
      <c r="CD959" s="86"/>
      <c r="CE959" s="86"/>
      <c r="CF959" s="86"/>
      <c r="CG959" s="86"/>
      <c r="CH959" s="86"/>
      <c r="CI959" s="86"/>
      <c r="CJ959" s="86"/>
      <c r="CK959" s="86"/>
      <c r="CL959" s="86"/>
      <c r="CM959" s="86"/>
      <c r="CN959" s="86"/>
      <c r="CO959" s="86"/>
      <c r="CP959" s="86"/>
      <c r="CQ959" s="86"/>
      <c r="CR959" s="86"/>
      <c r="CS959" s="86"/>
    </row>
    <row r="960" spans="1:97" ht="13.5" customHeight="1">
      <c r="A960" s="86"/>
      <c r="B960" s="86"/>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c r="BZ960" s="86"/>
      <c r="CA960" s="86"/>
      <c r="CB960" s="86"/>
      <c r="CC960" s="86"/>
      <c r="CD960" s="86"/>
      <c r="CE960" s="86"/>
      <c r="CF960" s="86"/>
      <c r="CG960" s="86"/>
      <c r="CH960" s="86"/>
      <c r="CI960" s="86"/>
      <c r="CJ960" s="86"/>
      <c r="CK960" s="86"/>
      <c r="CL960" s="86"/>
      <c r="CM960" s="86"/>
      <c r="CN960" s="86"/>
      <c r="CO960" s="86"/>
      <c r="CP960" s="86"/>
      <c r="CQ960" s="86"/>
      <c r="CR960" s="86"/>
      <c r="CS960" s="86"/>
    </row>
    <row r="961" spans="1:97" ht="13.5" customHeight="1">
      <c r="A961" s="86"/>
      <c r="B961" s="86"/>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c r="BZ961" s="86"/>
      <c r="CA961" s="86"/>
      <c r="CB961" s="86"/>
      <c r="CC961" s="86"/>
      <c r="CD961" s="86"/>
      <c r="CE961" s="86"/>
      <c r="CF961" s="86"/>
      <c r="CG961" s="86"/>
      <c r="CH961" s="86"/>
      <c r="CI961" s="86"/>
      <c r="CJ961" s="86"/>
      <c r="CK961" s="86"/>
      <c r="CL961" s="86"/>
      <c r="CM961" s="86"/>
      <c r="CN961" s="86"/>
      <c r="CO961" s="86"/>
      <c r="CP961" s="86"/>
      <c r="CQ961" s="86"/>
      <c r="CR961" s="86"/>
      <c r="CS961" s="86"/>
    </row>
    <row r="962" spans="1:97" ht="13.5" customHeight="1">
      <c r="A962" s="86"/>
      <c r="B962" s="86"/>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c r="BZ962" s="86"/>
      <c r="CA962" s="86"/>
      <c r="CB962" s="86"/>
      <c r="CC962" s="86"/>
      <c r="CD962" s="86"/>
      <c r="CE962" s="86"/>
      <c r="CF962" s="86"/>
      <c r="CG962" s="86"/>
      <c r="CH962" s="86"/>
      <c r="CI962" s="86"/>
      <c r="CJ962" s="86"/>
      <c r="CK962" s="86"/>
      <c r="CL962" s="86"/>
      <c r="CM962" s="86"/>
      <c r="CN962" s="86"/>
      <c r="CO962" s="86"/>
      <c r="CP962" s="86"/>
      <c r="CQ962" s="86"/>
      <c r="CR962" s="86"/>
      <c r="CS962" s="86"/>
    </row>
    <row r="963" spans="1:97" ht="13.5" customHeight="1">
      <c r="A963" s="86"/>
      <c r="B963" s="86"/>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c r="BZ963" s="86"/>
      <c r="CA963" s="86"/>
      <c r="CB963" s="86"/>
      <c r="CC963" s="86"/>
      <c r="CD963" s="86"/>
      <c r="CE963" s="86"/>
      <c r="CF963" s="86"/>
      <c r="CG963" s="86"/>
      <c r="CH963" s="86"/>
      <c r="CI963" s="86"/>
      <c r="CJ963" s="86"/>
      <c r="CK963" s="86"/>
      <c r="CL963" s="86"/>
      <c r="CM963" s="86"/>
      <c r="CN963" s="86"/>
      <c r="CO963" s="86"/>
      <c r="CP963" s="86"/>
      <c r="CQ963" s="86"/>
      <c r="CR963" s="86"/>
      <c r="CS963" s="86"/>
    </row>
    <row r="964" spans="1:97" ht="13.5" customHeight="1">
      <c r="A964" s="86"/>
      <c r="B964" s="86"/>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c r="BZ964" s="86"/>
      <c r="CA964" s="86"/>
      <c r="CB964" s="86"/>
      <c r="CC964" s="86"/>
      <c r="CD964" s="86"/>
      <c r="CE964" s="86"/>
      <c r="CF964" s="86"/>
      <c r="CG964" s="86"/>
      <c r="CH964" s="86"/>
      <c r="CI964" s="86"/>
      <c r="CJ964" s="86"/>
      <c r="CK964" s="86"/>
      <c r="CL964" s="86"/>
      <c r="CM964" s="86"/>
      <c r="CN964" s="86"/>
      <c r="CO964" s="86"/>
      <c r="CP964" s="86"/>
      <c r="CQ964" s="86"/>
      <c r="CR964" s="86"/>
      <c r="CS964" s="86"/>
    </row>
    <row r="965" spans="1:97" ht="13.5" customHeight="1">
      <c r="A965" s="86"/>
      <c r="B965" s="86"/>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c r="BZ965" s="86"/>
      <c r="CA965" s="86"/>
      <c r="CB965" s="86"/>
      <c r="CC965" s="86"/>
      <c r="CD965" s="86"/>
      <c r="CE965" s="86"/>
      <c r="CF965" s="86"/>
      <c r="CG965" s="86"/>
      <c r="CH965" s="86"/>
      <c r="CI965" s="86"/>
      <c r="CJ965" s="86"/>
      <c r="CK965" s="86"/>
      <c r="CL965" s="86"/>
      <c r="CM965" s="86"/>
      <c r="CN965" s="86"/>
      <c r="CO965" s="86"/>
      <c r="CP965" s="86"/>
      <c r="CQ965" s="86"/>
      <c r="CR965" s="86"/>
      <c r="CS965" s="86"/>
    </row>
    <row r="966" spans="1:97" ht="13.5" customHeight="1">
      <c r="A966" s="86"/>
      <c r="B966" s="86"/>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c r="BZ966" s="86"/>
      <c r="CA966" s="86"/>
      <c r="CB966" s="86"/>
      <c r="CC966" s="86"/>
      <c r="CD966" s="86"/>
      <c r="CE966" s="86"/>
      <c r="CF966" s="86"/>
      <c r="CG966" s="86"/>
      <c r="CH966" s="86"/>
      <c r="CI966" s="86"/>
      <c r="CJ966" s="86"/>
      <c r="CK966" s="86"/>
      <c r="CL966" s="86"/>
      <c r="CM966" s="86"/>
      <c r="CN966" s="86"/>
      <c r="CO966" s="86"/>
      <c r="CP966" s="86"/>
      <c r="CQ966" s="86"/>
      <c r="CR966" s="86"/>
      <c r="CS966" s="86"/>
    </row>
    <row r="967" spans="1:97" ht="13.5" customHeight="1">
      <c r="A967" s="86"/>
      <c r="B967" s="86"/>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c r="BZ967" s="86"/>
      <c r="CA967" s="86"/>
      <c r="CB967" s="86"/>
      <c r="CC967" s="86"/>
      <c r="CD967" s="86"/>
      <c r="CE967" s="86"/>
      <c r="CF967" s="86"/>
      <c r="CG967" s="86"/>
      <c r="CH967" s="86"/>
      <c r="CI967" s="86"/>
      <c r="CJ967" s="86"/>
      <c r="CK967" s="86"/>
      <c r="CL967" s="86"/>
      <c r="CM967" s="86"/>
      <c r="CN967" s="86"/>
      <c r="CO967" s="86"/>
      <c r="CP967" s="86"/>
      <c r="CQ967" s="86"/>
      <c r="CR967" s="86"/>
      <c r="CS967" s="86"/>
    </row>
    <row r="968" spans="1:97" ht="13.5" customHeight="1">
      <c r="A968" s="86"/>
      <c r="B968" s="86"/>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c r="BZ968" s="86"/>
      <c r="CA968" s="86"/>
      <c r="CB968" s="86"/>
      <c r="CC968" s="86"/>
      <c r="CD968" s="86"/>
      <c r="CE968" s="86"/>
      <c r="CF968" s="86"/>
      <c r="CG968" s="86"/>
      <c r="CH968" s="86"/>
      <c r="CI968" s="86"/>
      <c r="CJ968" s="86"/>
      <c r="CK968" s="86"/>
      <c r="CL968" s="86"/>
      <c r="CM968" s="86"/>
      <c r="CN968" s="86"/>
      <c r="CO968" s="86"/>
      <c r="CP968" s="86"/>
      <c r="CQ968" s="86"/>
      <c r="CR968" s="86"/>
      <c r="CS968" s="86"/>
    </row>
    <row r="969" spans="1:97" ht="13.5" customHeight="1">
      <c r="A969" s="86"/>
      <c r="B969" s="86"/>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c r="BZ969" s="86"/>
      <c r="CA969" s="86"/>
      <c r="CB969" s="86"/>
      <c r="CC969" s="86"/>
      <c r="CD969" s="86"/>
      <c r="CE969" s="86"/>
      <c r="CF969" s="86"/>
      <c r="CG969" s="86"/>
      <c r="CH969" s="86"/>
      <c r="CI969" s="86"/>
      <c r="CJ969" s="86"/>
      <c r="CK969" s="86"/>
      <c r="CL969" s="86"/>
      <c r="CM969" s="86"/>
      <c r="CN969" s="86"/>
      <c r="CO969" s="86"/>
      <c r="CP969" s="86"/>
      <c r="CQ969" s="86"/>
      <c r="CR969" s="86"/>
      <c r="CS969" s="86"/>
    </row>
    <row r="970" spans="1:97" ht="13.5" customHeight="1">
      <c r="A970" s="86"/>
      <c r="B970" s="86"/>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c r="BZ970" s="86"/>
      <c r="CA970" s="86"/>
      <c r="CB970" s="86"/>
      <c r="CC970" s="86"/>
      <c r="CD970" s="86"/>
      <c r="CE970" s="86"/>
      <c r="CF970" s="86"/>
      <c r="CG970" s="86"/>
      <c r="CH970" s="86"/>
      <c r="CI970" s="86"/>
      <c r="CJ970" s="86"/>
      <c r="CK970" s="86"/>
      <c r="CL970" s="86"/>
      <c r="CM970" s="86"/>
      <c r="CN970" s="86"/>
      <c r="CO970" s="86"/>
      <c r="CP970" s="86"/>
      <c r="CQ970" s="86"/>
      <c r="CR970" s="86"/>
      <c r="CS970" s="86"/>
    </row>
    <row r="971" spans="1:97" ht="13.5" customHeight="1">
      <c r="A971" s="86"/>
      <c r="B971" s="86"/>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c r="BZ971" s="86"/>
      <c r="CA971" s="86"/>
      <c r="CB971" s="86"/>
      <c r="CC971" s="86"/>
      <c r="CD971" s="86"/>
      <c r="CE971" s="86"/>
      <c r="CF971" s="86"/>
      <c r="CG971" s="86"/>
      <c r="CH971" s="86"/>
      <c r="CI971" s="86"/>
      <c r="CJ971" s="86"/>
      <c r="CK971" s="86"/>
      <c r="CL971" s="86"/>
      <c r="CM971" s="86"/>
      <c r="CN971" s="86"/>
      <c r="CO971" s="86"/>
      <c r="CP971" s="86"/>
      <c r="CQ971" s="86"/>
      <c r="CR971" s="86"/>
      <c r="CS971" s="86"/>
    </row>
    <row r="972" spans="1:97" ht="13.5" customHeight="1">
      <c r="A972" s="86"/>
      <c r="B972" s="86"/>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c r="BZ972" s="86"/>
      <c r="CA972" s="86"/>
      <c r="CB972" s="86"/>
      <c r="CC972" s="86"/>
      <c r="CD972" s="86"/>
      <c r="CE972" s="86"/>
      <c r="CF972" s="86"/>
      <c r="CG972" s="86"/>
      <c r="CH972" s="86"/>
      <c r="CI972" s="86"/>
      <c r="CJ972" s="86"/>
      <c r="CK972" s="86"/>
      <c r="CL972" s="86"/>
      <c r="CM972" s="86"/>
      <c r="CN972" s="86"/>
      <c r="CO972" s="86"/>
      <c r="CP972" s="86"/>
      <c r="CQ972" s="86"/>
      <c r="CR972" s="86"/>
      <c r="CS972" s="86"/>
    </row>
    <row r="973" spans="1:97" ht="13.5" customHeight="1">
      <c r="A973" s="86"/>
      <c r="B973" s="86"/>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c r="BZ973" s="86"/>
      <c r="CA973" s="86"/>
      <c r="CB973" s="86"/>
      <c r="CC973" s="86"/>
      <c r="CD973" s="86"/>
      <c r="CE973" s="86"/>
      <c r="CF973" s="86"/>
      <c r="CG973" s="86"/>
      <c r="CH973" s="86"/>
      <c r="CI973" s="86"/>
      <c r="CJ973" s="86"/>
      <c r="CK973" s="86"/>
      <c r="CL973" s="86"/>
      <c r="CM973" s="86"/>
      <c r="CN973" s="86"/>
      <c r="CO973" s="86"/>
      <c r="CP973" s="86"/>
      <c r="CQ973" s="86"/>
      <c r="CR973" s="86"/>
      <c r="CS973" s="86"/>
    </row>
    <row r="974" spans="1:97" ht="13.5" customHeight="1">
      <c r="A974" s="86"/>
      <c r="B974" s="86"/>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row>
    <row r="975" spans="1:97" ht="13.5" customHeight="1">
      <c r="A975" s="86"/>
      <c r="B975" s="86"/>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row>
    <row r="976" spans="1:97" ht="13.5" customHeight="1">
      <c r="A976" s="86"/>
      <c r="B976" s="86"/>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row>
    <row r="977" spans="1:97" ht="13.5" customHeight="1">
      <c r="A977" s="86"/>
      <c r="B977" s="86"/>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row>
    <row r="978" spans="1:97" ht="13.5" customHeight="1">
      <c r="A978" s="86"/>
      <c r="B978" s="86"/>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row>
    <row r="979" spans="1:97" ht="13.5" customHeight="1">
      <c r="A979" s="86"/>
      <c r="B979" s="86"/>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row>
    <row r="980" spans="1:97" ht="13.5" customHeight="1">
      <c r="A980" s="86"/>
      <c r="B980" s="86"/>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row>
    <row r="981" spans="1:97" ht="13.5" customHeight="1">
      <c r="A981" s="86"/>
      <c r="B981" s="86"/>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row>
    <row r="982" spans="1:97" ht="13.5" customHeight="1">
      <c r="A982" s="86"/>
      <c r="B982" s="86"/>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row>
    <row r="983" spans="1:97" ht="13.5" customHeight="1">
      <c r="A983" s="86"/>
      <c r="B983" s="86"/>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row>
    <row r="984" spans="1:97" ht="13.5" customHeight="1">
      <c r="A984" s="86"/>
      <c r="B984" s="86"/>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row>
    <row r="985" spans="1:97" ht="13.5" customHeight="1">
      <c r="A985" s="86"/>
      <c r="B985" s="86"/>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row>
    <row r="986" spans="1:97" ht="13.5" customHeight="1">
      <c r="A986" s="86"/>
      <c r="B986" s="86"/>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row>
    <row r="987" spans="1:97" ht="13.5" customHeight="1">
      <c r="A987" s="86"/>
      <c r="B987" s="86"/>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row>
    <row r="988" spans="1:97" ht="13.5" customHeight="1">
      <c r="A988" s="86"/>
      <c r="B988" s="86"/>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row>
    <row r="989" spans="1:97" ht="13.5" customHeight="1">
      <c r="A989" s="86"/>
      <c r="B989" s="86"/>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row>
    <row r="990" spans="1:97" ht="13.5" customHeight="1">
      <c r="A990" s="86"/>
      <c r="B990" s="86"/>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row>
    <row r="991" spans="1:97" ht="13.5" customHeight="1">
      <c r="A991" s="86"/>
      <c r="B991" s="86"/>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row>
    <row r="992" spans="1:97" ht="13.5" customHeight="1">
      <c r="A992" s="86"/>
      <c r="B992" s="86"/>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row>
    <row r="993" spans="1:97" ht="13.5" customHeight="1">
      <c r="A993" s="86"/>
      <c r="B993" s="86"/>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row>
    <row r="994" spans="1:97" ht="13.5" customHeight="1">
      <c r="A994" s="86"/>
      <c r="B994" s="86"/>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row>
    <row r="995" spans="1:97" ht="13.5" customHeight="1">
      <c r="A995" s="86"/>
      <c r="B995" s="86"/>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row>
    <row r="996" spans="1:97" ht="13.5" customHeight="1">
      <c r="A996" s="86"/>
      <c r="B996" s="86"/>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row>
    <row r="997" spans="1:97" ht="13.5" customHeight="1">
      <c r="A997" s="86"/>
      <c r="B997" s="86"/>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row>
    <row r="998" spans="1:97" ht="13.5" customHeight="1">
      <c r="A998" s="86"/>
      <c r="B998" s="86"/>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row>
    <row r="999" spans="1:97" ht="13.5" customHeight="1">
      <c r="A999" s="86"/>
      <c r="B999" s="86"/>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row>
    <row r="1000" spans="1:97" ht="13.5" customHeight="1">
      <c r="A1000" s="86"/>
      <c r="B1000" s="86"/>
      <c r="C1000" s="87"/>
      <c r="D1000" s="87"/>
      <c r="E1000" s="87"/>
      <c r="F1000" s="87"/>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c r="AE1000" s="86"/>
      <c r="AF1000" s="86"/>
      <c r="AG1000" s="86"/>
      <c r="AH1000" s="86"/>
      <c r="AI1000" s="86"/>
      <c r="AJ1000" s="86"/>
      <c r="AK1000" s="86"/>
      <c r="AL1000" s="86"/>
      <c r="AM1000" s="86"/>
      <c r="AN1000" s="86"/>
      <c r="AO1000" s="86"/>
      <c r="AP1000" s="86"/>
      <c r="AQ1000" s="86"/>
      <c r="AR1000" s="86"/>
      <c r="AS1000" s="86"/>
      <c r="AT1000" s="86"/>
      <c r="AU1000" s="86"/>
      <c r="AV1000" s="86"/>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c r="BZ1000" s="86"/>
      <c r="CA1000" s="86"/>
      <c r="CB1000" s="86"/>
      <c r="CC1000" s="86"/>
      <c r="CD1000" s="86"/>
      <c r="CE1000" s="86"/>
      <c r="CF1000" s="86"/>
      <c r="CG1000" s="86"/>
      <c r="CH1000" s="86"/>
      <c r="CI1000" s="86"/>
      <c r="CJ1000" s="86"/>
      <c r="CK1000" s="86"/>
      <c r="CL1000" s="86"/>
      <c r="CM1000" s="86"/>
      <c r="CN1000" s="86"/>
      <c r="CO1000" s="86"/>
      <c r="CP1000" s="86"/>
      <c r="CQ1000" s="86"/>
      <c r="CR1000" s="86"/>
      <c r="CS1000" s="86"/>
    </row>
  </sheetData>
  <mergeCells count="325">
    <mergeCell ref="AO26:AR26"/>
    <mergeCell ref="AS26:AV26"/>
    <mergeCell ref="AK24:AN24"/>
    <mergeCell ref="AO24:AR24"/>
    <mergeCell ref="AS24:AV24"/>
    <mergeCell ref="AK25:AN25"/>
    <mergeCell ref="AO25:AR25"/>
    <mergeCell ref="AS25:AV25"/>
    <mergeCell ref="AK26:AN26"/>
    <mergeCell ref="AO29:AR29"/>
    <mergeCell ref="AS29:AV29"/>
    <mergeCell ref="AK27:AN27"/>
    <mergeCell ref="AO27:AR27"/>
    <mergeCell ref="AS27:AV27"/>
    <mergeCell ref="AK28:AN28"/>
    <mergeCell ref="AO28:AR28"/>
    <mergeCell ref="AS28:AV28"/>
    <mergeCell ref="AK29:AN29"/>
    <mergeCell ref="AK30:AN30"/>
    <mergeCell ref="AO30:AR30"/>
    <mergeCell ref="AS30:AV30"/>
    <mergeCell ref="AK31:AN31"/>
    <mergeCell ref="AO31:AR31"/>
    <mergeCell ref="AS31:AV31"/>
    <mergeCell ref="AK33:AL33"/>
    <mergeCell ref="AK35:AL35"/>
    <mergeCell ref="AM35:AN35"/>
    <mergeCell ref="AO35:AP35"/>
    <mergeCell ref="AQ35:AT35"/>
    <mergeCell ref="AU35:AX35"/>
    <mergeCell ref="AM33:AN33"/>
    <mergeCell ref="AO33:AP33"/>
    <mergeCell ref="AK34:AL34"/>
    <mergeCell ref="AM34:AN34"/>
    <mergeCell ref="AO34:AP34"/>
    <mergeCell ref="AQ34:AT34"/>
    <mergeCell ref="AU34:AX34"/>
    <mergeCell ref="A7:D7"/>
    <mergeCell ref="E7:V7"/>
    <mergeCell ref="W7:Z7"/>
    <mergeCell ref="AA7:AV7"/>
    <mergeCell ref="A8:D8"/>
    <mergeCell ref="E8:J8"/>
    <mergeCell ref="K8:O8"/>
    <mergeCell ref="P8:V8"/>
    <mergeCell ref="W8:Z8"/>
    <mergeCell ref="AA8:AG8"/>
    <mergeCell ref="AK8:AT8"/>
    <mergeCell ref="B1:AD2"/>
    <mergeCell ref="AK1:AN1"/>
    <mergeCell ref="AO1:AR1"/>
    <mergeCell ref="AS1:AV1"/>
    <mergeCell ref="AK2:AN2"/>
    <mergeCell ref="AO2:AR2"/>
    <mergeCell ref="AS2:AV2"/>
    <mergeCell ref="A5:D5"/>
    <mergeCell ref="E5:L5"/>
    <mergeCell ref="M5:AE5"/>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10:D10"/>
    <mergeCell ref="A11:D11"/>
    <mergeCell ref="E11:J11"/>
    <mergeCell ref="E12:I12"/>
    <mergeCell ref="J12:N12"/>
    <mergeCell ref="O12:V12"/>
    <mergeCell ref="AG23:AJ23"/>
    <mergeCell ref="Y24:AB24"/>
    <mergeCell ref="AC24:AF24"/>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AS23:AV23"/>
    <mergeCell ref="Y31:AB31"/>
    <mergeCell ref="AC31:AF31"/>
    <mergeCell ref="AG31:AJ31"/>
    <mergeCell ref="T33:AJ33"/>
    <mergeCell ref="A37:B37"/>
    <mergeCell ref="A38:B38"/>
    <mergeCell ref="C38:F38"/>
    <mergeCell ref="G38:I38"/>
    <mergeCell ref="J38:M38"/>
    <mergeCell ref="N38:O38"/>
    <mergeCell ref="P38:Q38"/>
    <mergeCell ref="R38:S38"/>
    <mergeCell ref="C35:F35"/>
    <mergeCell ref="G35:I35"/>
    <mergeCell ref="J35:M35"/>
    <mergeCell ref="N35:O35"/>
    <mergeCell ref="P35:Q35"/>
    <mergeCell ref="R35:S35"/>
    <mergeCell ref="A35:B35"/>
    <mergeCell ref="C36:F36"/>
    <mergeCell ref="G36:I36"/>
    <mergeCell ref="J36:M36"/>
    <mergeCell ref="N36:O36"/>
    <mergeCell ref="A13:D13"/>
    <mergeCell ref="A14:D14"/>
    <mergeCell ref="E14:I14"/>
    <mergeCell ref="J14:N14"/>
    <mergeCell ref="O14:V14"/>
    <mergeCell ref="AA14:AE14"/>
    <mergeCell ref="A19:D27"/>
    <mergeCell ref="O19:X20"/>
    <mergeCell ref="AC21:AF21"/>
    <mergeCell ref="E19:N27"/>
    <mergeCell ref="O22:P30"/>
    <mergeCell ref="A28:D29"/>
    <mergeCell ref="E28:G28"/>
    <mergeCell ref="H28:J28"/>
    <mergeCell ref="K28:N28"/>
    <mergeCell ref="Y22:AB22"/>
    <mergeCell ref="AC22:AF22"/>
    <mergeCell ref="Y21:AB21"/>
    <mergeCell ref="Y23:AB23"/>
    <mergeCell ref="AC23:AF23"/>
    <mergeCell ref="E13:I13"/>
    <mergeCell ref="J13:N13"/>
    <mergeCell ref="W13:Z13"/>
    <mergeCell ref="AA13:AE13"/>
    <mergeCell ref="AF13:AJ13"/>
    <mergeCell ref="AK13:AV13"/>
    <mergeCell ref="AK14:AV14"/>
    <mergeCell ref="AK15:AV15"/>
    <mergeCell ref="AK16:AV16"/>
    <mergeCell ref="J16:N16"/>
    <mergeCell ref="O16:V16"/>
    <mergeCell ref="AF14:AJ14"/>
    <mergeCell ref="AA16:AE16"/>
    <mergeCell ref="AF16:AJ16"/>
    <mergeCell ref="O13:V13"/>
    <mergeCell ref="A15:D15"/>
    <mergeCell ref="E15:I15"/>
    <mergeCell ref="J15:N15"/>
    <mergeCell ref="O15:V15"/>
    <mergeCell ref="AA15:AE15"/>
    <mergeCell ref="AF15:AJ15"/>
    <mergeCell ref="E16:I16"/>
    <mergeCell ref="AG24:AJ24"/>
    <mergeCell ref="Y25:AB25"/>
    <mergeCell ref="AC25:AF25"/>
    <mergeCell ref="AG25:AJ25"/>
    <mergeCell ref="A18:AV18"/>
    <mergeCell ref="Y19:AR19"/>
    <mergeCell ref="AS19:AV20"/>
    <mergeCell ref="AO21:AR21"/>
    <mergeCell ref="AS21:AV21"/>
    <mergeCell ref="AG21:AJ21"/>
    <mergeCell ref="AG22:AJ22"/>
    <mergeCell ref="AK21:AN21"/>
    <mergeCell ref="AK22:AN22"/>
    <mergeCell ref="AO22:AR22"/>
    <mergeCell ref="AS22:AV22"/>
    <mergeCell ref="AK23:AN23"/>
    <mergeCell ref="AO23:AR23"/>
    <mergeCell ref="E29:G29"/>
    <mergeCell ref="E30:G30"/>
    <mergeCell ref="Y30:AB30"/>
    <mergeCell ref="AC30:AF30"/>
    <mergeCell ref="AG30:AJ30"/>
    <mergeCell ref="A33:B33"/>
    <mergeCell ref="C34:F34"/>
    <mergeCell ref="G34:I34"/>
    <mergeCell ref="J34:M34"/>
    <mergeCell ref="N34:O34"/>
    <mergeCell ref="P34:Q34"/>
    <mergeCell ref="R34:S34"/>
    <mergeCell ref="A34:B34"/>
    <mergeCell ref="K31:N31"/>
    <mergeCell ref="A30:D31"/>
    <mergeCell ref="C33:F33"/>
    <mergeCell ref="G33:I33"/>
    <mergeCell ref="J33:M33"/>
    <mergeCell ref="N33:O33"/>
    <mergeCell ref="P33:Q33"/>
    <mergeCell ref="R33:S33"/>
    <mergeCell ref="E31:G31"/>
    <mergeCell ref="H31:J31"/>
    <mergeCell ref="O31:X31"/>
    <mergeCell ref="H30:J30"/>
    <mergeCell ref="K30:N30"/>
    <mergeCell ref="AY41:BM41"/>
    <mergeCell ref="AY42:BM42"/>
    <mergeCell ref="AY43:BM43"/>
    <mergeCell ref="AY44:BM44"/>
    <mergeCell ref="AQ33:AT33"/>
    <mergeCell ref="AU33:AX33"/>
    <mergeCell ref="AY33:BM33"/>
    <mergeCell ref="AY34:BM34"/>
    <mergeCell ref="AY38:BM38"/>
    <mergeCell ref="AY39:BM39"/>
    <mergeCell ref="AY40:BM40"/>
    <mergeCell ref="AQ38:AT38"/>
    <mergeCell ref="AU38:AX38"/>
    <mergeCell ref="AY35:BM35"/>
    <mergeCell ref="AQ37:AT37"/>
    <mergeCell ref="AU37:AX37"/>
    <mergeCell ref="AQ36:AT36"/>
    <mergeCell ref="AU36:AX36"/>
    <mergeCell ref="AY36:BM36"/>
    <mergeCell ref="AY37:BM37"/>
    <mergeCell ref="R36:S36"/>
    <mergeCell ref="AO44:AP44"/>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P36:Q36"/>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Q44:AT44"/>
    <mergeCell ref="T43:AJ43"/>
    <mergeCell ref="AK43:AL43"/>
    <mergeCell ref="AM43:AN43"/>
    <mergeCell ref="AO43:AP43"/>
    <mergeCell ref="AQ43:AT43"/>
    <mergeCell ref="AU43:AX43"/>
    <mergeCell ref="T44:AJ44"/>
    <mergeCell ref="AU44:AX44"/>
    <mergeCell ref="AK44:AL44"/>
    <mergeCell ref="AM44:AN44"/>
    <mergeCell ref="T39:AJ39"/>
    <mergeCell ref="AK39:AL39"/>
    <mergeCell ref="AM39:AN39"/>
    <mergeCell ref="AO39:AP39"/>
    <mergeCell ref="AQ39:AT39"/>
    <mergeCell ref="AU39:AX39"/>
    <mergeCell ref="AU40:AX40"/>
    <mergeCell ref="T34:AJ34"/>
    <mergeCell ref="T35:AJ35"/>
    <mergeCell ref="T36:AJ36"/>
    <mergeCell ref="T37:AJ37"/>
    <mergeCell ref="T38:AJ38"/>
    <mergeCell ref="AK38:AL38"/>
    <mergeCell ref="AM38:AN38"/>
    <mergeCell ref="AK40:AL40"/>
    <mergeCell ref="AM40:AN40"/>
    <mergeCell ref="AO38:AP38"/>
    <mergeCell ref="AM37:AN37"/>
    <mergeCell ref="AO37:AP37"/>
    <mergeCell ref="AK36:AL36"/>
    <mergeCell ref="AM36:AN36"/>
    <mergeCell ref="AO36:AP36"/>
    <mergeCell ref="AK37:AL37"/>
    <mergeCell ref="AM42:AN42"/>
    <mergeCell ref="AO42:AP42"/>
    <mergeCell ref="AQ42:AT42"/>
    <mergeCell ref="AU42:AX42"/>
    <mergeCell ref="T40:AJ40"/>
    <mergeCell ref="T41:AJ41"/>
    <mergeCell ref="AK41:AL41"/>
    <mergeCell ref="AM41:AN41"/>
    <mergeCell ref="AO41:AP41"/>
    <mergeCell ref="T42:AJ42"/>
    <mergeCell ref="AK42:AL42"/>
    <mergeCell ref="AO40:AP40"/>
    <mergeCell ref="AQ40:AT40"/>
    <mergeCell ref="AQ41:AT41"/>
    <mergeCell ref="AU41:AX41"/>
  </mergeCells>
  <phoneticPr fontId="14"/>
  <dataValidations count="9">
    <dataValidation type="list" allowBlank="1" showErrorMessage="1" sqref="G34:G44"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44"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44"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44"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渡邉 佑亮</cp:lastModifiedBy>
  <dcterms:created xsi:type="dcterms:W3CDTF">2019-08-15T02:40:36Z</dcterms:created>
  <dcterms:modified xsi:type="dcterms:W3CDTF">2020-09-03T10:31:33Z</dcterms:modified>
</cp:coreProperties>
</file>