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31/SAレビュー記録表/"/>
    </mc:Choice>
  </mc:AlternateContent>
  <xr:revisionPtr revIDLastSave="0" documentId="13_ncr:1_{C32CE96E-76CF-C949-9B47-8976F0D4A13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レビュー記録票" sheetId="1" r:id="rId1"/>
  </sheets>
  <definedNames>
    <definedName name="_xlnm.Print_Area" localSheetId="0">レビュー記録票!$A$1:$BM$58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1" l="1"/>
  <c r="A52" i="1"/>
  <c r="A53" i="1"/>
  <c r="A54" i="1"/>
  <c r="A55" i="1"/>
  <c r="A56" i="1"/>
  <c r="A57" i="1"/>
  <c r="BU51" i="1"/>
  <c r="BU50" i="1"/>
  <c r="BU49" i="1"/>
  <c r="BU48" i="1"/>
  <c r="BU47" i="1"/>
  <c r="BU46" i="1"/>
  <c r="BU54" i="1"/>
  <c r="BU53" i="1"/>
  <c r="BU52" i="1"/>
  <c r="BU55" i="1"/>
  <c r="BU56" i="1"/>
  <c r="BU42" i="1"/>
  <c r="BU43" i="1"/>
  <c r="BU39" i="1" l="1"/>
  <c r="BU40" i="1"/>
  <c r="BU41" i="1"/>
  <c r="BU44" i="1"/>
  <c r="BU45" i="1"/>
  <c r="BU57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s="1"/>
  <c r="A42" i="1"/>
  <c r="A43" i="1" s="1"/>
  <c r="A44" i="1" l="1"/>
  <c r="A45" i="1" l="1"/>
  <c r="A46" i="1"/>
  <c r="A47" i="1" s="1"/>
  <c r="A48" i="1" s="1"/>
  <c r="A49" i="1" s="1"/>
  <c r="A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<sst xmlns="http://schemas.openxmlformats.org/spreadsheetml/2006/main" count="173" uniqueCount="161">
  <si>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</si>
  <si>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</si>
  <si>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</si>
  <si>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</si>
  <si>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</si>
  <si>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</si>
  <si>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</si>
  <si>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</si>
  <si>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</si>
  <si>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</si>
  <si>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</si>
  <si>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</si>
  <si>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</si>
  <si>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</si>
  <si>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</si>
  <si>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</si>
  <si>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</si>
  <si>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</si>
  <si>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</si>
  <si>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</si>
  <si>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</si>
  <si>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</si>
  <si>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</si>
  <si>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</si>
  <si>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</si>
  <si>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</si>
  <si>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</si>
  <si>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</si>
  <si>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</si>
  <si>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</si>
  <si>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</si>
  <si>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</si>
  <si>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</si>
  <si>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</si>
  <si>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</si>
  <si>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</si>
  <si>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</si>
  <si>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</si>
  <si>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</si>
  <si>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</si>
  <si>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</si>
  <si>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</si>
  <si>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</si>
  <si>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</si>
  <si>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</si>
  <si>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</si>
  <si>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</si>
  <si>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</si>
  <si>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</si>
  <si>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</si>
  <si>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</si>
  <si>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</si>
  <si>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</si>
  <si>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</si>
  <si>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</si>
  <si>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</si>
  <si>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</si>
  <si>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</si>
  <si>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</si>
  <si>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</si>
  <si>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</si>
  <si>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</si>
  <si>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</si>
  <si>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</si>
  <si>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</si>
  <si>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</si>
  <si>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</si>
  <si>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</si>
  <si>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</si>
  <si>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</si>
  <si>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</si>
  <si>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</si>
  <si>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</si>
  <si>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</si>
  <si>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</si>
  <si>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</si>
  <si>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</si>
  <si>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</si>
  <si>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</si>
  <si>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</si>
  <si>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</si>
  <si>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</si>
  <si>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</si>
  <si>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</si>
  <si>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</si>
  <si>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</si>
  <si>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</si>
  <si>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</si>
  <si>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</si>
  <si>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</si>
  <si>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</si>
  <si>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</si>
  <si>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</si>
  <si>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</si>
  <si>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</si>
  <si>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</si>
  <si>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</si>
  <si>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</si>
  <si>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</si>
  <si>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</si>
  <si>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</si>
  <si>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</si>
  <si>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</si>
  <si>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</si>
  <si>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</si>
  <si>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</si>
  <si>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</si>
  <si>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</si>
  <si>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</si>
  <si>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</si>
  <si>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</si>
  <si>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</si>
  <si>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</si>
  <si>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</si>
  <si>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</si>
  <si>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</si>
  <si>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</si>
  <si>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</si>
  <si>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</si>
  <si>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</si>
  <si>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</si>
  <si>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</si>
  <si>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</si>
  <si>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</si>
  <si>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</si>
  <si>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</si>
  <si>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</si>
  <si>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</si>
  <si>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</si>
  <si>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</si>
  <si>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</si>
  <si>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</si>
  <si>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</si>
  <si>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</si>
  <si>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</si>
  <si>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</si>
  <si>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</si>
  <si>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</si>
  <si>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</si>
  <si>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</si>
  <si>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</si>
  <si>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</si>
  <si>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</si>
  <si>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</si>
  <si>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</si>
  <si>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</si>
  <si>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</si>
  <si>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</si>
  <si>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</si>
  <si>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</si>
  <si>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</si>
  <si>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</si>
  <si>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</si>
  <si>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</si>
  <si>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</si>
  <si>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</si>
  <si>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</si>
  <si>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Webダイレクト販売</t>
    <rPh sb="8" eb="10">
      <t xml:space="preserve">ハンバイ </t>
    </rPh>
    <phoneticPr fontId="3"/>
  </si>
  <si>
    <t>小川</t>
    <rPh sb="0" eb="2">
      <t xml:space="preserve">オガワ </t>
    </rPh>
    <phoneticPr fontId="3"/>
  </si>
  <si>
    <t>白石</t>
    <rPh sb="0" eb="2">
      <t xml:space="preserve">シライシ </t>
    </rPh>
    <phoneticPr fontId="3"/>
  </si>
  <si>
    <t>1.管理_ログイン画面.xlsx</t>
    <rPh sb="2" eb="4">
      <t xml:space="preserve">カンリ </t>
    </rPh>
    <rPh sb="9" eb="11">
      <t xml:space="preserve">ガメン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</si>
</sst>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  <font>
      <sz val="1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8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  <xf numFmtId="0" fontId="15" fillId="0" borderId="2" xfId="5" applyBorder="1" applyAlignment="1" applyProtection="1">
      <alignment horizontal="left" vertical="center" wrapText="1"/>
      <protection locked="0"/>
    </xf>
    <xf numFmtId="0" fontId="15" fillId="0" borderId="3" xfId="5" applyBorder="1" applyAlignment="1" applyProtection="1">
      <alignment horizontal="left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5" fillId="0" borderId="3" xfId="1" applyNumberFormat="1" applyFont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shrinkToFit="1"/>
    </xf>
    <xf numFmtId="0" fontId="1" fillId="0" borderId="12" xfId="1" applyBorder="1" applyAlignment="1">
      <alignment horizontal="center" vertical="center" wrapText="1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57"/>
  <sheetViews>
    <sheetView tabSelected="1" view="pageBreakPreview" topLeftCell="A16" zoomScale="125" zoomScaleNormal="100" zoomScaleSheetLayoutView="125" workbookViewId="0">
      <selection activeCell="T34" sqref="T34:AJ34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200" t="s">
        <v>0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1"/>
      <c r="AF1" s="1"/>
      <c r="AG1" s="1"/>
      <c r="AH1" s="1"/>
      <c r="AI1" s="1"/>
      <c r="AJ1" s="1"/>
      <c r="AK1" s="201" t="s">
        <v>1</v>
      </c>
      <c r="AL1" s="202"/>
      <c r="AM1" s="202"/>
      <c r="AN1" s="203"/>
      <c r="AO1" s="201" t="s">
        <v>2</v>
      </c>
      <c r="AP1" s="202"/>
      <c r="AQ1" s="202"/>
      <c r="AR1" s="203"/>
      <c r="AS1" s="201" t="s">
        <v>3</v>
      </c>
      <c r="AT1" s="202"/>
      <c r="AU1" s="202"/>
      <c r="AV1" s="203"/>
      <c r="BS1" s="3"/>
    </row>
    <row r="2" spans="1:101" s="2" customFormat="1">
      <c r="A2" s="1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1"/>
      <c r="AF2" s="1"/>
      <c r="AG2" s="1"/>
      <c r="AH2" s="1"/>
      <c r="AI2" s="1"/>
      <c r="AJ2" s="1"/>
      <c r="AK2" s="204"/>
      <c r="AL2" s="205"/>
      <c r="AM2" s="205"/>
      <c r="AN2" s="206"/>
      <c r="AO2" s="204"/>
      <c r="AP2" s="205"/>
      <c r="AQ2" s="205"/>
      <c r="AR2" s="206"/>
      <c r="AS2" s="204"/>
      <c r="AT2" s="205"/>
      <c r="AU2" s="205"/>
      <c r="AV2" s="206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60" t="s">
        <v>4</v>
      </c>
      <c r="B5" s="161"/>
      <c r="C5" s="161"/>
      <c r="D5" s="162"/>
      <c r="E5" s="217"/>
      <c r="F5" s="218"/>
      <c r="G5" s="218"/>
      <c r="H5" s="218"/>
      <c r="I5" s="218"/>
      <c r="J5" s="218"/>
      <c r="K5" s="218"/>
      <c r="L5" s="219"/>
      <c r="M5" s="220" t="s">
        <v>155</v>
      </c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2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207" t="s">
        <v>5</v>
      </c>
      <c r="B7" s="208"/>
      <c r="C7" s="208"/>
      <c r="D7" s="209"/>
      <c r="E7" s="223" t="s">
        <v>160</v>
      </c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5"/>
      <c r="W7" s="211" t="s">
        <v>6</v>
      </c>
      <c r="X7" s="226"/>
      <c r="Y7" s="226"/>
      <c r="Z7" s="227"/>
      <c r="AA7" s="142" t="s">
        <v>157</v>
      </c>
      <c r="AB7" s="143"/>
      <c r="AC7" s="143"/>
      <c r="AD7" s="143"/>
      <c r="AE7" s="143"/>
      <c r="AF7" s="143"/>
      <c r="AG7" s="143"/>
      <c r="AH7" s="143"/>
      <c r="AI7" s="143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39" t="s">
        <v>7</v>
      </c>
      <c r="B8" s="147"/>
      <c r="C8" s="147"/>
      <c r="D8" s="148"/>
      <c r="E8" s="122"/>
      <c r="F8" s="123"/>
      <c r="G8" s="123"/>
      <c r="H8" s="123"/>
      <c r="I8" s="123"/>
      <c r="J8" s="124"/>
      <c r="K8" s="214" t="s">
        <v>8</v>
      </c>
      <c r="L8" s="214"/>
      <c r="M8" s="214"/>
      <c r="N8" s="214"/>
      <c r="O8" s="214"/>
      <c r="P8" s="122"/>
      <c r="Q8" s="123"/>
      <c r="R8" s="123"/>
      <c r="S8" s="123"/>
      <c r="T8" s="123"/>
      <c r="U8" s="123"/>
      <c r="V8" s="124"/>
      <c r="W8" s="146" t="s">
        <v>9</v>
      </c>
      <c r="X8" s="147"/>
      <c r="Y8" s="147"/>
      <c r="Z8" s="148"/>
      <c r="AA8" s="215"/>
      <c r="AB8" s="216"/>
      <c r="AC8" s="216"/>
      <c r="AD8" s="216"/>
      <c r="AE8" s="216"/>
      <c r="AF8" s="216"/>
      <c r="AG8" s="216"/>
      <c r="AH8" s="29"/>
      <c r="AI8" s="30" t="s">
        <v>149</v>
      </c>
      <c r="AJ8" s="31"/>
      <c r="AK8" s="122"/>
      <c r="AL8" s="123"/>
      <c r="AM8" s="123"/>
      <c r="AN8" s="123"/>
      <c r="AO8" s="123"/>
      <c r="AP8" s="123"/>
      <c r="AQ8" s="123"/>
      <c r="AR8" s="123"/>
      <c r="AS8" s="123"/>
      <c r="AT8" s="123"/>
      <c r="AU8" s="32"/>
      <c r="AV8" s="33" t="s">
        <v>150</v>
      </c>
      <c r="BQ8" s="2"/>
      <c r="BR8" s="27"/>
      <c r="BS8" s="28"/>
    </row>
    <row r="9" spans="1:101" s="26" customFormat="1" ht="12" customHeight="1">
      <c r="A9" s="207" t="s">
        <v>10</v>
      </c>
      <c r="B9" s="208"/>
      <c r="C9" s="208"/>
      <c r="D9" s="209"/>
      <c r="E9" s="122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1" t="s">
        <v>11</v>
      </c>
      <c r="X9" s="208"/>
      <c r="Y9" s="208"/>
      <c r="Z9" s="209"/>
      <c r="AA9" s="212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3"/>
      <c r="BR9" s="27"/>
      <c r="BS9" s="28"/>
    </row>
    <row r="10" spans="1:101" s="23" customFormat="1" ht="15" thickBot="1">
      <c r="A10" s="146" t="s">
        <v>12</v>
      </c>
      <c r="B10" s="147"/>
      <c r="C10" s="147"/>
      <c r="D10" s="148"/>
      <c r="E10" s="149">
        <v>44074</v>
      </c>
      <c r="F10" s="150"/>
      <c r="G10" s="150"/>
      <c r="H10" s="150"/>
      <c r="I10" s="150"/>
      <c r="J10" s="151"/>
      <c r="K10" s="152">
        <v>0.70833333333333337</v>
      </c>
      <c r="L10" s="153"/>
      <c r="M10" s="153"/>
      <c r="N10" s="153"/>
      <c r="O10" s="153"/>
      <c r="P10" s="103"/>
      <c r="Q10" s="104" t="s">
        <v>151</v>
      </c>
      <c r="R10" s="153">
        <v>0.75</v>
      </c>
      <c r="S10" s="153"/>
      <c r="T10" s="153"/>
      <c r="U10" s="153"/>
      <c r="V10" s="105"/>
      <c r="W10" s="146" t="s">
        <v>13</v>
      </c>
      <c r="X10" s="147"/>
      <c r="Y10" s="147"/>
      <c r="Z10" s="148"/>
      <c r="AA10" s="154"/>
      <c r="AB10" s="155"/>
      <c r="AC10" s="155"/>
      <c r="AD10" s="155"/>
      <c r="AE10" s="156"/>
      <c r="AF10" s="146" t="s">
        <v>14</v>
      </c>
      <c r="AG10" s="147"/>
      <c r="AH10" s="147"/>
      <c r="AI10" s="148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6" t="s">
        <v>15</v>
      </c>
      <c r="B11" s="147"/>
      <c r="C11" s="147"/>
      <c r="D11" s="147"/>
      <c r="E11" s="157"/>
      <c r="F11" s="158"/>
      <c r="G11" s="158"/>
      <c r="H11" s="158"/>
      <c r="I11" s="158"/>
      <c r="J11" s="15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60" t="s">
        <v>25</v>
      </c>
      <c r="F12" s="161"/>
      <c r="G12" s="161"/>
      <c r="H12" s="161"/>
      <c r="I12" s="162"/>
      <c r="J12" s="160" t="s">
        <v>26</v>
      </c>
      <c r="K12" s="147"/>
      <c r="L12" s="147"/>
      <c r="M12" s="147"/>
      <c r="N12" s="148"/>
      <c r="O12" s="146" t="s">
        <v>27</v>
      </c>
      <c r="P12" s="147"/>
      <c r="Q12" s="147"/>
      <c r="R12" s="147"/>
      <c r="S12" s="147"/>
      <c r="T12" s="147"/>
      <c r="U12" s="147"/>
      <c r="V12" s="148"/>
      <c r="W12" s="41"/>
      <c r="X12" s="42"/>
      <c r="Y12" s="42"/>
      <c r="Z12" s="43"/>
      <c r="AA12" s="146" t="s">
        <v>25</v>
      </c>
      <c r="AB12" s="147"/>
      <c r="AC12" s="147"/>
      <c r="AD12" s="147"/>
      <c r="AE12" s="148"/>
      <c r="AF12" s="146" t="s">
        <v>26</v>
      </c>
      <c r="AG12" s="147"/>
      <c r="AH12" s="147"/>
      <c r="AI12" s="147"/>
      <c r="AJ12" s="148"/>
      <c r="AK12" s="146" t="s">
        <v>27</v>
      </c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8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39" t="s">
        <v>38</v>
      </c>
      <c r="B13" s="147"/>
      <c r="C13" s="147"/>
      <c r="D13" s="148"/>
      <c r="E13" s="122" t="s">
        <v>156</v>
      </c>
      <c r="F13" s="123"/>
      <c r="G13" s="123"/>
      <c r="H13" s="123"/>
      <c r="I13" s="124"/>
      <c r="J13" s="122"/>
      <c r="K13" s="123"/>
      <c r="L13" s="123"/>
      <c r="M13" s="123"/>
      <c r="N13" s="124"/>
      <c r="O13" s="122" t="s">
        <v>158</v>
      </c>
      <c r="P13" s="123"/>
      <c r="Q13" s="123"/>
      <c r="R13" s="123"/>
      <c r="S13" s="123"/>
      <c r="T13" s="123"/>
      <c r="U13" s="123"/>
      <c r="V13" s="124"/>
      <c r="W13" s="178" t="s">
        <v>152</v>
      </c>
      <c r="X13" s="164"/>
      <c r="Y13" s="164"/>
      <c r="Z13" s="165"/>
      <c r="AA13" s="122"/>
      <c r="AB13" s="123"/>
      <c r="AC13" s="123"/>
      <c r="AD13" s="123"/>
      <c r="AE13" s="124"/>
      <c r="AF13" s="122"/>
      <c r="AG13" s="123"/>
      <c r="AH13" s="123"/>
      <c r="AI13" s="123"/>
      <c r="AJ13" s="124"/>
      <c r="AK13" s="122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4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39" t="s">
        <v>50</v>
      </c>
      <c r="B14" s="147"/>
      <c r="C14" s="147"/>
      <c r="D14" s="148"/>
      <c r="E14" s="122" t="s">
        <v>156</v>
      </c>
      <c r="F14" s="123"/>
      <c r="G14" s="123"/>
      <c r="H14" s="123"/>
      <c r="I14" s="124"/>
      <c r="J14" s="122"/>
      <c r="K14" s="123"/>
      <c r="L14" s="123"/>
      <c r="M14" s="123"/>
      <c r="N14" s="124"/>
      <c r="O14" s="122" t="s">
        <v>159</v>
      </c>
      <c r="P14" s="123"/>
      <c r="Q14" s="123"/>
      <c r="R14" s="123"/>
      <c r="S14" s="123"/>
      <c r="T14" s="123"/>
      <c r="U14" s="123"/>
      <c r="V14" s="124"/>
      <c r="W14" s="61"/>
      <c r="X14" s="62"/>
      <c r="Y14" s="62"/>
      <c r="Z14" s="63"/>
      <c r="AA14" s="122"/>
      <c r="AB14" s="123"/>
      <c r="AC14" s="123"/>
      <c r="AD14" s="123"/>
      <c r="AE14" s="124"/>
      <c r="AF14" s="122"/>
      <c r="AG14" s="123"/>
      <c r="AH14" s="123"/>
      <c r="AI14" s="123"/>
      <c r="AJ14" s="124"/>
      <c r="AK14" s="122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4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78" t="s">
        <v>153</v>
      </c>
      <c r="B15" s="164"/>
      <c r="C15" s="164"/>
      <c r="D15" s="165"/>
      <c r="E15" s="122"/>
      <c r="F15" s="123"/>
      <c r="G15" s="123"/>
      <c r="H15" s="123"/>
      <c r="I15" s="124"/>
      <c r="J15" s="122"/>
      <c r="K15" s="123"/>
      <c r="L15" s="123"/>
      <c r="M15" s="123"/>
      <c r="N15" s="124"/>
      <c r="O15" s="122"/>
      <c r="P15" s="123"/>
      <c r="Q15" s="123"/>
      <c r="R15" s="123"/>
      <c r="S15" s="123"/>
      <c r="T15" s="123"/>
      <c r="U15" s="123"/>
      <c r="V15" s="124"/>
      <c r="W15" s="61"/>
      <c r="X15" s="62"/>
      <c r="Y15" s="62"/>
      <c r="Z15" s="63"/>
      <c r="AA15" s="122"/>
      <c r="AB15" s="123"/>
      <c r="AC15" s="123"/>
      <c r="AD15" s="123"/>
      <c r="AE15" s="124"/>
      <c r="AF15" s="228"/>
      <c r="AG15" s="123"/>
      <c r="AH15" s="123"/>
      <c r="AI15" s="123"/>
      <c r="AJ15" s="124"/>
      <c r="AK15" s="122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22"/>
      <c r="F16" s="123"/>
      <c r="G16" s="123"/>
      <c r="H16" s="123"/>
      <c r="I16" s="124"/>
      <c r="J16" s="122"/>
      <c r="K16" s="123"/>
      <c r="L16" s="123"/>
      <c r="M16" s="123"/>
      <c r="N16" s="124"/>
      <c r="O16" s="122"/>
      <c r="P16" s="123"/>
      <c r="Q16" s="123"/>
      <c r="R16" s="123"/>
      <c r="S16" s="123"/>
      <c r="T16" s="123"/>
      <c r="U16" s="123"/>
      <c r="V16" s="124"/>
      <c r="W16" s="67"/>
      <c r="X16" s="68"/>
      <c r="Y16" s="68"/>
      <c r="Z16" s="69"/>
      <c r="AA16" s="122"/>
      <c r="AB16" s="123"/>
      <c r="AC16" s="123"/>
      <c r="AD16" s="123"/>
      <c r="AE16" s="124"/>
      <c r="AF16" s="228"/>
      <c r="AG16" s="123"/>
      <c r="AH16" s="123"/>
      <c r="AI16" s="123"/>
      <c r="AJ16" s="124"/>
      <c r="AK16" s="122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4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6" t="s">
        <v>81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8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63" t="s">
        <v>87</v>
      </c>
      <c r="B19" s="164"/>
      <c r="C19" s="164"/>
      <c r="D19" s="165"/>
      <c r="E19" s="169"/>
      <c r="F19" s="170"/>
      <c r="G19" s="170"/>
      <c r="H19" s="170"/>
      <c r="I19" s="170"/>
      <c r="J19" s="170"/>
      <c r="K19" s="170"/>
      <c r="L19" s="170"/>
      <c r="M19" s="170"/>
      <c r="N19" s="171"/>
      <c r="O19" s="178" t="s">
        <v>88</v>
      </c>
      <c r="P19" s="164"/>
      <c r="Q19" s="164"/>
      <c r="R19" s="164"/>
      <c r="S19" s="164"/>
      <c r="T19" s="164"/>
      <c r="U19" s="164"/>
      <c r="V19" s="164"/>
      <c r="W19" s="164"/>
      <c r="X19" s="165"/>
      <c r="Y19" s="182" t="s">
        <v>89</v>
      </c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4"/>
      <c r="AS19" s="185" t="s">
        <v>90</v>
      </c>
      <c r="AT19" s="186"/>
      <c r="AU19" s="186"/>
      <c r="AV19" s="187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166"/>
      <c r="B20" s="167"/>
      <c r="C20" s="167"/>
      <c r="D20" s="168"/>
      <c r="E20" s="172"/>
      <c r="F20" s="173"/>
      <c r="G20" s="173"/>
      <c r="H20" s="173"/>
      <c r="I20" s="173"/>
      <c r="J20" s="173"/>
      <c r="K20" s="173"/>
      <c r="L20" s="173"/>
      <c r="M20" s="173"/>
      <c r="N20" s="174"/>
      <c r="O20" s="179"/>
      <c r="P20" s="180"/>
      <c r="Q20" s="180"/>
      <c r="R20" s="180"/>
      <c r="S20" s="180"/>
      <c r="T20" s="180"/>
      <c r="U20" s="180"/>
      <c r="V20" s="180"/>
      <c r="W20" s="180"/>
      <c r="X20" s="181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188"/>
      <c r="AT20" s="189"/>
      <c r="AU20" s="189"/>
      <c r="AV20" s="190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166"/>
      <c r="B21" s="167"/>
      <c r="C21" s="167"/>
      <c r="D21" s="168"/>
      <c r="E21" s="172"/>
      <c r="F21" s="173"/>
      <c r="G21" s="173"/>
      <c r="H21" s="173"/>
      <c r="I21" s="173"/>
      <c r="J21" s="173"/>
      <c r="K21" s="173"/>
      <c r="L21" s="173"/>
      <c r="M21" s="173"/>
      <c r="N21" s="174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91">
        <f t="shared" ref="Y21:Y30" si="0">COUNTIF($BU$34:$BU$166,$Q21&amp;Y$20)</f>
        <v>0</v>
      </c>
      <c r="Z21" s="192"/>
      <c r="AA21" s="192"/>
      <c r="AB21" s="193"/>
      <c r="AC21" s="194">
        <f t="shared" ref="AC21:AC30" si="1">COUNTIF($BU$34:$BU$166,$Q21&amp;AC$20)</f>
        <v>0</v>
      </c>
      <c r="AD21" s="195"/>
      <c r="AE21" s="195"/>
      <c r="AF21" s="196"/>
      <c r="AG21" s="191">
        <f t="shared" ref="AG21:AG30" si="2">COUNTIF($BU$34:$BU$166,$Q21&amp;AG$20)</f>
        <v>0</v>
      </c>
      <c r="AH21" s="192"/>
      <c r="AI21" s="192"/>
      <c r="AJ21" s="193"/>
      <c r="AK21" s="197">
        <f t="shared" ref="AK21:AK30" si="3">COUNTIF($BU$34:$BU$166,$Q21&amp;AK$20)</f>
        <v>0</v>
      </c>
      <c r="AL21" s="198"/>
      <c r="AM21" s="198"/>
      <c r="AN21" s="199"/>
      <c r="AO21" s="191">
        <f t="shared" ref="AO21:AO30" si="4">COUNTIF($BU$34:$BU$166,$Q21&amp;AO$20)</f>
        <v>0</v>
      </c>
      <c r="AP21" s="192"/>
      <c r="AQ21" s="192"/>
      <c r="AR21" s="193"/>
      <c r="AS21" s="197">
        <f>SUM(Y21:AR21)</f>
        <v>0</v>
      </c>
      <c r="AT21" s="198"/>
      <c r="AU21" s="198"/>
      <c r="AV21" s="199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166"/>
      <c r="B22" s="167"/>
      <c r="C22" s="167"/>
      <c r="D22" s="168"/>
      <c r="E22" s="172"/>
      <c r="F22" s="173"/>
      <c r="G22" s="173"/>
      <c r="H22" s="173"/>
      <c r="I22" s="173"/>
      <c r="J22" s="173"/>
      <c r="K22" s="173"/>
      <c r="L22" s="173"/>
      <c r="M22" s="173"/>
      <c r="N22" s="174"/>
      <c r="O22" s="234" t="s">
        <v>110</v>
      </c>
      <c r="P22" s="235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91">
        <f t="shared" si="0"/>
        <v>0</v>
      </c>
      <c r="Z22" s="192"/>
      <c r="AA22" s="192"/>
      <c r="AB22" s="193"/>
      <c r="AC22" s="191">
        <f t="shared" si="1"/>
        <v>0</v>
      </c>
      <c r="AD22" s="192"/>
      <c r="AE22" s="192"/>
      <c r="AF22" s="193"/>
      <c r="AG22" s="191">
        <f t="shared" si="2"/>
        <v>0</v>
      </c>
      <c r="AH22" s="192"/>
      <c r="AI22" s="192"/>
      <c r="AJ22" s="193"/>
      <c r="AK22" s="197">
        <f t="shared" si="3"/>
        <v>0</v>
      </c>
      <c r="AL22" s="198"/>
      <c r="AM22" s="198"/>
      <c r="AN22" s="199"/>
      <c r="AO22" s="191">
        <f t="shared" si="4"/>
        <v>0</v>
      </c>
      <c r="AP22" s="192"/>
      <c r="AQ22" s="192"/>
      <c r="AR22" s="193"/>
      <c r="AS22" s="197">
        <f t="shared" ref="AS22:AS30" si="5">SUM(Y22:AR22)</f>
        <v>0</v>
      </c>
      <c r="AT22" s="198"/>
      <c r="AU22" s="198"/>
      <c r="AV22" s="199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166"/>
      <c r="B23" s="167"/>
      <c r="C23" s="167"/>
      <c r="D23" s="168"/>
      <c r="E23" s="172"/>
      <c r="F23" s="173"/>
      <c r="G23" s="173"/>
      <c r="H23" s="173"/>
      <c r="I23" s="173"/>
      <c r="J23" s="173"/>
      <c r="K23" s="173"/>
      <c r="L23" s="173"/>
      <c r="M23" s="173"/>
      <c r="N23" s="174"/>
      <c r="O23" s="234"/>
      <c r="P23" s="235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91">
        <f t="shared" si="0"/>
        <v>0</v>
      </c>
      <c r="Z23" s="192"/>
      <c r="AA23" s="192"/>
      <c r="AB23" s="193"/>
      <c r="AC23" s="191">
        <f t="shared" si="1"/>
        <v>0</v>
      </c>
      <c r="AD23" s="192"/>
      <c r="AE23" s="192"/>
      <c r="AF23" s="193"/>
      <c r="AG23" s="191">
        <f t="shared" si="2"/>
        <v>0</v>
      </c>
      <c r="AH23" s="192"/>
      <c r="AI23" s="192"/>
      <c r="AJ23" s="193"/>
      <c r="AK23" s="197">
        <f t="shared" si="3"/>
        <v>0</v>
      </c>
      <c r="AL23" s="198"/>
      <c r="AM23" s="198"/>
      <c r="AN23" s="199"/>
      <c r="AO23" s="191">
        <f t="shared" si="4"/>
        <v>0</v>
      </c>
      <c r="AP23" s="192"/>
      <c r="AQ23" s="192"/>
      <c r="AR23" s="193"/>
      <c r="AS23" s="197">
        <f t="shared" si="5"/>
        <v>0</v>
      </c>
      <c r="AT23" s="198"/>
      <c r="AU23" s="198"/>
      <c r="AV23" s="199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166"/>
      <c r="B24" s="167"/>
      <c r="C24" s="167"/>
      <c r="D24" s="168"/>
      <c r="E24" s="172"/>
      <c r="F24" s="173"/>
      <c r="G24" s="173"/>
      <c r="H24" s="173"/>
      <c r="I24" s="173"/>
      <c r="J24" s="173"/>
      <c r="K24" s="173"/>
      <c r="L24" s="173"/>
      <c r="M24" s="173"/>
      <c r="N24" s="174"/>
      <c r="O24" s="234"/>
      <c r="P24" s="235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91">
        <f t="shared" si="0"/>
        <v>0</v>
      </c>
      <c r="Z24" s="192"/>
      <c r="AA24" s="192"/>
      <c r="AB24" s="193"/>
      <c r="AC24" s="191">
        <f t="shared" si="1"/>
        <v>0</v>
      </c>
      <c r="AD24" s="192"/>
      <c r="AE24" s="192"/>
      <c r="AF24" s="193"/>
      <c r="AG24" s="191">
        <f t="shared" si="2"/>
        <v>0</v>
      </c>
      <c r="AH24" s="192"/>
      <c r="AI24" s="192"/>
      <c r="AJ24" s="193"/>
      <c r="AK24" s="197">
        <f t="shared" si="3"/>
        <v>0</v>
      </c>
      <c r="AL24" s="198"/>
      <c r="AM24" s="198"/>
      <c r="AN24" s="199"/>
      <c r="AO24" s="191">
        <f t="shared" si="4"/>
        <v>0</v>
      </c>
      <c r="AP24" s="192"/>
      <c r="AQ24" s="192"/>
      <c r="AR24" s="193"/>
      <c r="AS24" s="197">
        <f t="shared" si="5"/>
        <v>0</v>
      </c>
      <c r="AT24" s="198"/>
      <c r="AU24" s="198"/>
      <c r="AV24" s="199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166"/>
      <c r="B25" s="167"/>
      <c r="C25" s="167"/>
      <c r="D25" s="168"/>
      <c r="E25" s="172"/>
      <c r="F25" s="173"/>
      <c r="G25" s="173"/>
      <c r="H25" s="173"/>
      <c r="I25" s="173"/>
      <c r="J25" s="173"/>
      <c r="K25" s="173"/>
      <c r="L25" s="173"/>
      <c r="M25" s="173"/>
      <c r="N25" s="174"/>
      <c r="O25" s="234"/>
      <c r="P25" s="235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91">
        <f t="shared" si="0"/>
        <v>0</v>
      </c>
      <c r="Z25" s="192"/>
      <c r="AA25" s="192"/>
      <c r="AB25" s="193"/>
      <c r="AC25" s="191">
        <f t="shared" si="1"/>
        <v>0</v>
      </c>
      <c r="AD25" s="192"/>
      <c r="AE25" s="192"/>
      <c r="AF25" s="193"/>
      <c r="AG25" s="191">
        <f t="shared" si="2"/>
        <v>0</v>
      </c>
      <c r="AH25" s="192"/>
      <c r="AI25" s="192"/>
      <c r="AJ25" s="193"/>
      <c r="AK25" s="197">
        <f t="shared" si="3"/>
        <v>0</v>
      </c>
      <c r="AL25" s="198"/>
      <c r="AM25" s="198"/>
      <c r="AN25" s="199"/>
      <c r="AO25" s="191">
        <f t="shared" si="4"/>
        <v>0</v>
      </c>
      <c r="AP25" s="192"/>
      <c r="AQ25" s="192"/>
      <c r="AR25" s="193"/>
      <c r="AS25" s="197">
        <f t="shared" si="5"/>
        <v>0</v>
      </c>
      <c r="AT25" s="198"/>
      <c r="AU25" s="198"/>
      <c r="AV25" s="199"/>
      <c r="BS25" s="95"/>
    </row>
    <row r="26" spans="1:92" s="37" customFormat="1">
      <c r="A26" s="166"/>
      <c r="B26" s="167"/>
      <c r="C26" s="167"/>
      <c r="D26" s="168"/>
      <c r="E26" s="172"/>
      <c r="F26" s="173"/>
      <c r="G26" s="173"/>
      <c r="H26" s="173"/>
      <c r="I26" s="173"/>
      <c r="J26" s="173"/>
      <c r="K26" s="173"/>
      <c r="L26" s="173"/>
      <c r="M26" s="173"/>
      <c r="N26" s="174"/>
      <c r="O26" s="234"/>
      <c r="P26" s="235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91">
        <f t="shared" si="0"/>
        <v>0</v>
      </c>
      <c r="Z26" s="192"/>
      <c r="AA26" s="192"/>
      <c r="AB26" s="193"/>
      <c r="AC26" s="191">
        <f t="shared" si="1"/>
        <v>0</v>
      </c>
      <c r="AD26" s="192"/>
      <c r="AE26" s="192"/>
      <c r="AF26" s="193"/>
      <c r="AG26" s="191">
        <f t="shared" si="2"/>
        <v>0</v>
      </c>
      <c r="AH26" s="192"/>
      <c r="AI26" s="192"/>
      <c r="AJ26" s="193"/>
      <c r="AK26" s="197">
        <f t="shared" si="3"/>
        <v>0</v>
      </c>
      <c r="AL26" s="198"/>
      <c r="AM26" s="198"/>
      <c r="AN26" s="199"/>
      <c r="AO26" s="191">
        <f t="shared" si="4"/>
        <v>0</v>
      </c>
      <c r="AP26" s="192"/>
      <c r="AQ26" s="192"/>
      <c r="AR26" s="193"/>
      <c r="AS26" s="197">
        <f t="shared" si="5"/>
        <v>0</v>
      </c>
      <c r="AT26" s="198"/>
      <c r="AU26" s="198"/>
      <c r="AV26" s="199"/>
      <c r="BS26" s="95"/>
    </row>
    <row r="27" spans="1:92" s="37" customFormat="1">
      <c r="A27" s="160"/>
      <c r="B27" s="161"/>
      <c r="C27" s="161"/>
      <c r="D27" s="162"/>
      <c r="E27" s="175"/>
      <c r="F27" s="176"/>
      <c r="G27" s="176"/>
      <c r="H27" s="176"/>
      <c r="I27" s="176"/>
      <c r="J27" s="176"/>
      <c r="K27" s="176"/>
      <c r="L27" s="176"/>
      <c r="M27" s="176"/>
      <c r="N27" s="177"/>
      <c r="O27" s="234"/>
      <c r="P27" s="235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91">
        <f t="shared" si="0"/>
        <v>0</v>
      </c>
      <c r="Z27" s="192"/>
      <c r="AA27" s="192"/>
      <c r="AB27" s="193"/>
      <c r="AC27" s="191">
        <f t="shared" si="1"/>
        <v>0</v>
      </c>
      <c r="AD27" s="192"/>
      <c r="AE27" s="192"/>
      <c r="AF27" s="193"/>
      <c r="AG27" s="191">
        <f t="shared" si="2"/>
        <v>0</v>
      </c>
      <c r="AH27" s="192"/>
      <c r="AI27" s="192"/>
      <c r="AJ27" s="193"/>
      <c r="AK27" s="197">
        <f t="shared" si="3"/>
        <v>0</v>
      </c>
      <c r="AL27" s="198"/>
      <c r="AM27" s="198"/>
      <c r="AN27" s="199"/>
      <c r="AO27" s="191">
        <f t="shared" si="4"/>
        <v>0</v>
      </c>
      <c r="AP27" s="192"/>
      <c r="AQ27" s="192"/>
      <c r="AR27" s="193"/>
      <c r="AS27" s="197">
        <f t="shared" si="5"/>
        <v>0</v>
      </c>
      <c r="AT27" s="198"/>
      <c r="AU27" s="198"/>
      <c r="AV27" s="199"/>
      <c r="BS27" s="95"/>
    </row>
    <row r="28" spans="1:92" s="37" customFormat="1">
      <c r="A28" s="178" t="s">
        <v>124</v>
      </c>
      <c r="B28" s="164"/>
      <c r="C28" s="164"/>
      <c r="D28" s="165"/>
      <c r="E28" s="229" t="s">
        <v>125</v>
      </c>
      <c r="F28" s="230"/>
      <c r="G28" s="231"/>
      <c r="H28" s="229" t="s">
        <v>126</v>
      </c>
      <c r="I28" s="230"/>
      <c r="J28" s="231"/>
      <c r="K28" s="229" t="s">
        <v>127</v>
      </c>
      <c r="L28" s="230"/>
      <c r="M28" s="230"/>
      <c r="N28" s="231"/>
      <c r="O28" s="234"/>
      <c r="P28" s="235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91">
        <f t="shared" si="0"/>
        <v>0</v>
      </c>
      <c r="Z28" s="192"/>
      <c r="AA28" s="192"/>
      <c r="AB28" s="193"/>
      <c r="AC28" s="191">
        <f t="shared" si="1"/>
        <v>0</v>
      </c>
      <c r="AD28" s="192"/>
      <c r="AE28" s="192"/>
      <c r="AF28" s="193"/>
      <c r="AG28" s="191">
        <f t="shared" si="2"/>
        <v>0</v>
      </c>
      <c r="AH28" s="192"/>
      <c r="AI28" s="192"/>
      <c r="AJ28" s="193"/>
      <c r="AK28" s="197">
        <f t="shared" si="3"/>
        <v>0</v>
      </c>
      <c r="AL28" s="198"/>
      <c r="AM28" s="198"/>
      <c r="AN28" s="199"/>
      <c r="AO28" s="191">
        <f t="shared" si="4"/>
        <v>0</v>
      </c>
      <c r="AP28" s="192"/>
      <c r="AQ28" s="192"/>
      <c r="AR28" s="193"/>
      <c r="AS28" s="197">
        <f t="shared" si="5"/>
        <v>0</v>
      </c>
      <c r="AT28" s="198"/>
      <c r="AU28" s="198"/>
      <c r="AV28" s="199"/>
      <c r="BS28" s="95"/>
    </row>
    <row r="29" spans="1:92" s="37" customFormat="1">
      <c r="A29" s="160"/>
      <c r="B29" s="161"/>
      <c r="C29" s="161"/>
      <c r="D29" s="162"/>
      <c r="E29" s="241"/>
      <c r="F29" s="242"/>
      <c r="G29" s="243"/>
      <c r="H29" s="244">
        <f>R10-K10</f>
        <v>4.166666666666663E-2</v>
      </c>
      <c r="I29" s="245"/>
      <c r="J29" s="120"/>
      <c r="K29" s="246">
        <f>E29*H29+AA10</f>
        <v>0</v>
      </c>
      <c r="L29" s="247"/>
      <c r="M29" s="247"/>
      <c r="N29" s="248"/>
      <c r="O29" s="234"/>
      <c r="P29" s="235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91">
        <f t="shared" si="0"/>
        <v>0</v>
      </c>
      <c r="Z29" s="192"/>
      <c r="AA29" s="192"/>
      <c r="AB29" s="193"/>
      <c r="AC29" s="191">
        <f t="shared" si="1"/>
        <v>0</v>
      </c>
      <c r="AD29" s="192"/>
      <c r="AE29" s="192"/>
      <c r="AF29" s="193"/>
      <c r="AG29" s="191">
        <f t="shared" si="2"/>
        <v>0</v>
      </c>
      <c r="AH29" s="192"/>
      <c r="AI29" s="192"/>
      <c r="AJ29" s="193"/>
      <c r="AK29" s="197">
        <f t="shared" si="3"/>
        <v>0</v>
      </c>
      <c r="AL29" s="198"/>
      <c r="AM29" s="198"/>
      <c r="AN29" s="199"/>
      <c r="AO29" s="191">
        <f t="shared" si="4"/>
        <v>0</v>
      </c>
      <c r="AP29" s="192"/>
      <c r="AQ29" s="192"/>
      <c r="AR29" s="193"/>
      <c r="AS29" s="197">
        <f t="shared" si="5"/>
        <v>0</v>
      </c>
      <c r="AT29" s="198"/>
      <c r="AU29" s="198"/>
      <c r="AV29" s="199"/>
      <c r="BS29" s="95"/>
    </row>
    <row r="30" spans="1:92" s="37" customFormat="1" ht="15" thickBot="1">
      <c r="A30" s="178" t="s">
        <v>132</v>
      </c>
      <c r="B30" s="164"/>
      <c r="C30" s="164"/>
      <c r="D30" s="165"/>
      <c r="E30" s="230" t="s">
        <v>133</v>
      </c>
      <c r="F30" s="230"/>
      <c r="G30" s="231"/>
      <c r="H30" s="230" t="s">
        <v>134</v>
      </c>
      <c r="I30" s="230"/>
      <c r="J30" s="231"/>
      <c r="K30" s="229" t="s">
        <v>90</v>
      </c>
      <c r="L30" s="230"/>
      <c r="M30" s="230"/>
      <c r="N30" s="231"/>
      <c r="O30" s="236"/>
      <c r="P30" s="237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238">
        <f t="shared" si="0"/>
        <v>0</v>
      </c>
      <c r="Z30" s="239"/>
      <c r="AA30" s="239"/>
      <c r="AB30" s="240"/>
      <c r="AC30" s="238">
        <f t="shared" si="1"/>
        <v>0</v>
      </c>
      <c r="AD30" s="239"/>
      <c r="AE30" s="239"/>
      <c r="AF30" s="240"/>
      <c r="AG30" s="238">
        <f t="shared" si="2"/>
        <v>0</v>
      </c>
      <c r="AH30" s="239"/>
      <c r="AI30" s="239"/>
      <c r="AJ30" s="240"/>
      <c r="AK30" s="238">
        <f t="shared" si="3"/>
        <v>0</v>
      </c>
      <c r="AL30" s="239"/>
      <c r="AM30" s="239"/>
      <c r="AN30" s="240"/>
      <c r="AO30" s="238">
        <f t="shared" si="4"/>
        <v>0</v>
      </c>
      <c r="AP30" s="239"/>
      <c r="AQ30" s="239"/>
      <c r="AR30" s="240"/>
      <c r="AS30" s="238">
        <f t="shared" si="5"/>
        <v>0</v>
      </c>
      <c r="AT30" s="239"/>
      <c r="AU30" s="239"/>
      <c r="AV30" s="240"/>
      <c r="BS30" s="95"/>
    </row>
    <row r="31" spans="1:92" s="37" customFormat="1" ht="15" thickTop="1">
      <c r="A31" s="160"/>
      <c r="B31" s="161"/>
      <c r="C31" s="161"/>
      <c r="D31" s="162"/>
      <c r="E31" s="252">
        <f>SUM(Y31:AF31)</f>
        <v>0</v>
      </c>
      <c r="F31" s="252"/>
      <c r="G31" s="253"/>
      <c r="H31" s="252">
        <f>SUM(AG31:AR31)</f>
        <v>0</v>
      </c>
      <c r="I31" s="252"/>
      <c r="J31" s="253"/>
      <c r="K31" s="254">
        <f>AS31</f>
        <v>0</v>
      </c>
      <c r="L31" s="252"/>
      <c r="M31" s="252"/>
      <c r="N31" s="253"/>
      <c r="O31" s="255" t="s">
        <v>90</v>
      </c>
      <c r="P31" s="256"/>
      <c r="Q31" s="256"/>
      <c r="R31" s="256"/>
      <c r="S31" s="256"/>
      <c r="T31" s="256"/>
      <c r="U31" s="256"/>
      <c r="V31" s="256"/>
      <c r="W31" s="256"/>
      <c r="X31" s="257"/>
      <c r="Y31" s="197">
        <f>SUM(Y21:AB30)</f>
        <v>0</v>
      </c>
      <c r="Z31" s="198"/>
      <c r="AA31" s="198"/>
      <c r="AB31" s="199"/>
      <c r="AC31" s="197">
        <f>SUM(AC21:AF30)</f>
        <v>0</v>
      </c>
      <c r="AD31" s="198"/>
      <c r="AE31" s="198"/>
      <c r="AF31" s="199"/>
      <c r="AG31" s="197">
        <f>SUM(AG21:AJ30)</f>
        <v>0</v>
      </c>
      <c r="AH31" s="198"/>
      <c r="AI31" s="198"/>
      <c r="AJ31" s="199"/>
      <c r="AK31" s="197">
        <f>SUM(AK21:AN30)</f>
        <v>0</v>
      </c>
      <c r="AL31" s="198"/>
      <c r="AM31" s="198"/>
      <c r="AN31" s="199"/>
      <c r="AO31" s="197">
        <f>SUM(AO21:AR30)</f>
        <v>0</v>
      </c>
      <c r="AP31" s="198"/>
      <c r="AQ31" s="198"/>
      <c r="AR31" s="199"/>
      <c r="AS31" s="197">
        <f>SUM(AS21:AV30)</f>
        <v>0</v>
      </c>
      <c r="AT31" s="198"/>
      <c r="AU31" s="198"/>
      <c r="AV31" s="199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232" t="s">
        <v>137</v>
      </c>
      <c r="B33" s="233"/>
      <c r="C33" s="146" t="s">
        <v>138</v>
      </c>
      <c r="D33" s="147"/>
      <c r="E33" s="147"/>
      <c r="F33" s="148"/>
      <c r="G33" s="163" t="s">
        <v>139</v>
      </c>
      <c r="H33" s="164"/>
      <c r="I33" s="165"/>
      <c r="J33" s="139" t="s">
        <v>140</v>
      </c>
      <c r="K33" s="147"/>
      <c r="L33" s="147"/>
      <c r="M33" s="249"/>
      <c r="N33" s="207" t="s">
        <v>89</v>
      </c>
      <c r="O33" s="250"/>
      <c r="P33" s="211" t="s">
        <v>141</v>
      </c>
      <c r="Q33" s="250"/>
      <c r="R33" s="136" t="s">
        <v>154</v>
      </c>
      <c r="S33" s="137"/>
      <c r="T33" s="146" t="s">
        <v>142</v>
      </c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8"/>
      <c r="AK33" s="214" t="s">
        <v>143</v>
      </c>
      <c r="AL33" s="214"/>
      <c r="AM33" s="214" t="s">
        <v>144</v>
      </c>
      <c r="AN33" s="251"/>
      <c r="AO33" s="139" t="s">
        <v>145</v>
      </c>
      <c r="AP33" s="148"/>
      <c r="AQ33" s="139" t="s">
        <v>146</v>
      </c>
      <c r="AR33" s="140"/>
      <c r="AS33" s="140"/>
      <c r="AT33" s="141"/>
      <c r="AU33" s="139" t="s">
        <v>147</v>
      </c>
      <c r="AV33" s="140"/>
      <c r="AW33" s="140"/>
      <c r="AX33" s="141"/>
      <c r="AY33" s="139" t="s">
        <v>148</v>
      </c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1"/>
      <c r="BN33" s="108"/>
      <c r="BO33" s="109"/>
      <c r="BU33" s="99"/>
    </row>
    <row r="34" spans="1:75" s="25" customFormat="1" ht="54" customHeight="1">
      <c r="A34" s="119" t="str">
        <f>IF(ISBLANK(C34),"",MAX($A$33:$A33)+1)</f>
        <v/>
      </c>
      <c r="B34" s="120"/>
      <c r="C34" s="121"/>
      <c r="D34" s="117"/>
      <c r="E34" s="117"/>
      <c r="F34" s="118"/>
      <c r="G34" s="122"/>
      <c r="H34" s="123"/>
      <c r="I34" s="124"/>
      <c r="J34" s="125"/>
      <c r="K34" s="126"/>
      <c r="L34" s="126"/>
      <c r="M34" s="127"/>
      <c r="N34" s="122"/>
      <c r="O34" s="124"/>
      <c r="P34" s="122"/>
      <c r="Q34" s="124"/>
      <c r="R34" s="132"/>
      <c r="S34" s="133"/>
      <c r="T34" s="116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8"/>
      <c r="AK34" s="130"/>
      <c r="AL34" s="131"/>
      <c r="AM34" s="110"/>
      <c r="AN34" s="111"/>
      <c r="AO34" s="110"/>
      <c r="AP34" s="111"/>
      <c r="AQ34" s="112"/>
      <c r="AR34" s="113"/>
      <c r="AS34" s="113"/>
      <c r="AT34" s="114"/>
      <c r="AU34" s="110"/>
      <c r="AV34" s="115"/>
      <c r="AW34" s="115"/>
      <c r="AX34" s="111"/>
      <c r="AY34" s="116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8"/>
      <c r="BN34" s="106"/>
      <c r="BO34" s="107"/>
      <c r="BU34" s="99" t="str">
        <f t="shared" ref="BU34:BU35" si="6">IF(C34="","",IF(G34="","Ｘ",G34)&amp;IF(N34="","Ｘ",N34))</f>
        <v/>
      </c>
      <c r="BV34" s="99"/>
      <c r="BW34" s="99"/>
    </row>
    <row r="35" spans="1:75" s="25" customFormat="1" ht="43.5" customHeight="1">
      <c r="A35" s="119" t="str">
        <f>IF(ISBLANK(C35),"",MAX($A$33:$B34)+1)</f>
        <v/>
      </c>
      <c r="B35" s="120"/>
      <c r="C35" s="121"/>
      <c r="D35" s="117"/>
      <c r="E35" s="117"/>
      <c r="F35" s="118"/>
      <c r="G35" s="122"/>
      <c r="H35" s="123"/>
      <c r="I35" s="124"/>
      <c r="J35" s="125"/>
      <c r="K35" s="126"/>
      <c r="L35" s="126"/>
      <c r="M35" s="127"/>
      <c r="N35" s="122"/>
      <c r="O35" s="124"/>
      <c r="P35" s="122"/>
      <c r="Q35" s="124"/>
      <c r="R35" s="132"/>
      <c r="S35" s="133"/>
      <c r="T35" s="116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8"/>
      <c r="AK35" s="130"/>
      <c r="AL35" s="131"/>
      <c r="AM35" s="110"/>
      <c r="AN35" s="111"/>
      <c r="AO35" s="110"/>
      <c r="AP35" s="111"/>
      <c r="AQ35" s="112"/>
      <c r="AR35" s="113"/>
      <c r="AS35" s="113"/>
      <c r="AT35" s="114"/>
      <c r="AU35" s="110"/>
      <c r="AV35" s="115"/>
      <c r="AW35" s="115"/>
      <c r="AX35" s="111"/>
      <c r="AY35" s="116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8"/>
      <c r="BN35" s="106"/>
      <c r="BO35" s="107"/>
      <c r="BU35" s="99" t="str">
        <f t="shared" si="6"/>
        <v/>
      </c>
      <c r="BV35" s="99"/>
      <c r="BW35" s="99"/>
    </row>
    <row r="36" spans="1:75" s="25" customFormat="1" ht="54" customHeight="1">
      <c r="A36" s="119" t="str">
        <f>IF(ISBLANK(C36),"",MAX($A$33:$B35)+1)</f>
        <v/>
      </c>
      <c r="B36" s="120"/>
      <c r="C36" s="121"/>
      <c r="D36" s="117"/>
      <c r="E36" s="117"/>
      <c r="F36" s="118"/>
      <c r="G36" s="122"/>
      <c r="H36" s="123"/>
      <c r="I36" s="124"/>
      <c r="J36" s="125"/>
      <c r="K36" s="126"/>
      <c r="L36" s="126"/>
      <c r="M36" s="127"/>
      <c r="N36" s="122"/>
      <c r="O36" s="124"/>
      <c r="P36" s="122"/>
      <c r="Q36" s="124"/>
      <c r="R36" s="132"/>
      <c r="S36" s="133"/>
      <c r="T36" s="116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8"/>
      <c r="AK36" s="130"/>
      <c r="AL36" s="131"/>
      <c r="AM36" s="110"/>
      <c r="AN36" s="111"/>
      <c r="AO36" s="110"/>
      <c r="AP36" s="111"/>
      <c r="AQ36" s="112"/>
      <c r="AR36" s="113"/>
      <c r="AS36" s="113"/>
      <c r="AT36" s="114"/>
      <c r="AU36" s="110"/>
      <c r="AV36" s="115"/>
      <c r="AW36" s="115"/>
      <c r="AX36" s="111"/>
      <c r="AY36" s="116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8"/>
      <c r="BN36" s="106"/>
      <c r="BO36" s="107"/>
      <c r="BU36" s="99" t="str">
        <f t="shared" ref="BU36" si="7">IF(C36="","",IF(G36="","Ｘ",G36)&amp;IF(N36="","Ｘ",N36))</f>
        <v/>
      </c>
      <c r="BV36" s="99"/>
      <c r="BW36" s="99"/>
    </row>
    <row r="37" spans="1:75" s="25" customFormat="1" ht="55.5" customHeight="1">
      <c r="A37" s="119" t="str">
        <f>IF(ISBLANK(C37),"",MAX($A$33:$B36)+1)</f>
        <v/>
      </c>
      <c r="B37" s="120"/>
      <c r="C37" s="121"/>
      <c r="D37" s="117"/>
      <c r="E37" s="117"/>
      <c r="F37" s="118"/>
      <c r="G37" s="122"/>
      <c r="H37" s="123"/>
      <c r="I37" s="124"/>
      <c r="J37" s="125"/>
      <c r="K37" s="126"/>
      <c r="L37" s="126"/>
      <c r="M37" s="127"/>
      <c r="N37" s="122"/>
      <c r="O37" s="124"/>
      <c r="P37" s="122"/>
      <c r="Q37" s="124"/>
      <c r="R37" s="132"/>
      <c r="S37" s="133"/>
      <c r="T37" s="116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8"/>
      <c r="AK37" s="130"/>
      <c r="AL37" s="131"/>
      <c r="AM37" s="110"/>
      <c r="AN37" s="111"/>
      <c r="AO37" s="110"/>
      <c r="AP37" s="111"/>
      <c r="AQ37" s="112"/>
      <c r="AR37" s="113"/>
      <c r="AS37" s="113"/>
      <c r="AT37" s="114"/>
      <c r="AU37" s="110"/>
      <c r="AV37" s="115"/>
      <c r="AW37" s="115"/>
      <c r="AX37" s="111"/>
      <c r="AY37" s="116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8"/>
      <c r="BN37" s="106"/>
      <c r="BO37" s="107"/>
      <c r="BU37" s="99" t="str">
        <f t="shared" ref="BU37:BU57" si="8">IF(C37="","",IF(G37="","Ｘ",G37)&amp;IF(N37="","Ｘ",N37))</f>
        <v/>
      </c>
      <c r="BV37" s="99"/>
      <c r="BW37" s="99"/>
    </row>
    <row r="38" spans="1:75" s="25" customFormat="1" ht="54" customHeight="1">
      <c r="A38" s="119" t="str">
        <f>IF(ISBLANK(C38),"",MAX($A$33:$B37)+1)</f>
        <v/>
      </c>
      <c r="B38" s="120"/>
      <c r="C38" s="121"/>
      <c r="D38" s="117"/>
      <c r="E38" s="117"/>
      <c r="F38" s="118"/>
      <c r="G38" s="122"/>
      <c r="H38" s="123"/>
      <c r="I38" s="124"/>
      <c r="J38" s="125"/>
      <c r="K38" s="126"/>
      <c r="L38" s="126"/>
      <c r="M38" s="127"/>
      <c r="N38" s="122"/>
      <c r="O38" s="124"/>
      <c r="P38" s="122"/>
      <c r="Q38" s="124"/>
      <c r="R38" s="130"/>
      <c r="S38" s="138"/>
      <c r="T38" s="116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8"/>
      <c r="AK38" s="130"/>
      <c r="AL38" s="131"/>
      <c r="AM38" s="110"/>
      <c r="AN38" s="111"/>
      <c r="AO38" s="110"/>
      <c r="AP38" s="111"/>
      <c r="AQ38" s="112"/>
      <c r="AR38" s="113"/>
      <c r="AS38" s="113"/>
      <c r="AT38" s="114"/>
      <c r="AU38" s="110"/>
      <c r="AV38" s="115"/>
      <c r="AW38" s="115"/>
      <c r="AX38" s="111"/>
      <c r="AY38" s="116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8"/>
      <c r="BN38" s="106"/>
      <c r="BO38" s="107"/>
      <c r="BU38" s="99" t="str">
        <f t="shared" si="8"/>
        <v/>
      </c>
      <c r="BV38" s="99"/>
      <c r="BW38" s="99"/>
    </row>
    <row r="39" spans="1:75" s="25" customFormat="1" ht="43.5" customHeight="1">
      <c r="A39" s="119" t="str">
        <f>IF(ISBLANK(C39),"",MAX($A$33:$B38)+1)</f>
        <v/>
      </c>
      <c r="B39" s="120"/>
      <c r="C39" s="121"/>
      <c r="D39" s="117"/>
      <c r="E39" s="117"/>
      <c r="F39" s="118"/>
      <c r="G39" s="122"/>
      <c r="H39" s="123"/>
      <c r="I39" s="124"/>
      <c r="J39" s="125"/>
      <c r="K39" s="126"/>
      <c r="L39" s="126"/>
      <c r="M39" s="127"/>
      <c r="N39" s="122"/>
      <c r="O39" s="124"/>
      <c r="P39" s="122"/>
      <c r="Q39" s="124"/>
      <c r="R39" s="130"/>
      <c r="S39" s="138"/>
      <c r="T39" s="116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8"/>
      <c r="AK39" s="130"/>
      <c r="AL39" s="131"/>
      <c r="AM39" s="110"/>
      <c r="AN39" s="111"/>
      <c r="AO39" s="110"/>
      <c r="AP39" s="111"/>
      <c r="AQ39" s="112"/>
      <c r="AR39" s="113"/>
      <c r="AS39" s="113"/>
      <c r="AT39" s="114"/>
      <c r="AU39" s="110"/>
      <c r="AV39" s="115"/>
      <c r="AW39" s="115"/>
      <c r="AX39" s="111"/>
      <c r="AY39" s="116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8"/>
      <c r="BN39" s="106"/>
      <c r="BO39" s="107"/>
      <c r="BU39" s="99" t="str">
        <f t="shared" si="8"/>
        <v/>
      </c>
      <c r="BV39" s="99"/>
      <c r="BW39" s="99"/>
    </row>
    <row r="40" spans="1:75" s="25" customFormat="1" ht="54" customHeight="1">
      <c r="A40" s="119" t="str">
        <f>IF(ISBLANK(C40),"",MAX($A$33:$B39)+1)</f>
        <v/>
      </c>
      <c r="B40" s="120"/>
      <c r="C40" s="121"/>
      <c r="D40" s="117"/>
      <c r="E40" s="117"/>
      <c r="F40" s="118"/>
      <c r="G40" s="122"/>
      <c r="H40" s="123"/>
      <c r="I40" s="124"/>
      <c r="J40" s="125"/>
      <c r="K40" s="126"/>
      <c r="L40" s="126"/>
      <c r="M40" s="127"/>
      <c r="N40" s="122"/>
      <c r="O40" s="124"/>
      <c r="P40" s="122"/>
      <c r="Q40" s="124"/>
      <c r="R40" s="130"/>
      <c r="S40" s="138"/>
      <c r="T40" s="116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8"/>
      <c r="AK40" s="130"/>
      <c r="AL40" s="131"/>
      <c r="AM40" s="110"/>
      <c r="AN40" s="111"/>
      <c r="AO40" s="110"/>
      <c r="AP40" s="111"/>
      <c r="AQ40" s="112"/>
      <c r="AR40" s="113"/>
      <c r="AS40" s="113"/>
      <c r="AT40" s="114"/>
      <c r="AU40" s="110"/>
      <c r="AV40" s="115"/>
      <c r="AW40" s="115"/>
      <c r="AX40" s="111"/>
      <c r="AY40" s="116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8"/>
      <c r="BN40" s="106"/>
      <c r="BO40" s="107"/>
      <c r="BU40" s="99" t="str">
        <f t="shared" si="8"/>
        <v/>
      </c>
      <c r="BV40" s="99"/>
      <c r="BW40" s="99"/>
    </row>
    <row r="41" spans="1:75" s="25" customFormat="1" ht="55.5" customHeight="1">
      <c r="A41" s="119" t="str">
        <f>IF(ISBLANK(C41),"",MAX($A$33:$B40)+1)</f>
        <v/>
      </c>
      <c r="B41" s="120"/>
      <c r="C41" s="121"/>
      <c r="D41" s="117"/>
      <c r="E41" s="117"/>
      <c r="F41" s="118"/>
      <c r="G41" s="122"/>
      <c r="H41" s="123"/>
      <c r="I41" s="124"/>
      <c r="J41" s="125"/>
      <c r="K41" s="126"/>
      <c r="L41" s="126"/>
      <c r="M41" s="127"/>
      <c r="N41" s="122"/>
      <c r="O41" s="124"/>
      <c r="P41" s="122"/>
      <c r="Q41" s="124"/>
      <c r="R41" s="130"/>
      <c r="S41" s="138"/>
      <c r="T41" s="116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8"/>
      <c r="AK41" s="130"/>
      <c r="AL41" s="131"/>
      <c r="AM41" s="110"/>
      <c r="AN41" s="111"/>
      <c r="AO41" s="110"/>
      <c r="AP41" s="111"/>
      <c r="AQ41" s="112"/>
      <c r="AR41" s="113"/>
      <c r="AS41" s="113"/>
      <c r="AT41" s="114"/>
      <c r="AU41" s="110"/>
      <c r="AV41" s="115"/>
      <c r="AW41" s="115"/>
      <c r="AX41" s="111"/>
      <c r="AY41" s="116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8"/>
      <c r="BN41" s="106"/>
      <c r="BO41" s="107"/>
      <c r="BU41" s="99" t="str">
        <f t="shared" si="8"/>
        <v/>
      </c>
      <c r="BV41" s="99"/>
      <c r="BW41" s="99"/>
    </row>
    <row r="42" spans="1:75" s="25" customFormat="1" ht="54" customHeight="1">
      <c r="A42" s="119" t="str">
        <f>IF(ISBLANK(C42),"",MAX($A$33:$B41)+1)</f>
        <v/>
      </c>
      <c r="B42" s="120"/>
      <c r="C42" s="121"/>
      <c r="D42" s="134"/>
      <c r="E42" s="134"/>
      <c r="F42" s="135"/>
      <c r="G42" s="122"/>
      <c r="H42" s="123"/>
      <c r="I42" s="124"/>
      <c r="J42" s="125"/>
      <c r="K42" s="126"/>
      <c r="L42" s="126"/>
      <c r="M42" s="127"/>
      <c r="N42" s="122"/>
      <c r="O42" s="124"/>
      <c r="P42" s="122"/>
      <c r="Q42" s="124"/>
      <c r="R42" s="130"/>
      <c r="S42" s="131"/>
      <c r="T42" s="116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8"/>
      <c r="AK42" s="130"/>
      <c r="AL42" s="131"/>
      <c r="AM42" s="110"/>
      <c r="AN42" s="111"/>
      <c r="AO42" s="110"/>
      <c r="AP42" s="111"/>
      <c r="AQ42" s="112"/>
      <c r="AR42" s="113"/>
      <c r="AS42" s="113"/>
      <c r="AT42" s="114"/>
      <c r="AU42" s="110"/>
      <c r="AV42" s="115"/>
      <c r="AW42" s="115"/>
      <c r="AX42" s="111"/>
      <c r="AY42" s="116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8"/>
      <c r="BN42" s="106"/>
      <c r="BO42" s="107"/>
      <c r="BU42" s="99" t="str">
        <f t="shared" si="8"/>
        <v/>
      </c>
      <c r="BV42" s="99"/>
      <c r="BW42" s="99"/>
    </row>
    <row r="43" spans="1:75" s="25" customFormat="1" ht="54" customHeight="1">
      <c r="A43" s="119" t="str">
        <f>IF(ISBLANK(C43),"",MAX($A$33:$B42)+1)</f>
        <v/>
      </c>
      <c r="B43" s="120"/>
      <c r="C43" s="121"/>
      <c r="D43" s="134"/>
      <c r="E43" s="134"/>
      <c r="F43" s="135"/>
      <c r="G43" s="122"/>
      <c r="H43" s="123"/>
      <c r="I43" s="124"/>
      <c r="J43" s="125"/>
      <c r="K43" s="126"/>
      <c r="L43" s="126"/>
      <c r="M43" s="127"/>
      <c r="N43" s="122"/>
      <c r="O43" s="124"/>
      <c r="P43" s="122"/>
      <c r="Q43" s="124"/>
      <c r="R43" s="130"/>
      <c r="S43" s="131"/>
      <c r="T43" s="116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8"/>
      <c r="AK43" s="130"/>
      <c r="AL43" s="131"/>
      <c r="AM43" s="110"/>
      <c r="AN43" s="111"/>
      <c r="AO43" s="110"/>
      <c r="AP43" s="111"/>
      <c r="AQ43" s="112"/>
      <c r="AR43" s="113"/>
      <c r="AS43" s="113"/>
      <c r="AT43" s="114"/>
      <c r="AU43" s="110"/>
      <c r="AV43" s="115"/>
      <c r="AW43" s="115"/>
      <c r="AX43" s="111"/>
      <c r="AY43" s="116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8"/>
      <c r="BN43" s="106"/>
      <c r="BO43" s="107"/>
      <c r="BU43" s="99" t="str">
        <f t="shared" ref="BU43" si="9">IF(C43="","",IF(G43="","Ｘ",G43)&amp;IF(N43="","Ｘ",N43))</f>
        <v/>
      </c>
      <c r="BV43" s="99"/>
      <c r="BW43" s="99"/>
    </row>
    <row r="44" spans="1:75" s="25" customFormat="1" ht="54" customHeight="1">
      <c r="A44" s="119" t="str">
        <f>IF(ISBLANK(C44),"",MAX($A$33:$B43)+1)</f>
        <v/>
      </c>
      <c r="B44" s="120"/>
      <c r="C44" s="121"/>
      <c r="D44" s="134"/>
      <c r="E44" s="134"/>
      <c r="F44" s="135"/>
      <c r="G44" s="122"/>
      <c r="H44" s="123"/>
      <c r="I44" s="124"/>
      <c r="J44" s="125"/>
      <c r="K44" s="126"/>
      <c r="L44" s="126"/>
      <c r="M44" s="127"/>
      <c r="N44" s="122"/>
      <c r="O44" s="124"/>
      <c r="P44" s="122"/>
      <c r="Q44" s="124"/>
      <c r="R44" s="130"/>
      <c r="S44" s="131"/>
      <c r="T44" s="116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8"/>
      <c r="AK44" s="130"/>
      <c r="AL44" s="131"/>
      <c r="AM44" s="110"/>
      <c r="AN44" s="111"/>
      <c r="AO44" s="110"/>
      <c r="AP44" s="111"/>
      <c r="AQ44" s="112"/>
      <c r="AR44" s="113"/>
      <c r="AS44" s="113"/>
      <c r="AT44" s="114"/>
      <c r="AU44" s="110"/>
      <c r="AV44" s="115"/>
      <c r="AW44" s="115"/>
      <c r="AX44" s="111"/>
      <c r="AY44" s="116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8"/>
      <c r="BN44" s="106"/>
      <c r="BO44" s="107"/>
      <c r="BU44" s="99" t="str">
        <f t="shared" si="8"/>
        <v/>
      </c>
      <c r="BV44" s="99"/>
      <c r="BW44" s="99"/>
    </row>
    <row r="45" spans="1:75" s="25" customFormat="1" ht="43.5" customHeight="1">
      <c r="A45" s="119" t="str">
        <f>IF(ISBLANK(C45),"",MAX($A$33:$B44)+1)</f>
        <v/>
      </c>
      <c r="B45" s="120"/>
      <c r="C45" s="121"/>
      <c r="D45" s="134"/>
      <c r="E45" s="134"/>
      <c r="F45" s="135"/>
      <c r="G45" s="122"/>
      <c r="H45" s="123"/>
      <c r="I45" s="124"/>
      <c r="J45" s="125"/>
      <c r="K45" s="126"/>
      <c r="L45" s="126"/>
      <c r="M45" s="127"/>
      <c r="N45" s="122"/>
      <c r="O45" s="124"/>
      <c r="P45" s="122"/>
      <c r="Q45" s="124"/>
      <c r="R45" s="130"/>
      <c r="S45" s="131"/>
      <c r="T45" s="116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8"/>
      <c r="AK45" s="130"/>
      <c r="AL45" s="131"/>
      <c r="AM45" s="110"/>
      <c r="AN45" s="111"/>
      <c r="AO45" s="110"/>
      <c r="AP45" s="111"/>
      <c r="AQ45" s="112"/>
      <c r="AR45" s="113"/>
      <c r="AS45" s="113"/>
      <c r="AT45" s="114"/>
      <c r="AU45" s="110"/>
      <c r="AV45" s="115"/>
      <c r="AW45" s="115"/>
      <c r="AX45" s="111"/>
      <c r="AY45" s="116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8"/>
      <c r="BN45" s="106"/>
      <c r="BO45" s="107"/>
      <c r="BU45" s="99" t="str">
        <f t="shared" si="8"/>
        <v/>
      </c>
      <c r="BV45" s="99"/>
      <c r="BW45" s="99"/>
    </row>
    <row r="46" spans="1:75" s="25" customFormat="1" ht="44.25" customHeight="1">
      <c r="A46" s="119" t="str">
        <f>IF(ISBLANK(C46),"",MAX($A$33:$B45)+1)</f>
        <v/>
      </c>
      <c r="B46" s="120"/>
      <c r="C46" s="121"/>
      <c r="D46" s="117"/>
      <c r="E46" s="117"/>
      <c r="F46" s="118"/>
      <c r="G46" s="122"/>
      <c r="H46" s="123"/>
      <c r="I46" s="124"/>
      <c r="J46" s="125"/>
      <c r="K46" s="126"/>
      <c r="L46" s="126"/>
      <c r="M46" s="127"/>
      <c r="N46" s="122"/>
      <c r="O46" s="124"/>
      <c r="P46" s="122"/>
      <c r="Q46" s="124"/>
      <c r="R46" s="132"/>
      <c r="S46" s="133"/>
      <c r="T46" s="116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8"/>
      <c r="AK46" s="130"/>
      <c r="AL46" s="131"/>
      <c r="AM46" s="110"/>
      <c r="AN46" s="111"/>
      <c r="AO46" s="110"/>
      <c r="AP46" s="111"/>
      <c r="AQ46" s="112"/>
      <c r="AR46" s="113"/>
      <c r="AS46" s="113"/>
      <c r="AT46" s="114"/>
      <c r="AU46" s="110"/>
      <c r="AV46" s="115"/>
      <c r="AW46" s="115"/>
      <c r="AX46" s="111"/>
      <c r="AY46" s="116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8"/>
      <c r="BN46" s="106"/>
      <c r="BO46" s="107"/>
      <c r="BU46" s="99" t="str">
        <f t="shared" si="8"/>
        <v/>
      </c>
      <c r="BV46" s="99"/>
      <c r="BW46" s="99"/>
    </row>
    <row r="47" spans="1:75" s="25" customFormat="1" ht="44.25" customHeight="1">
      <c r="A47" s="119" t="str">
        <f>IF(ISBLANK(C47),"",MAX($A$33:$B46)+1)</f>
        <v/>
      </c>
      <c r="B47" s="120"/>
      <c r="C47" s="121"/>
      <c r="D47" s="117"/>
      <c r="E47" s="117"/>
      <c r="F47" s="118"/>
      <c r="G47" s="122"/>
      <c r="H47" s="123"/>
      <c r="I47" s="124"/>
      <c r="J47" s="125"/>
      <c r="K47" s="126"/>
      <c r="L47" s="126"/>
      <c r="M47" s="127"/>
      <c r="N47" s="122"/>
      <c r="O47" s="124"/>
      <c r="P47" s="122"/>
      <c r="Q47" s="124"/>
      <c r="R47" s="132"/>
      <c r="S47" s="133"/>
      <c r="T47" s="116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8"/>
      <c r="AK47" s="130"/>
      <c r="AL47" s="131"/>
      <c r="AM47" s="110"/>
      <c r="AN47" s="111"/>
      <c r="AO47" s="110"/>
      <c r="AP47" s="111"/>
      <c r="AQ47" s="112"/>
      <c r="AR47" s="113"/>
      <c r="AS47" s="113"/>
      <c r="AT47" s="114"/>
      <c r="AU47" s="110"/>
      <c r="AV47" s="115"/>
      <c r="AW47" s="115"/>
      <c r="AX47" s="111"/>
      <c r="AY47" s="116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8"/>
      <c r="BN47" s="106"/>
      <c r="BO47" s="107"/>
      <c r="BU47" s="99" t="str">
        <f t="shared" si="8"/>
        <v/>
      </c>
      <c r="BV47" s="99"/>
      <c r="BW47" s="99"/>
    </row>
    <row r="48" spans="1:75" s="25" customFormat="1" ht="44.25" customHeight="1">
      <c r="A48" s="119" t="str">
        <f>IF(ISBLANK(C48),"",MAX($A$33:$B47)+1)</f>
        <v/>
      </c>
      <c r="B48" s="120"/>
      <c r="C48" s="121"/>
      <c r="D48" s="117"/>
      <c r="E48" s="117"/>
      <c r="F48" s="118"/>
      <c r="G48" s="122"/>
      <c r="H48" s="123"/>
      <c r="I48" s="124"/>
      <c r="J48" s="125"/>
      <c r="K48" s="126"/>
      <c r="L48" s="126"/>
      <c r="M48" s="127"/>
      <c r="N48" s="122"/>
      <c r="O48" s="124"/>
      <c r="P48" s="122"/>
      <c r="Q48" s="124"/>
      <c r="R48" s="128"/>
      <c r="S48" s="129"/>
      <c r="T48" s="116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8"/>
      <c r="AK48" s="130"/>
      <c r="AL48" s="131"/>
      <c r="AM48" s="110"/>
      <c r="AN48" s="111"/>
      <c r="AO48" s="110"/>
      <c r="AP48" s="111"/>
      <c r="AQ48" s="112"/>
      <c r="AR48" s="113"/>
      <c r="AS48" s="113"/>
      <c r="AT48" s="114"/>
      <c r="AU48" s="110"/>
      <c r="AV48" s="115"/>
      <c r="AW48" s="115"/>
      <c r="AX48" s="111"/>
      <c r="AY48" s="116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8"/>
      <c r="BN48" s="106"/>
      <c r="BO48" s="107"/>
      <c r="BU48" s="99" t="str">
        <f t="shared" si="8"/>
        <v/>
      </c>
      <c r="BV48" s="99"/>
      <c r="BW48" s="99"/>
    </row>
    <row r="49" spans="1:75" s="25" customFormat="1" ht="44.25" customHeight="1">
      <c r="A49" s="119" t="str">
        <f>IF(ISBLANK(C49),"",MAX($A$33:$B48)+1)</f>
        <v/>
      </c>
      <c r="B49" s="120"/>
      <c r="C49" s="121"/>
      <c r="D49" s="117"/>
      <c r="E49" s="117"/>
      <c r="F49" s="118"/>
      <c r="G49" s="122"/>
      <c r="H49" s="123"/>
      <c r="I49" s="124"/>
      <c r="J49" s="125"/>
      <c r="K49" s="126"/>
      <c r="L49" s="126"/>
      <c r="M49" s="127"/>
      <c r="N49" s="122"/>
      <c r="O49" s="124"/>
      <c r="P49" s="122"/>
      <c r="Q49" s="124"/>
      <c r="R49" s="128"/>
      <c r="S49" s="129"/>
      <c r="T49" s="116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8"/>
      <c r="AK49" s="130"/>
      <c r="AL49" s="131"/>
      <c r="AM49" s="110"/>
      <c r="AN49" s="111"/>
      <c r="AO49" s="110"/>
      <c r="AP49" s="111"/>
      <c r="AQ49" s="112"/>
      <c r="AR49" s="113"/>
      <c r="AS49" s="113"/>
      <c r="AT49" s="114"/>
      <c r="AU49" s="110"/>
      <c r="AV49" s="115"/>
      <c r="AW49" s="115"/>
      <c r="AX49" s="111"/>
      <c r="AY49" s="116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8"/>
      <c r="BN49" s="106"/>
      <c r="BO49" s="107"/>
      <c r="BU49" s="99" t="str">
        <f t="shared" ref="BU49:BU51" si="10">IF(C49="","",IF(G49="","Ｘ",G49)&amp;IF(N49="","Ｘ",N49))</f>
        <v/>
      </c>
      <c r="BV49" s="99"/>
      <c r="BW49" s="99"/>
    </row>
    <row r="50" spans="1:75" s="25" customFormat="1" ht="44.25" customHeight="1">
      <c r="A50" s="119" t="str">
        <f>IF(ISBLANK(C50),"",MAX($A$33:$B49)+1)</f>
        <v/>
      </c>
      <c r="B50" s="120"/>
      <c r="C50" s="121"/>
      <c r="D50" s="117"/>
      <c r="E50" s="117"/>
      <c r="F50" s="118"/>
      <c r="G50" s="122"/>
      <c r="H50" s="123"/>
      <c r="I50" s="124"/>
      <c r="J50" s="125"/>
      <c r="K50" s="126"/>
      <c r="L50" s="126"/>
      <c r="M50" s="127"/>
      <c r="N50" s="122"/>
      <c r="O50" s="124"/>
      <c r="P50" s="122"/>
      <c r="Q50" s="124"/>
      <c r="R50" s="128"/>
      <c r="S50" s="129"/>
      <c r="T50" s="116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8"/>
      <c r="AK50" s="130"/>
      <c r="AL50" s="131"/>
      <c r="AM50" s="110"/>
      <c r="AN50" s="111"/>
      <c r="AO50" s="110"/>
      <c r="AP50" s="111"/>
      <c r="AQ50" s="112"/>
      <c r="AR50" s="113"/>
      <c r="AS50" s="113"/>
      <c r="AT50" s="114"/>
      <c r="AU50" s="110"/>
      <c r="AV50" s="115"/>
      <c r="AW50" s="115"/>
      <c r="AX50" s="111"/>
      <c r="AY50" s="116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8"/>
      <c r="BN50" s="106"/>
      <c r="BO50" s="107"/>
      <c r="BU50" s="99" t="str">
        <f t="shared" si="10"/>
        <v/>
      </c>
      <c r="BV50" s="99"/>
      <c r="BW50" s="99"/>
    </row>
    <row r="51" spans="1:75" s="25" customFormat="1" ht="44.25" customHeight="1">
      <c r="A51" s="119" t="str">
        <f>IF(ISBLANK(C51),"",MAX($A$33:$B50)+1)</f>
        <v/>
      </c>
      <c r="B51" s="120"/>
      <c r="C51" s="121"/>
      <c r="D51" s="117"/>
      <c r="E51" s="117"/>
      <c r="F51" s="118"/>
      <c r="G51" s="122"/>
      <c r="H51" s="123"/>
      <c r="I51" s="124"/>
      <c r="J51" s="125"/>
      <c r="K51" s="126"/>
      <c r="L51" s="126"/>
      <c r="M51" s="127"/>
      <c r="N51" s="122"/>
      <c r="O51" s="124"/>
      <c r="P51" s="122"/>
      <c r="Q51" s="124"/>
      <c r="R51" s="128"/>
      <c r="S51" s="129"/>
      <c r="T51" s="116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8"/>
      <c r="AK51" s="130"/>
      <c r="AL51" s="131"/>
      <c r="AM51" s="110"/>
      <c r="AN51" s="111"/>
      <c r="AO51" s="110"/>
      <c r="AP51" s="111"/>
      <c r="AQ51" s="112"/>
      <c r="AR51" s="113"/>
      <c r="AS51" s="113"/>
      <c r="AT51" s="114"/>
      <c r="AU51" s="110"/>
      <c r="AV51" s="115"/>
      <c r="AW51" s="115"/>
      <c r="AX51" s="111"/>
      <c r="AY51" s="116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8"/>
      <c r="BN51" s="106"/>
      <c r="BO51" s="107"/>
      <c r="BU51" s="99" t="str">
        <f t="shared" si="10"/>
        <v/>
      </c>
      <c r="BV51" s="99"/>
      <c r="BW51" s="99"/>
    </row>
    <row r="52" spans="1:75" s="25" customFormat="1" ht="44.25" customHeight="1">
      <c r="A52" s="119" t="str">
        <f>IF(ISBLANK(C52),"",MAX($A$33:$B51)+1)</f>
        <v/>
      </c>
      <c r="B52" s="120"/>
      <c r="C52" s="121"/>
      <c r="D52" s="117"/>
      <c r="E52" s="117"/>
      <c r="F52" s="118"/>
      <c r="G52" s="122"/>
      <c r="H52" s="123"/>
      <c r="I52" s="124"/>
      <c r="J52" s="125"/>
      <c r="K52" s="126"/>
      <c r="L52" s="126"/>
      <c r="M52" s="127"/>
      <c r="N52" s="122"/>
      <c r="O52" s="124"/>
      <c r="P52" s="122"/>
      <c r="Q52" s="124"/>
      <c r="R52" s="128"/>
      <c r="S52" s="129"/>
      <c r="T52" s="116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8"/>
      <c r="AK52" s="130"/>
      <c r="AL52" s="131"/>
      <c r="AM52" s="110"/>
      <c r="AN52" s="111"/>
      <c r="AO52" s="110"/>
      <c r="AP52" s="111"/>
      <c r="AQ52" s="112"/>
      <c r="AR52" s="113"/>
      <c r="AS52" s="113"/>
      <c r="AT52" s="114"/>
      <c r="AU52" s="110"/>
      <c r="AV52" s="115"/>
      <c r="AW52" s="115"/>
      <c r="AX52" s="111"/>
      <c r="AY52" s="116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8"/>
      <c r="BN52" s="106"/>
      <c r="BO52" s="107"/>
      <c r="BU52" s="99" t="str">
        <f t="shared" ref="BU52:BU54" si="11">IF(C52="","",IF(G52="","Ｘ",G52)&amp;IF(N52="","Ｘ",N52))</f>
        <v/>
      </c>
      <c r="BV52" s="99"/>
      <c r="BW52" s="99"/>
    </row>
    <row r="53" spans="1:75" s="25" customFormat="1" ht="44.25" customHeight="1">
      <c r="A53" s="119" t="str">
        <f>IF(ISBLANK(C53),"",MAX($A$33:$B52)+1)</f>
        <v/>
      </c>
      <c r="B53" s="120"/>
      <c r="C53" s="121"/>
      <c r="D53" s="117"/>
      <c r="E53" s="117"/>
      <c r="F53" s="118"/>
      <c r="G53" s="122"/>
      <c r="H53" s="123"/>
      <c r="I53" s="124"/>
      <c r="J53" s="125"/>
      <c r="K53" s="126"/>
      <c r="L53" s="126"/>
      <c r="M53" s="127"/>
      <c r="N53" s="122"/>
      <c r="O53" s="124"/>
      <c r="P53" s="122"/>
      <c r="Q53" s="124"/>
      <c r="R53" s="128"/>
      <c r="S53" s="129"/>
      <c r="T53" s="116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8"/>
      <c r="AK53" s="130"/>
      <c r="AL53" s="131"/>
      <c r="AM53" s="110"/>
      <c r="AN53" s="111"/>
      <c r="AO53" s="110"/>
      <c r="AP53" s="111"/>
      <c r="AQ53" s="112"/>
      <c r="AR53" s="113"/>
      <c r="AS53" s="113"/>
      <c r="AT53" s="114"/>
      <c r="AU53" s="110"/>
      <c r="AV53" s="115"/>
      <c r="AW53" s="115"/>
      <c r="AX53" s="111"/>
      <c r="AY53" s="116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8"/>
      <c r="BN53" s="106"/>
      <c r="BO53" s="107"/>
      <c r="BU53" s="99" t="str">
        <f t="shared" si="11"/>
        <v/>
      </c>
      <c r="BV53" s="99"/>
      <c r="BW53" s="99"/>
    </row>
    <row r="54" spans="1:75" s="25" customFormat="1" ht="44.25" customHeight="1">
      <c r="A54" s="119" t="str">
        <f>IF(ISBLANK(C54),"",MAX($A$33:$B53)+1)</f>
        <v/>
      </c>
      <c r="B54" s="120"/>
      <c r="C54" s="121"/>
      <c r="D54" s="117"/>
      <c r="E54" s="117"/>
      <c r="F54" s="118"/>
      <c r="G54" s="122"/>
      <c r="H54" s="123"/>
      <c r="I54" s="124"/>
      <c r="J54" s="125"/>
      <c r="K54" s="126"/>
      <c r="L54" s="126"/>
      <c r="M54" s="127"/>
      <c r="N54" s="122"/>
      <c r="O54" s="124"/>
      <c r="P54" s="122"/>
      <c r="Q54" s="124"/>
      <c r="R54" s="128"/>
      <c r="S54" s="129"/>
      <c r="T54" s="116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8"/>
      <c r="AK54" s="130"/>
      <c r="AL54" s="131"/>
      <c r="AM54" s="110"/>
      <c r="AN54" s="111"/>
      <c r="AO54" s="110"/>
      <c r="AP54" s="111"/>
      <c r="AQ54" s="112"/>
      <c r="AR54" s="113"/>
      <c r="AS54" s="113"/>
      <c r="AT54" s="114"/>
      <c r="AU54" s="110"/>
      <c r="AV54" s="115"/>
      <c r="AW54" s="115"/>
      <c r="AX54" s="111"/>
      <c r="AY54" s="116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8"/>
      <c r="BN54" s="106"/>
      <c r="BO54" s="107"/>
      <c r="BU54" s="99" t="str">
        <f t="shared" si="11"/>
        <v/>
      </c>
      <c r="BV54" s="99"/>
      <c r="BW54" s="99"/>
    </row>
    <row r="55" spans="1:75" s="25" customFormat="1" ht="44.25" customHeight="1">
      <c r="A55" s="119" t="str">
        <f>IF(ISBLANK(C55),"",MAX($A$33:$B54)+1)</f>
        <v/>
      </c>
      <c r="B55" s="120"/>
      <c r="C55" s="121"/>
      <c r="D55" s="117"/>
      <c r="E55" s="117"/>
      <c r="F55" s="118"/>
      <c r="G55" s="122"/>
      <c r="H55" s="123"/>
      <c r="I55" s="124"/>
      <c r="J55" s="125"/>
      <c r="K55" s="126"/>
      <c r="L55" s="126"/>
      <c r="M55" s="127"/>
      <c r="N55" s="122"/>
      <c r="O55" s="124"/>
      <c r="P55" s="122"/>
      <c r="Q55" s="124"/>
      <c r="R55" s="128"/>
      <c r="S55" s="129"/>
      <c r="T55" s="116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8"/>
      <c r="AK55" s="130"/>
      <c r="AL55" s="131"/>
      <c r="AM55" s="110"/>
      <c r="AN55" s="111"/>
      <c r="AO55" s="110"/>
      <c r="AP55" s="111"/>
      <c r="AQ55" s="112"/>
      <c r="AR55" s="113"/>
      <c r="AS55" s="113"/>
      <c r="AT55" s="114"/>
      <c r="AU55" s="110"/>
      <c r="AV55" s="115"/>
      <c r="AW55" s="115"/>
      <c r="AX55" s="111"/>
      <c r="AY55" s="116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8"/>
      <c r="BN55" s="106"/>
      <c r="BO55" s="107"/>
      <c r="BU55" s="99" t="str">
        <f t="shared" si="8"/>
        <v/>
      </c>
      <c r="BV55" s="99"/>
      <c r="BW55" s="99"/>
    </row>
    <row r="56" spans="1:75" s="25" customFormat="1" ht="44.25" customHeight="1">
      <c r="A56" s="119" t="str">
        <f>IF(ISBLANK(C56),"",MAX($A$33:$B55)+1)</f>
        <v/>
      </c>
      <c r="B56" s="120"/>
      <c r="C56" s="121"/>
      <c r="D56" s="117"/>
      <c r="E56" s="117"/>
      <c r="F56" s="118"/>
      <c r="G56" s="122"/>
      <c r="H56" s="123"/>
      <c r="I56" s="124"/>
      <c r="J56" s="125"/>
      <c r="K56" s="126"/>
      <c r="L56" s="126"/>
      <c r="M56" s="127"/>
      <c r="N56" s="122"/>
      <c r="O56" s="124"/>
      <c r="P56" s="122"/>
      <c r="Q56" s="124"/>
      <c r="R56" s="128"/>
      <c r="S56" s="129"/>
      <c r="T56" s="116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8"/>
      <c r="AK56" s="130"/>
      <c r="AL56" s="131"/>
      <c r="AM56" s="110"/>
      <c r="AN56" s="111"/>
      <c r="AO56" s="110"/>
      <c r="AP56" s="111"/>
      <c r="AQ56" s="112"/>
      <c r="AR56" s="113"/>
      <c r="AS56" s="113"/>
      <c r="AT56" s="114"/>
      <c r="AU56" s="110"/>
      <c r="AV56" s="115"/>
      <c r="AW56" s="115"/>
      <c r="AX56" s="111"/>
      <c r="AY56" s="116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8"/>
      <c r="BN56" s="106"/>
      <c r="BO56" s="107"/>
      <c r="BU56" s="99" t="str">
        <f t="shared" ref="BU56" si="12">IF(C56="","",IF(G56="","Ｘ",G56)&amp;IF(N56="","Ｘ",N56))</f>
        <v/>
      </c>
      <c r="BV56" s="99"/>
      <c r="BW56" s="99"/>
    </row>
    <row r="57" spans="1:75" s="25" customFormat="1" ht="44.25" customHeight="1">
      <c r="A57" s="119" t="str">
        <f>IF(ISBLANK(C57),"",MAX($A$33:$B56)+1)</f>
        <v/>
      </c>
      <c r="B57" s="120"/>
      <c r="C57" s="121"/>
      <c r="D57" s="117"/>
      <c r="E57" s="117"/>
      <c r="F57" s="118"/>
      <c r="G57" s="122"/>
      <c r="H57" s="123"/>
      <c r="I57" s="124"/>
      <c r="J57" s="125"/>
      <c r="K57" s="126"/>
      <c r="L57" s="126"/>
      <c r="M57" s="127"/>
      <c r="N57" s="122"/>
      <c r="O57" s="124"/>
      <c r="P57" s="122"/>
      <c r="Q57" s="124"/>
      <c r="R57" s="128"/>
      <c r="S57" s="129"/>
      <c r="T57" s="116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8"/>
      <c r="AK57" s="130"/>
      <c r="AL57" s="131"/>
      <c r="AM57" s="110"/>
      <c r="AN57" s="111"/>
      <c r="AO57" s="110"/>
      <c r="AP57" s="111"/>
      <c r="AQ57" s="112"/>
      <c r="AR57" s="113"/>
      <c r="AS57" s="113"/>
      <c r="AT57" s="114"/>
      <c r="AU57" s="110"/>
      <c r="AV57" s="115"/>
      <c r="AW57" s="115"/>
      <c r="AX57" s="111"/>
      <c r="AY57" s="116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8"/>
      <c r="BN57" s="106"/>
      <c r="BO57" s="107"/>
      <c r="BU57" s="99" t="str">
        <f t="shared" si="8"/>
        <v/>
      </c>
      <c r="BV57" s="99"/>
      <c r="BW57" s="99"/>
    </row>
  </sheetData>
  <mergeCells count="507"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6:AL36"/>
    <mergeCell ref="AM36:AN36"/>
    <mergeCell ref="AO36:AP36"/>
    <mergeCell ref="AQ36:AT36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AS30:AV30"/>
    <mergeCell ref="AU33:AX33"/>
    <mergeCell ref="AS28:AV28"/>
    <mergeCell ref="AK29:AN29"/>
    <mergeCell ref="AO29:AR29"/>
    <mergeCell ref="AS29:AV29"/>
    <mergeCell ref="AO30:AR30"/>
    <mergeCell ref="AO35:AP35"/>
    <mergeCell ref="AU35:AX35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30:D31"/>
    <mergeCell ref="E31:G31"/>
    <mergeCell ref="H31:J31"/>
    <mergeCell ref="K31:N31"/>
    <mergeCell ref="O31:X31"/>
    <mergeCell ref="A28:D29"/>
    <mergeCell ref="E28:G28"/>
    <mergeCell ref="H28:J28"/>
    <mergeCell ref="K28:N28"/>
    <mergeCell ref="Y28:AB28"/>
    <mergeCell ref="AC28:AF28"/>
    <mergeCell ref="A33:B33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E29:G29"/>
    <mergeCell ref="H29:J29"/>
    <mergeCell ref="K29:N29"/>
    <mergeCell ref="Y29:AB29"/>
    <mergeCell ref="AC29:AF29"/>
    <mergeCell ref="AG29:AJ29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AK38:AL38"/>
    <mergeCell ref="AM38:AN38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AU36:AX36"/>
    <mergeCell ref="AK35:AL35"/>
    <mergeCell ref="AM35:AN35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N40:O40"/>
    <mergeCell ref="P40:Q40"/>
    <mergeCell ref="T40:AJ40"/>
    <mergeCell ref="AK40:AL40"/>
    <mergeCell ref="AM40:AN40"/>
    <mergeCell ref="AO44:AP44"/>
    <mergeCell ref="AQ44:AT44"/>
    <mergeCell ref="AU44:AX44"/>
    <mergeCell ref="A45:B45"/>
    <mergeCell ref="C45:F45"/>
    <mergeCell ref="G45:I45"/>
    <mergeCell ref="J45:M45"/>
    <mergeCell ref="N45:O45"/>
    <mergeCell ref="P45:Q45"/>
    <mergeCell ref="T45:AJ45"/>
    <mergeCell ref="AK45:AL45"/>
    <mergeCell ref="AM45:AN45"/>
    <mergeCell ref="AO45:AP45"/>
    <mergeCell ref="AQ45:AT45"/>
    <mergeCell ref="AU45:AX45"/>
    <mergeCell ref="A44:B44"/>
    <mergeCell ref="C44:F44"/>
    <mergeCell ref="G44:I44"/>
    <mergeCell ref="J44:M44"/>
    <mergeCell ref="N44:O44"/>
    <mergeCell ref="P44:Q44"/>
    <mergeCell ref="T44:AJ44"/>
    <mergeCell ref="AY41:BM41"/>
    <mergeCell ref="AK44:AL44"/>
    <mergeCell ref="AM44:AN44"/>
    <mergeCell ref="AO57:AP57"/>
    <mergeCell ref="AQ57:AT57"/>
    <mergeCell ref="AU57:AX57"/>
    <mergeCell ref="A57:B57"/>
    <mergeCell ref="C57:F57"/>
    <mergeCell ref="G57:I57"/>
    <mergeCell ref="J57:M57"/>
    <mergeCell ref="N57:O57"/>
    <mergeCell ref="P57:Q57"/>
    <mergeCell ref="T57:AJ57"/>
    <mergeCell ref="AK57:AL57"/>
    <mergeCell ref="AM57:AN57"/>
    <mergeCell ref="R44:S44"/>
    <mergeCell ref="R45:S45"/>
    <mergeCell ref="R57:S57"/>
    <mergeCell ref="P43:Q43"/>
    <mergeCell ref="R43:S43"/>
    <mergeCell ref="T43:AJ43"/>
    <mergeCell ref="AK43:AL43"/>
    <mergeCell ref="AY44:BM44"/>
    <mergeCell ref="AY45:BM45"/>
    <mergeCell ref="AY57:BM57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M43:AN43"/>
    <mergeCell ref="AO43:AP43"/>
    <mergeCell ref="AQ43:AT43"/>
    <mergeCell ref="AU43:AX43"/>
    <mergeCell ref="AY43:BM43"/>
    <mergeCell ref="AM42:AN42"/>
    <mergeCell ref="AO42:AP42"/>
    <mergeCell ref="AQ42:AT42"/>
    <mergeCell ref="AU42:AX42"/>
    <mergeCell ref="AY42:BM42"/>
    <mergeCell ref="A43:B43"/>
    <mergeCell ref="C43:F43"/>
    <mergeCell ref="G43:I43"/>
    <mergeCell ref="J43:M43"/>
    <mergeCell ref="N43:O43"/>
    <mergeCell ref="A42:B42"/>
    <mergeCell ref="C42:F42"/>
    <mergeCell ref="G42:I42"/>
    <mergeCell ref="J42:M42"/>
    <mergeCell ref="N42:O42"/>
    <mergeCell ref="P42:Q42"/>
    <mergeCell ref="R42:S42"/>
    <mergeCell ref="T42:AJ42"/>
    <mergeCell ref="AK42:AL42"/>
    <mergeCell ref="A56:B56"/>
    <mergeCell ref="C56:F56"/>
    <mergeCell ref="G56:I56"/>
    <mergeCell ref="J56:M56"/>
    <mergeCell ref="N56:O56"/>
    <mergeCell ref="P56:Q56"/>
    <mergeCell ref="R56:S56"/>
    <mergeCell ref="T56:AJ56"/>
    <mergeCell ref="AK56:AL56"/>
    <mergeCell ref="A55:B55"/>
    <mergeCell ref="C55:F55"/>
    <mergeCell ref="G55:I55"/>
    <mergeCell ref="J55:M55"/>
    <mergeCell ref="N55:O55"/>
    <mergeCell ref="P55:Q55"/>
    <mergeCell ref="R55:S55"/>
    <mergeCell ref="T55:AJ55"/>
    <mergeCell ref="AK55:AL55"/>
    <mergeCell ref="AO52:AP52"/>
    <mergeCell ref="AQ52:AT52"/>
    <mergeCell ref="AU52:AX52"/>
    <mergeCell ref="AY52:BM52"/>
    <mergeCell ref="AM53:AN53"/>
    <mergeCell ref="AO53:AP53"/>
    <mergeCell ref="AQ53:AT53"/>
    <mergeCell ref="AU53:AX53"/>
    <mergeCell ref="AY53:BM53"/>
    <mergeCell ref="AM56:AN56"/>
    <mergeCell ref="AO56:AP56"/>
    <mergeCell ref="AQ56:AT56"/>
    <mergeCell ref="AU56:AX56"/>
    <mergeCell ref="AY56:BM56"/>
    <mergeCell ref="AM55:AN55"/>
    <mergeCell ref="AO55:AP55"/>
    <mergeCell ref="AQ55:AT55"/>
    <mergeCell ref="AU55:AX55"/>
    <mergeCell ref="AY55:BM55"/>
    <mergeCell ref="AO54:AP54"/>
    <mergeCell ref="AQ54:AT54"/>
    <mergeCell ref="AU54:AX54"/>
    <mergeCell ref="AY54:BM54"/>
    <mergeCell ref="A52:B52"/>
    <mergeCell ref="C52:F52"/>
    <mergeCell ref="G52:I52"/>
    <mergeCell ref="J52:M52"/>
    <mergeCell ref="N52:O52"/>
    <mergeCell ref="A54:B54"/>
    <mergeCell ref="C54:F54"/>
    <mergeCell ref="G54:I54"/>
    <mergeCell ref="J54:M54"/>
    <mergeCell ref="N54:O54"/>
    <mergeCell ref="A53:B53"/>
    <mergeCell ref="C53:F53"/>
    <mergeCell ref="G53:I53"/>
    <mergeCell ref="J53:M53"/>
    <mergeCell ref="N53:O53"/>
    <mergeCell ref="P53:Q53"/>
    <mergeCell ref="R53:S53"/>
    <mergeCell ref="T53:AJ53"/>
    <mergeCell ref="AK53:AL53"/>
    <mergeCell ref="P52:Q52"/>
    <mergeCell ref="P46:Q46"/>
    <mergeCell ref="R46:S46"/>
    <mergeCell ref="T46:AJ46"/>
    <mergeCell ref="AK46:AL46"/>
    <mergeCell ref="P54:Q54"/>
    <mergeCell ref="R54:S54"/>
    <mergeCell ref="T54:AJ54"/>
    <mergeCell ref="AK54:AL54"/>
    <mergeCell ref="AM54:AN54"/>
    <mergeCell ref="R52:S52"/>
    <mergeCell ref="T52:AJ52"/>
    <mergeCell ref="AK52:AL52"/>
    <mergeCell ref="AM52:AN52"/>
    <mergeCell ref="AM46:AN46"/>
    <mergeCell ref="AO46:AP46"/>
    <mergeCell ref="AQ46:AT46"/>
    <mergeCell ref="AU46:AX46"/>
    <mergeCell ref="AY46:BM46"/>
    <mergeCell ref="A47:B47"/>
    <mergeCell ref="C47:F47"/>
    <mergeCell ref="G47:I47"/>
    <mergeCell ref="J47:M47"/>
    <mergeCell ref="N47:O47"/>
    <mergeCell ref="P47:Q47"/>
    <mergeCell ref="R47:S47"/>
    <mergeCell ref="T47:AJ47"/>
    <mergeCell ref="AK47:AL47"/>
    <mergeCell ref="AM47:AN47"/>
    <mergeCell ref="AO47:AP47"/>
    <mergeCell ref="AQ47:AT47"/>
    <mergeCell ref="AU47:AX47"/>
    <mergeCell ref="AY47:BM47"/>
    <mergeCell ref="A46:B46"/>
    <mergeCell ref="C46:F46"/>
    <mergeCell ref="G46:I46"/>
    <mergeCell ref="J46:M46"/>
    <mergeCell ref="N46:O46"/>
    <mergeCell ref="A48:B48"/>
    <mergeCell ref="C48:F48"/>
    <mergeCell ref="G48:I48"/>
    <mergeCell ref="J48:M48"/>
    <mergeCell ref="N48:O48"/>
    <mergeCell ref="P48:Q48"/>
    <mergeCell ref="R48:S48"/>
    <mergeCell ref="T48:AJ48"/>
    <mergeCell ref="AK48:AL48"/>
    <mergeCell ref="AO50:AP50"/>
    <mergeCell ref="AQ50:AT50"/>
    <mergeCell ref="AU50:AX50"/>
    <mergeCell ref="AY50:BM50"/>
    <mergeCell ref="A49:B49"/>
    <mergeCell ref="C49:F49"/>
    <mergeCell ref="G49:I49"/>
    <mergeCell ref="J49:M49"/>
    <mergeCell ref="N49:O49"/>
    <mergeCell ref="P49:Q49"/>
    <mergeCell ref="R49:S49"/>
    <mergeCell ref="T49:AJ49"/>
    <mergeCell ref="AK49:AL49"/>
    <mergeCell ref="AM48:AN48"/>
    <mergeCell ref="AO48:AP48"/>
    <mergeCell ref="AQ48:AT48"/>
    <mergeCell ref="AU48:AX48"/>
    <mergeCell ref="AY48:BM48"/>
    <mergeCell ref="AM49:AN49"/>
    <mergeCell ref="AO49:AP49"/>
    <mergeCell ref="AQ49:AT49"/>
    <mergeCell ref="AU49:AX49"/>
    <mergeCell ref="AY49:BM49"/>
    <mergeCell ref="AM51:AN51"/>
    <mergeCell ref="AO51:AP51"/>
    <mergeCell ref="AQ51:AT51"/>
    <mergeCell ref="AU51:AX51"/>
    <mergeCell ref="AY51:BM51"/>
    <mergeCell ref="A50:B50"/>
    <mergeCell ref="C50:F50"/>
    <mergeCell ref="G50:I50"/>
    <mergeCell ref="J50:M50"/>
    <mergeCell ref="N50:O50"/>
    <mergeCell ref="A51:B51"/>
    <mergeCell ref="C51:F51"/>
    <mergeCell ref="G51:I51"/>
    <mergeCell ref="J51:M51"/>
    <mergeCell ref="N51:O51"/>
    <mergeCell ref="P51:Q51"/>
    <mergeCell ref="R51:S51"/>
    <mergeCell ref="T51:AJ51"/>
    <mergeCell ref="AK51:AL51"/>
    <mergeCell ref="P50:Q50"/>
    <mergeCell ref="R50:S50"/>
    <mergeCell ref="T50:AJ50"/>
    <mergeCell ref="AK50:AL50"/>
    <mergeCell ref="AM50:AN50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57" xr:uid="{00000000-0002-0000-0000-000005000000}">
      <formula1>$BV$12:$BV$23</formula1>
    </dataValidation>
    <dataValidation type="list" allowBlank="1" showInputMessage="1" showErrorMessage="1" sqref="G34:G57" xr:uid="{00000000-0002-0000-0000-000006000000}">
      <formula1>$BT$12:$BT$23</formula1>
    </dataValidation>
    <dataValidation type="list" allowBlank="1" showInputMessage="1" showErrorMessage="1" sqref="N34:N57" xr:uid="{00000000-0002-0000-0000-000007000000}">
      <formula1>$BW$12:$BW$16</formula1>
    </dataValidation>
    <dataValidation type="list" allowBlank="1" showInputMessage="1" showErrorMessage="1" sqref="P34:P57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小川 啓太</cp:lastModifiedBy>
  <dcterms:created xsi:type="dcterms:W3CDTF">2019-08-15T02:40:36Z</dcterms:created>
  <dcterms:modified xsi:type="dcterms:W3CDTF">2020-08-31T10:54:54Z</dcterms:modified>
</cp:coreProperties>
</file>