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annbhfs01a\03.情報共有\☆商品供給体制　※情報共有用\13.【情報共有用】事務システム領域\11.Webダイレクト販売\90_レビュー依頼\20200828〆_②SA_試算・収納エリア・申込管理（20200819・24実施分）\"/>
    </mc:Choice>
  </mc:AlternateContent>
  <xr:revisionPtr revIDLastSave="0" documentId="13_ncr:1_{B0014B5E-D6C4-4390-A58B-013B288D129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レビュー記録票" sheetId="1" r:id="rId1"/>
  </sheets>
  <definedNames>
    <definedName name="_xlnm.Print_Area" localSheetId="0">レビュー記録票!$A$1:$BM$52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  <c r="A50" i="1"/>
  <c r="BU43" i="1"/>
  <c r="BU42" i="1"/>
  <c r="BU41" i="1"/>
  <c r="BU40" i="1"/>
  <c r="BU39" i="1"/>
  <c r="BU38" i="1"/>
  <c r="BU37" i="1"/>
  <c r="A37" i="1"/>
  <c r="A38" i="1" l="1"/>
  <c r="BU46" i="1"/>
  <c r="BU47" i="1"/>
  <c r="BU48" i="1"/>
  <c r="BU49" i="1"/>
  <c r="BU50" i="1"/>
  <c r="BU51" i="1"/>
  <c r="A39" i="1" l="1"/>
  <c r="BU45" i="1"/>
  <c r="A40" i="1" l="1"/>
  <c r="A41" i="1" s="1"/>
  <c r="A42" i="1"/>
  <c r="BU44" i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<sst xmlns="http://schemas.openxmlformats.org/spreadsheetml/2006/main" count="180" uniqueCount="166">
  <si>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</si>
  <si>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</si>
  <si>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</si>
  <si>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</si>
  <si>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</si>
  <si>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</si>
  <si>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</si>
  <si>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</si>
  <si>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</si>
  <si>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</si>
  <si>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</si>
  <si>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</si>
  <si>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</si>
  <si>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</si>
  <si>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</si>
  <si>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</si>
  <si>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</si>
  <si>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</si>
  <si>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</si>
  <si>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</si>
  <si>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</si>
  <si>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</si>
  <si>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</si>
  <si>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</si>
  <si>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</si>
  <si>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</si>
  <si>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</si>
  <si>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</si>
  <si>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</si>
  <si>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</si>
  <si>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</si>
  <si>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</si>
  <si>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</si>
  <si>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</si>
  <si>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</si>
  <si>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</si>
  <si>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</si>
  <si>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</si>
  <si>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</si>
  <si>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</si>
  <si>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</si>
  <si>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</si>
  <si>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</si>
  <si>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</si>
  <si>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</si>
  <si>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</si>
  <si>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</si>
  <si>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</si>
  <si>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</si>
  <si>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</si>
  <si>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</si>
  <si>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</si>
  <si>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</si>
  <si>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</si>
  <si>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</si>
  <si>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</si>
  <si>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</si>
  <si>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</si>
  <si>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</si>
  <si>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</si>
  <si>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</si>
  <si>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</si>
  <si>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</si>
  <si>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</si>
  <si>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</si>
  <si>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</si>
  <si>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</si>
  <si>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</si>
  <si>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</si>
  <si>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</si>
  <si>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</si>
  <si>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</si>
  <si>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</si>
  <si>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</si>
  <si>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</si>
  <si>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</si>
  <si>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</si>
  <si>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</si>
  <si>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</si>
  <si>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</si>
  <si>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</si>
  <si>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</si>
  <si>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</si>
  <si>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</si>
  <si>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</si>
  <si>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</si>
  <si>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</si>
  <si>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</si>
  <si>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</si>
  <si>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</si>
  <si>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</si>
  <si>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</si>
  <si>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</si>
  <si>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</si>
  <si>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</si>
  <si>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</si>
  <si>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</si>
  <si>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</si>
  <si>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</si>
  <si>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</si>
  <si>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</si>
  <si>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</si>
  <si>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</si>
  <si>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</si>
  <si>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</si>
  <si>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</si>
  <si>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</si>
  <si>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</si>
  <si>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</si>
  <si>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</si>
  <si>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</si>
  <si>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</si>
  <si>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</si>
  <si>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</si>
  <si>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</si>
  <si>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</si>
  <si>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</si>
  <si>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</si>
  <si>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</si>
  <si>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</si>
  <si>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</si>
  <si>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</si>
  <si>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</si>
  <si>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</si>
  <si>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</si>
  <si>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</si>
  <si>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</si>
  <si>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</si>
  <si>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</si>
  <si>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</si>
  <si>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</si>
  <si>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</si>
  <si>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</si>
  <si>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</si>
  <si>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</si>
  <si>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</si>
  <si>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</si>
  <si>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</si>
  <si>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</si>
  <si>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</si>
  <si>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</si>
  <si>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</si>
  <si>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</si>
  <si>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</si>
  <si>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</si>
  <si>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</si>
  <si>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</si>
  <si>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</si>
  <si>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</si>
  <si>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</si>
  <si>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</si>
  <si>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</si>
  <si>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</si>
  <si>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</si>
  <si>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</si>
  <si>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</si>
  <si>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Webダイレクト販売</t>
    <rPh sb="8" eb="10">
      <t xml:space="preserve">ハンバイ 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</si>
  <si>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</si>
  <si>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</si>
  <si>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</si>
  <si>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荒屋</t>
    <rPh sb="0" eb="2">
      <t>アラヤ</t>
    </rPh>
    <phoneticPr fontId="3"/>
  </si>
  <si>
    <t>角田</t>
    <rPh sb="0" eb="2">
      <t>カクタ</t>
    </rPh>
    <phoneticPr fontId="3"/>
  </si>
  <si>
    <t>渡邉</t>
    <rPh sb="0" eb="2">
      <t>ワタナベ</t>
    </rPh>
    <phoneticPr fontId="3"/>
  </si>
  <si>
    <t>須永</t>
    <rPh sb="0" eb="2">
      <t>スナガ</t>
    </rPh>
    <phoneticPr fontId="3"/>
  </si>
  <si>
    <t>04.画面設計書_G0108_試算結果展開定期画面</t>
    <phoneticPr fontId="3"/>
  </si>
  <si>
    <t>指摘なし</t>
    <rPh sb="0" eb="2">
      <t>シテキ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</si>
</sst>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1"/>
  <sheetViews>
    <sheetView tabSelected="1" view="pageBreakPreview" zoomScaleNormal="100" zoomScaleSheetLayoutView="100" workbookViewId="0"/>
  </sheetViews>
  <sheetFormatPr defaultColWidth="9"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 ht="12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164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156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22" t="s">
        <v>7</v>
      </c>
      <c r="B8" s="147"/>
      <c r="C8" s="147"/>
      <c r="D8" s="148"/>
      <c r="E8" s="134"/>
      <c r="F8" s="135"/>
      <c r="G8" s="135"/>
      <c r="H8" s="135"/>
      <c r="I8" s="135"/>
      <c r="J8" s="136"/>
      <c r="K8" s="214" t="s">
        <v>8</v>
      </c>
      <c r="L8" s="214"/>
      <c r="M8" s="214"/>
      <c r="N8" s="214"/>
      <c r="O8" s="214"/>
      <c r="P8" s="134"/>
      <c r="Q8" s="135"/>
      <c r="R8" s="135"/>
      <c r="S8" s="135"/>
      <c r="T8" s="135"/>
      <c r="U8" s="135"/>
      <c r="V8" s="136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34"/>
      <c r="AL8" s="135"/>
      <c r="AM8" s="135"/>
      <c r="AN8" s="135"/>
      <c r="AO8" s="135"/>
      <c r="AP8" s="135"/>
      <c r="AQ8" s="135"/>
      <c r="AR8" s="135"/>
      <c r="AS8" s="135"/>
      <c r="AT8" s="135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34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2.75" thickBot="1">
      <c r="A10" s="146" t="s">
        <v>12</v>
      </c>
      <c r="B10" s="147"/>
      <c r="C10" s="147"/>
      <c r="D10" s="148"/>
      <c r="E10" s="149">
        <v>44055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8"/>
      <c r="Q10" s="109" t="s">
        <v>151</v>
      </c>
      <c r="R10" s="153">
        <v>0.75</v>
      </c>
      <c r="S10" s="153"/>
      <c r="T10" s="153"/>
      <c r="U10" s="153"/>
      <c r="V10" s="103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34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22" t="s">
        <v>38</v>
      </c>
      <c r="B13" s="147"/>
      <c r="C13" s="147"/>
      <c r="D13" s="148"/>
      <c r="E13" s="134" t="s">
        <v>157</v>
      </c>
      <c r="F13" s="135"/>
      <c r="G13" s="135"/>
      <c r="H13" s="135"/>
      <c r="I13" s="136"/>
      <c r="J13" s="134"/>
      <c r="K13" s="135"/>
      <c r="L13" s="135"/>
      <c r="M13" s="135"/>
      <c r="N13" s="136"/>
      <c r="O13" s="134" t="s">
        <v>158</v>
      </c>
      <c r="P13" s="135"/>
      <c r="Q13" s="135"/>
      <c r="R13" s="135"/>
      <c r="S13" s="135"/>
      <c r="T13" s="135"/>
      <c r="U13" s="135"/>
      <c r="V13" s="136"/>
      <c r="W13" s="178" t="s">
        <v>152</v>
      </c>
      <c r="X13" s="164"/>
      <c r="Y13" s="164"/>
      <c r="Z13" s="165"/>
      <c r="AA13" s="134" t="s">
        <v>159</v>
      </c>
      <c r="AB13" s="135"/>
      <c r="AC13" s="135"/>
      <c r="AD13" s="135"/>
      <c r="AE13" s="136"/>
      <c r="AF13" s="134"/>
      <c r="AG13" s="135"/>
      <c r="AH13" s="135"/>
      <c r="AI13" s="135"/>
      <c r="AJ13" s="136"/>
      <c r="AK13" s="134" t="s">
        <v>160</v>
      </c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6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22" t="s">
        <v>50</v>
      </c>
      <c r="B14" s="147"/>
      <c r="C14" s="147"/>
      <c r="D14" s="148"/>
      <c r="E14" s="134" t="s">
        <v>157</v>
      </c>
      <c r="F14" s="135"/>
      <c r="G14" s="135"/>
      <c r="H14" s="135"/>
      <c r="I14" s="136"/>
      <c r="J14" s="134"/>
      <c r="K14" s="135"/>
      <c r="L14" s="135"/>
      <c r="M14" s="135"/>
      <c r="N14" s="136"/>
      <c r="O14" s="134" t="s">
        <v>163</v>
      </c>
      <c r="P14" s="135"/>
      <c r="Q14" s="135"/>
      <c r="R14" s="135"/>
      <c r="S14" s="135"/>
      <c r="T14" s="135"/>
      <c r="U14" s="135"/>
      <c r="V14" s="136"/>
      <c r="W14" s="61"/>
      <c r="X14" s="110"/>
      <c r="Y14" s="110"/>
      <c r="Z14" s="63"/>
      <c r="AA14" s="134"/>
      <c r="AB14" s="135"/>
      <c r="AC14" s="135"/>
      <c r="AD14" s="135"/>
      <c r="AE14" s="136"/>
      <c r="AF14" s="134"/>
      <c r="AG14" s="135"/>
      <c r="AH14" s="135"/>
      <c r="AI14" s="135"/>
      <c r="AJ14" s="136"/>
      <c r="AK14" s="134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6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78" t="s">
        <v>153</v>
      </c>
      <c r="B15" s="164"/>
      <c r="C15" s="164"/>
      <c r="D15" s="165"/>
      <c r="E15" s="134" t="s">
        <v>159</v>
      </c>
      <c r="F15" s="135"/>
      <c r="G15" s="135"/>
      <c r="H15" s="135"/>
      <c r="I15" s="136"/>
      <c r="J15" s="134"/>
      <c r="K15" s="135"/>
      <c r="L15" s="135"/>
      <c r="M15" s="135"/>
      <c r="N15" s="136"/>
      <c r="O15" s="134" t="s">
        <v>161</v>
      </c>
      <c r="P15" s="135"/>
      <c r="Q15" s="135"/>
      <c r="R15" s="135"/>
      <c r="S15" s="135"/>
      <c r="T15" s="135"/>
      <c r="U15" s="135"/>
      <c r="V15" s="136"/>
      <c r="W15" s="61"/>
      <c r="X15" s="110"/>
      <c r="Y15" s="110"/>
      <c r="Z15" s="63"/>
      <c r="AA15" s="134"/>
      <c r="AB15" s="135"/>
      <c r="AC15" s="135"/>
      <c r="AD15" s="135"/>
      <c r="AE15" s="136"/>
      <c r="AF15" s="228"/>
      <c r="AG15" s="135"/>
      <c r="AH15" s="135"/>
      <c r="AI15" s="135"/>
      <c r="AJ15" s="136"/>
      <c r="AK15" s="134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6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34" t="s">
        <v>159</v>
      </c>
      <c r="F16" s="135"/>
      <c r="G16" s="135"/>
      <c r="H16" s="135"/>
      <c r="I16" s="136"/>
      <c r="J16" s="134"/>
      <c r="K16" s="135"/>
      <c r="L16" s="135"/>
      <c r="M16" s="135"/>
      <c r="N16" s="136"/>
      <c r="O16" s="134" t="s">
        <v>162</v>
      </c>
      <c r="P16" s="135"/>
      <c r="Q16" s="135"/>
      <c r="R16" s="135"/>
      <c r="S16" s="135"/>
      <c r="T16" s="135"/>
      <c r="U16" s="135"/>
      <c r="V16" s="136"/>
      <c r="W16" s="67"/>
      <c r="X16" s="68"/>
      <c r="Y16" s="68"/>
      <c r="Z16" s="69"/>
      <c r="AA16" s="134"/>
      <c r="AB16" s="135"/>
      <c r="AC16" s="135"/>
      <c r="AD16" s="135"/>
      <c r="AE16" s="136"/>
      <c r="AF16" s="228"/>
      <c r="AG16" s="135"/>
      <c r="AH16" s="135"/>
      <c r="AI16" s="135"/>
      <c r="AJ16" s="136"/>
      <c r="AK16" s="134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6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>COUNTIF($BU$34:$BU$160,$Q21&amp;Y$20)</f>
        <v>0</v>
      </c>
      <c r="Z21" s="192"/>
      <c r="AA21" s="192"/>
      <c r="AB21" s="193"/>
      <c r="AC21" s="194">
        <f t="shared" ref="AC21:AC30" si="0">COUNTIF($BU$34:$BU$160,$Q21&amp;AC$20)</f>
        <v>0</v>
      </c>
      <c r="AD21" s="195"/>
      <c r="AE21" s="195"/>
      <c r="AF21" s="196"/>
      <c r="AG21" s="191">
        <f t="shared" ref="AG21:AG30" si="1">COUNTIF($BU$34:$BU$160,$Q21&amp;AG$20)</f>
        <v>0</v>
      </c>
      <c r="AH21" s="192"/>
      <c r="AI21" s="192"/>
      <c r="AJ21" s="193"/>
      <c r="AK21" s="197">
        <f t="shared" ref="AK21:AK30" si="2">COUNTIF($BU$34:$BU$160,$Q21&amp;AK$20)</f>
        <v>0</v>
      </c>
      <c r="AL21" s="198"/>
      <c r="AM21" s="198"/>
      <c r="AN21" s="199"/>
      <c r="AO21" s="191">
        <f t="shared" ref="AO21:AO30" si="3">COUNTIF($BU$34:$BU$160,$Q21&amp;AO$20)</f>
        <v>0</v>
      </c>
      <c r="AP21" s="192"/>
      <c r="AQ21" s="192"/>
      <c r="AR21" s="193"/>
      <c r="AS21" s="197">
        <f>SUM(Y21:AR21)</f>
        <v>0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ref="Y22:Y30" si="4">COUNTIF($BU$34:$BU$160,$Q22&amp;Y$20)</f>
        <v>0</v>
      </c>
      <c r="Z22" s="192"/>
      <c r="AA22" s="192"/>
      <c r="AB22" s="193"/>
      <c r="AC22" s="191">
        <f t="shared" si="0"/>
        <v>0</v>
      </c>
      <c r="AD22" s="192"/>
      <c r="AE22" s="192"/>
      <c r="AF22" s="193"/>
      <c r="AG22" s="191">
        <f t="shared" si="1"/>
        <v>0</v>
      </c>
      <c r="AH22" s="192"/>
      <c r="AI22" s="192"/>
      <c r="AJ22" s="193"/>
      <c r="AK22" s="197">
        <f t="shared" si="2"/>
        <v>0</v>
      </c>
      <c r="AL22" s="198"/>
      <c r="AM22" s="198"/>
      <c r="AN22" s="199"/>
      <c r="AO22" s="191">
        <f t="shared" si="3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4"/>
        <v>0</v>
      </c>
      <c r="Z23" s="192"/>
      <c r="AA23" s="192"/>
      <c r="AB23" s="193"/>
      <c r="AC23" s="191">
        <f t="shared" si="0"/>
        <v>0</v>
      </c>
      <c r="AD23" s="192"/>
      <c r="AE23" s="192"/>
      <c r="AF23" s="193"/>
      <c r="AG23" s="191">
        <f t="shared" si="1"/>
        <v>0</v>
      </c>
      <c r="AH23" s="192"/>
      <c r="AI23" s="192"/>
      <c r="AJ23" s="193"/>
      <c r="AK23" s="197">
        <f t="shared" si="2"/>
        <v>0</v>
      </c>
      <c r="AL23" s="198"/>
      <c r="AM23" s="198"/>
      <c r="AN23" s="199"/>
      <c r="AO23" s="191">
        <f t="shared" si="3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4"/>
        <v>0</v>
      </c>
      <c r="Z24" s="192"/>
      <c r="AA24" s="192"/>
      <c r="AB24" s="193"/>
      <c r="AC24" s="191">
        <f t="shared" si="0"/>
        <v>0</v>
      </c>
      <c r="AD24" s="192"/>
      <c r="AE24" s="192"/>
      <c r="AF24" s="193"/>
      <c r="AG24" s="191">
        <f t="shared" si="1"/>
        <v>0</v>
      </c>
      <c r="AH24" s="192"/>
      <c r="AI24" s="192"/>
      <c r="AJ24" s="193"/>
      <c r="AK24" s="197">
        <f t="shared" si="2"/>
        <v>0</v>
      </c>
      <c r="AL24" s="198"/>
      <c r="AM24" s="198"/>
      <c r="AN24" s="199"/>
      <c r="AO24" s="191">
        <f t="shared" si="3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4"/>
        <v>0</v>
      </c>
      <c r="Z25" s="192"/>
      <c r="AA25" s="192"/>
      <c r="AB25" s="193"/>
      <c r="AC25" s="191">
        <f t="shared" si="0"/>
        <v>0</v>
      </c>
      <c r="AD25" s="192"/>
      <c r="AE25" s="192"/>
      <c r="AF25" s="193"/>
      <c r="AG25" s="191">
        <f t="shared" si="1"/>
        <v>0</v>
      </c>
      <c r="AH25" s="192"/>
      <c r="AI25" s="192"/>
      <c r="AJ25" s="193"/>
      <c r="AK25" s="197">
        <f t="shared" si="2"/>
        <v>0</v>
      </c>
      <c r="AL25" s="198"/>
      <c r="AM25" s="198"/>
      <c r="AN25" s="199"/>
      <c r="AO25" s="191">
        <f t="shared" si="3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 ht="12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4"/>
        <v>0</v>
      </c>
      <c r="Z26" s="192"/>
      <c r="AA26" s="192"/>
      <c r="AB26" s="193"/>
      <c r="AC26" s="191">
        <f t="shared" si="0"/>
        <v>0</v>
      </c>
      <c r="AD26" s="192"/>
      <c r="AE26" s="192"/>
      <c r="AF26" s="193"/>
      <c r="AG26" s="191">
        <f t="shared" si="1"/>
        <v>0</v>
      </c>
      <c r="AH26" s="192"/>
      <c r="AI26" s="192"/>
      <c r="AJ26" s="193"/>
      <c r="AK26" s="197">
        <f t="shared" si="2"/>
        <v>0</v>
      </c>
      <c r="AL26" s="198"/>
      <c r="AM26" s="198"/>
      <c r="AN26" s="199"/>
      <c r="AO26" s="191">
        <f t="shared" si="3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 ht="12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4"/>
        <v>0</v>
      </c>
      <c r="Z27" s="192"/>
      <c r="AA27" s="192"/>
      <c r="AB27" s="193"/>
      <c r="AC27" s="191">
        <f t="shared" si="0"/>
        <v>0</v>
      </c>
      <c r="AD27" s="192"/>
      <c r="AE27" s="192"/>
      <c r="AF27" s="193"/>
      <c r="AG27" s="191">
        <f t="shared" si="1"/>
        <v>0</v>
      </c>
      <c r="AH27" s="192"/>
      <c r="AI27" s="192"/>
      <c r="AJ27" s="193"/>
      <c r="AK27" s="197">
        <f t="shared" si="2"/>
        <v>0</v>
      </c>
      <c r="AL27" s="198"/>
      <c r="AM27" s="198"/>
      <c r="AN27" s="199"/>
      <c r="AO27" s="191">
        <f t="shared" si="3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 ht="12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4"/>
        <v>0</v>
      </c>
      <c r="Z28" s="192"/>
      <c r="AA28" s="192"/>
      <c r="AB28" s="193"/>
      <c r="AC28" s="191">
        <f t="shared" si="0"/>
        <v>0</v>
      </c>
      <c r="AD28" s="192"/>
      <c r="AE28" s="192"/>
      <c r="AF28" s="193"/>
      <c r="AG28" s="191">
        <f t="shared" si="1"/>
        <v>0</v>
      </c>
      <c r="AH28" s="192"/>
      <c r="AI28" s="192"/>
      <c r="AJ28" s="193"/>
      <c r="AK28" s="197">
        <f t="shared" si="2"/>
        <v>0</v>
      </c>
      <c r="AL28" s="198"/>
      <c r="AM28" s="198"/>
      <c r="AN28" s="199"/>
      <c r="AO28" s="191">
        <f t="shared" si="3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 ht="12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32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4"/>
        <v>0</v>
      </c>
      <c r="Z29" s="192"/>
      <c r="AA29" s="192"/>
      <c r="AB29" s="193"/>
      <c r="AC29" s="191">
        <f t="shared" si="0"/>
        <v>0</v>
      </c>
      <c r="AD29" s="192"/>
      <c r="AE29" s="192"/>
      <c r="AF29" s="193"/>
      <c r="AG29" s="191">
        <f t="shared" si="1"/>
        <v>0</v>
      </c>
      <c r="AH29" s="192"/>
      <c r="AI29" s="192"/>
      <c r="AJ29" s="193"/>
      <c r="AK29" s="197">
        <f t="shared" si="2"/>
        <v>0</v>
      </c>
      <c r="AL29" s="198"/>
      <c r="AM29" s="198"/>
      <c r="AN29" s="199"/>
      <c r="AO29" s="191">
        <f t="shared" si="3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2.7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4"/>
        <v>0</v>
      </c>
      <c r="Z30" s="239"/>
      <c r="AA30" s="239"/>
      <c r="AB30" s="240"/>
      <c r="AC30" s="238">
        <f t="shared" si="0"/>
        <v>0</v>
      </c>
      <c r="AD30" s="239"/>
      <c r="AE30" s="239"/>
      <c r="AF30" s="240"/>
      <c r="AG30" s="238">
        <f t="shared" si="1"/>
        <v>0</v>
      </c>
      <c r="AH30" s="239"/>
      <c r="AI30" s="239"/>
      <c r="AJ30" s="240"/>
      <c r="AK30" s="238">
        <f t="shared" si="2"/>
        <v>0</v>
      </c>
      <c r="AL30" s="239"/>
      <c r="AM30" s="239"/>
      <c r="AN30" s="240"/>
      <c r="AO30" s="238">
        <f t="shared" si="3"/>
        <v>0</v>
      </c>
      <c r="AP30" s="239"/>
      <c r="AQ30" s="239"/>
      <c r="AR30" s="240"/>
      <c r="AS30" s="238">
        <f t="shared" si="5"/>
        <v>0</v>
      </c>
      <c r="AT30" s="239"/>
      <c r="AU30" s="239"/>
      <c r="AV30" s="240"/>
      <c r="BS30" s="95"/>
    </row>
    <row r="31" spans="1:92" s="37" customFormat="1" ht="12.75" thickTop="1">
      <c r="A31" s="160"/>
      <c r="B31" s="161"/>
      <c r="C31" s="161"/>
      <c r="D31" s="162"/>
      <c r="E31" s="252">
        <f>SUM(Y31:AF31)</f>
        <v>0</v>
      </c>
      <c r="F31" s="252"/>
      <c r="G31" s="253"/>
      <c r="H31" s="252">
        <f>SUM(AG31:AR31)</f>
        <v>0</v>
      </c>
      <c r="I31" s="252"/>
      <c r="J31" s="253"/>
      <c r="K31" s="254">
        <f>AS31</f>
        <v>0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0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0</v>
      </c>
      <c r="AP31" s="198"/>
      <c r="AQ31" s="198"/>
      <c r="AR31" s="199"/>
      <c r="AS31" s="197">
        <f>SUM(AS21:AV30)</f>
        <v>0</v>
      </c>
      <c r="AT31" s="198"/>
      <c r="AU31" s="198"/>
      <c r="AV31" s="199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22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14" t="s">
        <v>154</v>
      </c>
      <c r="S33" s="115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22" t="s">
        <v>145</v>
      </c>
      <c r="AP33" s="148"/>
      <c r="AQ33" s="122" t="s">
        <v>146</v>
      </c>
      <c r="AR33" s="123"/>
      <c r="AS33" s="123"/>
      <c r="AT33" s="124"/>
      <c r="AU33" s="122" t="s">
        <v>147</v>
      </c>
      <c r="AV33" s="123"/>
      <c r="AW33" s="123"/>
      <c r="AX33" s="124"/>
      <c r="AY33" s="122" t="s">
        <v>148</v>
      </c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4"/>
      <c r="BN33" s="106"/>
      <c r="BO33" s="107"/>
      <c r="BU33" s="99"/>
    </row>
    <row r="34" spans="1:75" s="25" customFormat="1" ht="54" customHeight="1">
      <c r="A34" s="131" t="str">
        <f>IF(ISBLANK(C34),"",MAX($A$33:$A33)+1)</f>
        <v/>
      </c>
      <c r="B34" s="132"/>
      <c r="C34" s="133"/>
      <c r="D34" s="112"/>
      <c r="E34" s="112"/>
      <c r="F34" s="113"/>
      <c r="G34" s="134"/>
      <c r="H34" s="135"/>
      <c r="I34" s="136"/>
      <c r="J34" s="137"/>
      <c r="K34" s="138"/>
      <c r="L34" s="138"/>
      <c r="M34" s="139"/>
      <c r="N34" s="134"/>
      <c r="O34" s="136"/>
      <c r="P34" s="134"/>
      <c r="Q34" s="136"/>
      <c r="R34" s="116"/>
      <c r="S34" s="117"/>
      <c r="T34" s="111" t="s">
        <v>165</v>
      </c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3"/>
      <c r="AK34" s="118"/>
      <c r="AL34" s="119"/>
      <c r="AM34" s="125"/>
      <c r="AN34" s="126"/>
      <c r="AO34" s="125"/>
      <c r="AP34" s="126"/>
      <c r="AQ34" s="127"/>
      <c r="AR34" s="128"/>
      <c r="AS34" s="128"/>
      <c r="AT34" s="129"/>
      <c r="AU34" s="125"/>
      <c r="AV34" s="130"/>
      <c r="AW34" s="130"/>
      <c r="AX34" s="126"/>
      <c r="AY34" s="111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3"/>
      <c r="BN34" s="104"/>
      <c r="BO34" s="105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31" t="str">
        <f>IF(ISBLANK(C35),"",MAX($A$33:$B34)+1)</f>
        <v/>
      </c>
      <c r="B35" s="132"/>
      <c r="C35" s="133"/>
      <c r="D35" s="112"/>
      <c r="E35" s="112"/>
      <c r="F35" s="113"/>
      <c r="G35" s="134"/>
      <c r="H35" s="135"/>
      <c r="I35" s="136"/>
      <c r="J35" s="137"/>
      <c r="K35" s="138"/>
      <c r="L35" s="138"/>
      <c r="M35" s="139"/>
      <c r="N35" s="134"/>
      <c r="O35" s="136"/>
      <c r="P35" s="134"/>
      <c r="Q35" s="136"/>
      <c r="R35" s="116"/>
      <c r="S35" s="117"/>
      <c r="T35" s="111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3"/>
      <c r="AK35" s="118"/>
      <c r="AL35" s="119"/>
      <c r="AM35" s="125"/>
      <c r="AN35" s="126"/>
      <c r="AO35" s="125"/>
      <c r="AP35" s="126"/>
      <c r="AQ35" s="127"/>
      <c r="AR35" s="128"/>
      <c r="AS35" s="128"/>
      <c r="AT35" s="129"/>
      <c r="AU35" s="125"/>
      <c r="AV35" s="130"/>
      <c r="AW35" s="130"/>
      <c r="AX35" s="126"/>
      <c r="AY35" s="111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3"/>
      <c r="BN35" s="104"/>
      <c r="BO35" s="105"/>
      <c r="BU35" s="99" t="str">
        <f t="shared" si="6"/>
        <v/>
      </c>
      <c r="BV35" s="99"/>
      <c r="BW35" s="99"/>
    </row>
    <row r="36" spans="1:75" s="25" customFormat="1" ht="115.5" customHeight="1">
      <c r="A36" s="131" t="str">
        <f>IF(ISBLANK(C36),"",MAX($A$33:$B35)+1)</f>
        <v/>
      </c>
      <c r="B36" s="132"/>
      <c r="C36" s="133"/>
      <c r="D36" s="112"/>
      <c r="E36" s="112"/>
      <c r="F36" s="113"/>
      <c r="G36" s="134"/>
      <c r="H36" s="135"/>
      <c r="I36" s="136"/>
      <c r="J36" s="137"/>
      <c r="K36" s="138"/>
      <c r="L36" s="138"/>
      <c r="M36" s="139"/>
      <c r="N36" s="134"/>
      <c r="O36" s="136"/>
      <c r="P36" s="134"/>
      <c r="Q36" s="136"/>
      <c r="R36" s="116"/>
      <c r="S36" s="117"/>
      <c r="T36" s="111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3"/>
      <c r="AK36" s="118"/>
      <c r="AL36" s="119"/>
      <c r="AM36" s="125"/>
      <c r="AN36" s="126"/>
      <c r="AO36" s="125"/>
      <c r="AP36" s="126"/>
      <c r="AQ36" s="127"/>
      <c r="AR36" s="128"/>
      <c r="AS36" s="128"/>
      <c r="AT36" s="129"/>
      <c r="AU36" s="125"/>
      <c r="AV36" s="130"/>
      <c r="AW36" s="130"/>
      <c r="AX36" s="126"/>
      <c r="AY36" s="111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3"/>
      <c r="BN36" s="104"/>
      <c r="BO36" s="105"/>
      <c r="BU36" s="99" t="str">
        <f t="shared" ref="BU36:BU43" si="7">IF(C36="","",IF(G36="","Ｘ",G36)&amp;IF(N36="","Ｘ",N36))</f>
        <v/>
      </c>
      <c r="BV36" s="99"/>
      <c r="BW36" s="99"/>
    </row>
    <row r="37" spans="1:75" s="25" customFormat="1" ht="55.5" customHeight="1">
      <c r="A37" s="131" t="str">
        <f>IF(ISBLANK(C37),"",MAX($A29:$B$33)+1)</f>
        <v/>
      </c>
      <c r="B37" s="132"/>
      <c r="C37" s="133"/>
      <c r="D37" s="112"/>
      <c r="E37" s="112"/>
      <c r="F37" s="113"/>
      <c r="G37" s="134"/>
      <c r="H37" s="135"/>
      <c r="I37" s="136"/>
      <c r="J37" s="137"/>
      <c r="K37" s="138"/>
      <c r="L37" s="138"/>
      <c r="M37" s="139"/>
      <c r="N37" s="134"/>
      <c r="O37" s="136"/>
      <c r="P37" s="134"/>
      <c r="Q37" s="136"/>
      <c r="R37" s="118"/>
      <c r="S37" s="119"/>
      <c r="T37" s="111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3"/>
      <c r="AK37" s="118"/>
      <c r="AL37" s="119"/>
      <c r="AM37" s="125"/>
      <c r="AN37" s="126"/>
      <c r="AO37" s="125"/>
      <c r="AP37" s="126"/>
      <c r="AQ37" s="127"/>
      <c r="AR37" s="128"/>
      <c r="AS37" s="128"/>
      <c r="AT37" s="129"/>
      <c r="AU37" s="125"/>
      <c r="AV37" s="130"/>
      <c r="AW37" s="130"/>
      <c r="AX37" s="126"/>
      <c r="AY37" s="111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3"/>
      <c r="BN37" s="104"/>
      <c r="BO37" s="105"/>
      <c r="BU37" s="99" t="str">
        <f t="shared" si="7"/>
        <v/>
      </c>
      <c r="BV37" s="99"/>
      <c r="BW37" s="99"/>
    </row>
    <row r="38" spans="1:75" s="25" customFormat="1" ht="84.75" customHeight="1">
      <c r="A38" s="131" t="str">
        <f>IF(ISBLANK(C38),"",MAX($A$33:$B37)+1)</f>
        <v/>
      </c>
      <c r="B38" s="132"/>
      <c r="C38" s="133"/>
      <c r="D38" s="112"/>
      <c r="E38" s="112"/>
      <c r="F38" s="113"/>
      <c r="G38" s="134"/>
      <c r="H38" s="135"/>
      <c r="I38" s="136"/>
      <c r="J38" s="137"/>
      <c r="K38" s="138"/>
      <c r="L38" s="138"/>
      <c r="M38" s="139"/>
      <c r="N38" s="134"/>
      <c r="O38" s="136"/>
      <c r="P38" s="134"/>
      <c r="Q38" s="136"/>
      <c r="R38" s="118"/>
      <c r="S38" s="119"/>
      <c r="T38" s="111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3"/>
      <c r="AK38" s="118"/>
      <c r="AL38" s="119"/>
      <c r="AM38" s="125"/>
      <c r="AN38" s="126"/>
      <c r="AO38" s="125"/>
      <c r="AP38" s="126"/>
      <c r="AQ38" s="127"/>
      <c r="AR38" s="128"/>
      <c r="AS38" s="128"/>
      <c r="AT38" s="129"/>
      <c r="AU38" s="125"/>
      <c r="AV38" s="130"/>
      <c r="AW38" s="130"/>
      <c r="AX38" s="126"/>
      <c r="AY38" s="111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3"/>
      <c r="BN38" s="104"/>
      <c r="BO38" s="105"/>
      <c r="BU38" s="99" t="str">
        <f t="shared" si="7"/>
        <v/>
      </c>
      <c r="BV38" s="99"/>
      <c r="BW38" s="99"/>
    </row>
    <row r="39" spans="1:75" s="25" customFormat="1" ht="43.5" customHeight="1">
      <c r="A39" s="131" t="str">
        <f>IF(ISBLANK(C39),"",MAX($A$33:$B38)+1)</f>
        <v/>
      </c>
      <c r="B39" s="132"/>
      <c r="C39" s="133"/>
      <c r="D39" s="112"/>
      <c r="E39" s="112"/>
      <c r="F39" s="113"/>
      <c r="G39" s="134"/>
      <c r="H39" s="135"/>
      <c r="I39" s="136"/>
      <c r="J39" s="137"/>
      <c r="K39" s="138"/>
      <c r="L39" s="138"/>
      <c r="M39" s="139"/>
      <c r="N39" s="134"/>
      <c r="O39" s="136"/>
      <c r="P39" s="134"/>
      <c r="Q39" s="136"/>
      <c r="R39" s="118"/>
      <c r="S39" s="119"/>
      <c r="T39" s="111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3"/>
      <c r="AK39" s="118"/>
      <c r="AL39" s="119"/>
      <c r="AM39" s="125"/>
      <c r="AN39" s="126"/>
      <c r="AO39" s="125"/>
      <c r="AP39" s="126"/>
      <c r="AQ39" s="127"/>
      <c r="AR39" s="128"/>
      <c r="AS39" s="128"/>
      <c r="AT39" s="129"/>
      <c r="AU39" s="125"/>
      <c r="AV39" s="130"/>
      <c r="AW39" s="130"/>
      <c r="AX39" s="126"/>
      <c r="AY39" s="111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3"/>
      <c r="BN39" s="104"/>
      <c r="BO39" s="105"/>
      <c r="BU39" s="99" t="str">
        <f t="shared" si="7"/>
        <v/>
      </c>
      <c r="BV39" s="99"/>
      <c r="BW39" s="99"/>
    </row>
    <row r="40" spans="1:75" s="25" customFormat="1" ht="85.5" customHeight="1">
      <c r="A40" s="131" t="str">
        <f>IF(ISBLANK(C40),"",MAX($A$33:$B39)+1)</f>
        <v/>
      </c>
      <c r="B40" s="132"/>
      <c r="C40" s="133"/>
      <c r="D40" s="112"/>
      <c r="E40" s="112"/>
      <c r="F40" s="113"/>
      <c r="G40" s="134"/>
      <c r="H40" s="135"/>
      <c r="I40" s="136"/>
      <c r="J40" s="137"/>
      <c r="K40" s="138"/>
      <c r="L40" s="138"/>
      <c r="M40" s="139"/>
      <c r="N40" s="134"/>
      <c r="O40" s="136"/>
      <c r="P40" s="134"/>
      <c r="Q40" s="136"/>
      <c r="R40" s="118"/>
      <c r="S40" s="119"/>
      <c r="T40" s="111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3"/>
      <c r="AK40" s="118"/>
      <c r="AL40" s="119"/>
      <c r="AM40" s="125"/>
      <c r="AN40" s="126"/>
      <c r="AO40" s="125"/>
      <c r="AP40" s="126"/>
      <c r="AQ40" s="127"/>
      <c r="AR40" s="128"/>
      <c r="AS40" s="128"/>
      <c r="AT40" s="129"/>
      <c r="AU40" s="125"/>
      <c r="AV40" s="130"/>
      <c r="AW40" s="130"/>
      <c r="AX40" s="126"/>
      <c r="AY40" s="111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3"/>
      <c r="BN40" s="104"/>
      <c r="BO40" s="105"/>
      <c r="BU40" s="99" t="str">
        <f t="shared" si="7"/>
        <v/>
      </c>
      <c r="BV40" s="99"/>
      <c r="BW40" s="99"/>
    </row>
    <row r="41" spans="1:75" s="25" customFormat="1" ht="55.5" customHeight="1">
      <c r="A41" s="131" t="str">
        <f>IF(ISBLANK(C41),"",MAX($A$33:$B40)+1)</f>
        <v/>
      </c>
      <c r="B41" s="132"/>
      <c r="C41" s="133"/>
      <c r="D41" s="112"/>
      <c r="E41" s="112"/>
      <c r="F41" s="113"/>
      <c r="G41" s="134"/>
      <c r="H41" s="135"/>
      <c r="I41" s="136"/>
      <c r="J41" s="137"/>
      <c r="K41" s="138"/>
      <c r="L41" s="138"/>
      <c r="M41" s="139"/>
      <c r="N41" s="134"/>
      <c r="O41" s="136"/>
      <c r="P41" s="134"/>
      <c r="Q41" s="136"/>
      <c r="R41" s="120"/>
      <c r="S41" s="121"/>
      <c r="T41" s="111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3"/>
      <c r="AK41" s="118"/>
      <c r="AL41" s="119"/>
      <c r="AM41" s="125"/>
      <c r="AN41" s="126"/>
      <c r="AO41" s="125"/>
      <c r="AP41" s="126"/>
      <c r="AQ41" s="127"/>
      <c r="AR41" s="128"/>
      <c r="AS41" s="128"/>
      <c r="AT41" s="129"/>
      <c r="AU41" s="125"/>
      <c r="AV41" s="130"/>
      <c r="AW41" s="130"/>
      <c r="AX41" s="126"/>
      <c r="AY41" s="111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3"/>
      <c r="BN41" s="104"/>
      <c r="BO41" s="105"/>
      <c r="BU41" s="99" t="str">
        <f t="shared" si="7"/>
        <v/>
      </c>
      <c r="BV41" s="99"/>
      <c r="BW41" s="99"/>
    </row>
    <row r="42" spans="1:75" s="25" customFormat="1" ht="54" customHeight="1">
      <c r="A42" s="131" t="str">
        <f>IF(ISBLANK(C42),"",MAX($A$33:$B41)+1)</f>
        <v/>
      </c>
      <c r="B42" s="132"/>
      <c r="C42" s="133"/>
      <c r="D42" s="112"/>
      <c r="E42" s="112"/>
      <c r="F42" s="113"/>
      <c r="G42" s="134"/>
      <c r="H42" s="135"/>
      <c r="I42" s="136"/>
      <c r="J42" s="137"/>
      <c r="K42" s="138"/>
      <c r="L42" s="138"/>
      <c r="M42" s="139"/>
      <c r="N42" s="134"/>
      <c r="O42" s="136"/>
      <c r="P42" s="134"/>
      <c r="Q42" s="136"/>
      <c r="R42" s="116"/>
      <c r="S42" s="117"/>
      <c r="T42" s="111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3"/>
      <c r="AK42" s="118"/>
      <c r="AL42" s="119"/>
      <c r="AM42" s="125"/>
      <c r="AN42" s="126"/>
      <c r="AO42" s="125"/>
      <c r="AP42" s="126"/>
      <c r="AQ42" s="127"/>
      <c r="AR42" s="128"/>
      <c r="AS42" s="128"/>
      <c r="AT42" s="129"/>
      <c r="AU42" s="125"/>
      <c r="AV42" s="130"/>
      <c r="AW42" s="130"/>
      <c r="AX42" s="126"/>
      <c r="AY42" s="111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3"/>
      <c r="BN42" s="104"/>
      <c r="BO42" s="105"/>
      <c r="BU42" s="99" t="str">
        <f t="shared" si="7"/>
        <v/>
      </c>
      <c r="BV42" s="99"/>
      <c r="BW42" s="99"/>
    </row>
    <row r="43" spans="1:75" s="25" customFormat="1" ht="43.5" customHeight="1">
      <c r="A43" s="131" t="str">
        <f>IF(ISBLANK(C43),"",MAX($A$33:$B42)+1)</f>
        <v/>
      </c>
      <c r="B43" s="132"/>
      <c r="C43" s="133"/>
      <c r="D43" s="112"/>
      <c r="E43" s="112"/>
      <c r="F43" s="113"/>
      <c r="G43" s="134"/>
      <c r="H43" s="135"/>
      <c r="I43" s="136"/>
      <c r="J43" s="137"/>
      <c r="K43" s="138"/>
      <c r="L43" s="138"/>
      <c r="M43" s="139"/>
      <c r="N43" s="134"/>
      <c r="O43" s="136"/>
      <c r="P43" s="134"/>
      <c r="Q43" s="136"/>
      <c r="R43" s="116"/>
      <c r="S43" s="117"/>
      <c r="T43" s="111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3"/>
      <c r="AK43" s="118"/>
      <c r="AL43" s="119"/>
      <c r="AM43" s="125"/>
      <c r="AN43" s="126"/>
      <c r="AO43" s="125"/>
      <c r="AP43" s="126"/>
      <c r="AQ43" s="127"/>
      <c r="AR43" s="128"/>
      <c r="AS43" s="128"/>
      <c r="AT43" s="129"/>
      <c r="AU43" s="125"/>
      <c r="AV43" s="130"/>
      <c r="AW43" s="130"/>
      <c r="AX43" s="126"/>
      <c r="AY43" s="111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3"/>
      <c r="BN43" s="104"/>
      <c r="BO43" s="105"/>
      <c r="BU43" s="99" t="str">
        <f t="shared" si="7"/>
        <v/>
      </c>
      <c r="BV43" s="99"/>
      <c r="BW43" s="99"/>
    </row>
    <row r="44" spans="1:75" s="25" customFormat="1">
      <c r="A44" s="131" t="str">
        <f>IF(ISBLANK(C44),"",MAX($A$33:$B43)+1)</f>
        <v/>
      </c>
      <c r="B44" s="132"/>
      <c r="C44" s="133"/>
      <c r="D44" s="112"/>
      <c r="E44" s="112"/>
      <c r="F44" s="113"/>
      <c r="G44" s="134"/>
      <c r="H44" s="135"/>
      <c r="I44" s="136"/>
      <c r="J44" s="137"/>
      <c r="K44" s="138"/>
      <c r="L44" s="138"/>
      <c r="M44" s="139"/>
      <c r="N44" s="134"/>
      <c r="O44" s="136"/>
      <c r="P44" s="134"/>
      <c r="Q44" s="136"/>
      <c r="R44" s="116"/>
      <c r="S44" s="117"/>
      <c r="T44" s="111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3"/>
      <c r="AK44" s="118"/>
      <c r="AL44" s="119"/>
      <c r="AM44" s="125"/>
      <c r="AN44" s="126"/>
      <c r="AO44" s="125"/>
      <c r="AP44" s="126"/>
      <c r="AQ44" s="127"/>
      <c r="AR44" s="128"/>
      <c r="AS44" s="128"/>
      <c r="AT44" s="129"/>
      <c r="AU44" s="125"/>
      <c r="AV44" s="130"/>
      <c r="AW44" s="130"/>
      <c r="AX44" s="126"/>
      <c r="AY44" s="111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3"/>
      <c r="BN44" s="104"/>
      <c r="BO44" s="105"/>
      <c r="BU44" s="99" t="str">
        <f t="shared" ref="BU44:BU51" si="8">IF(C44="","",IF(G44="","Ｘ",G44)&amp;IF(N44="","Ｘ",N44))</f>
        <v/>
      </c>
      <c r="BV44" s="99"/>
      <c r="BW44" s="99"/>
    </row>
    <row r="45" spans="1:75" s="25" customFormat="1">
      <c r="A45" s="131" t="str">
        <f>IF(ISBLANK(C45),"",MAX($A$33:$B44)+1)</f>
        <v/>
      </c>
      <c r="B45" s="132"/>
      <c r="C45" s="133"/>
      <c r="D45" s="112"/>
      <c r="E45" s="112"/>
      <c r="F45" s="113"/>
      <c r="G45" s="134"/>
      <c r="H45" s="135"/>
      <c r="I45" s="136"/>
      <c r="J45" s="137"/>
      <c r="K45" s="138"/>
      <c r="L45" s="138"/>
      <c r="M45" s="139"/>
      <c r="N45" s="134"/>
      <c r="O45" s="136"/>
      <c r="P45" s="134"/>
      <c r="Q45" s="136"/>
      <c r="R45" s="116"/>
      <c r="S45" s="117"/>
      <c r="T45" s="111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3"/>
      <c r="AK45" s="118"/>
      <c r="AL45" s="119"/>
      <c r="AM45" s="125"/>
      <c r="AN45" s="126"/>
      <c r="AO45" s="125"/>
      <c r="AP45" s="126"/>
      <c r="AQ45" s="127"/>
      <c r="AR45" s="128"/>
      <c r="AS45" s="128"/>
      <c r="AT45" s="129"/>
      <c r="AU45" s="125"/>
      <c r="AV45" s="130"/>
      <c r="AW45" s="130"/>
      <c r="AX45" s="126"/>
      <c r="AY45" s="111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3"/>
      <c r="BN45" s="104"/>
      <c r="BO45" s="105"/>
      <c r="BU45" s="99" t="str">
        <f t="shared" si="8"/>
        <v/>
      </c>
      <c r="BV45" s="99"/>
      <c r="BW45" s="99"/>
    </row>
    <row r="46" spans="1:75" s="25" customFormat="1">
      <c r="A46" s="131" t="str">
        <f>IF(ISBLANK(C46),"",MAX($A$33:$B45)+1)</f>
        <v/>
      </c>
      <c r="B46" s="132"/>
      <c r="C46" s="133"/>
      <c r="D46" s="112"/>
      <c r="E46" s="112"/>
      <c r="F46" s="113"/>
      <c r="G46" s="134"/>
      <c r="H46" s="135"/>
      <c r="I46" s="136"/>
      <c r="J46" s="137"/>
      <c r="K46" s="138"/>
      <c r="L46" s="138"/>
      <c r="M46" s="139"/>
      <c r="N46" s="134"/>
      <c r="O46" s="136"/>
      <c r="P46" s="134"/>
      <c r="Q46" s="136"/>
      <c r="R46" s="118"/>
      <c r="S46" s="119"/>
      <c r="T46" s="111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3"/>
      <c r="AK46" s="118"/>
      <c r="AL46" s="119"/>
      <c r="AM46" s="125"/>
      <c r="AN46" s="126"/>
      <c r="AO46" s="125"/>
      <c r="AP46" s="126"/>
      <c r="AQ46" s="127"/>
      <c r="AR46" s="128"/>
      <c r="AS46" s="128"/>
      <c r="AT46" s="129"/>
      <c r="AU46" s="125"/>
      <c r="AV46" s="130"/>
      <c r="AW46" s="130"/>
      <c r="AX46" s="126"/>
      <c r="AY46" s="111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3"/>
      <c r="BN46" s="104"/>
      <c r="BO46" s="105"/>
      <c r="BU46" s="99" t="str">
        <f t="shared" si="8"/>
        <v/>
      </c>
      <c r="BV46" s="99"/>
      <c r="BW46" s="99"/>
    </row>
    <row r="47" spans="1:75" s="25" customFormat="1">
      <c r="A47" s="131" t="str">
        <f>IF(ISBLANK(C47),"",MAX($A$33:$B46)+1)</f>
        <v/>
      </c>
      <c r="B47" s="132"/>
      <c r="C47" s="133"/>
      <c r="D47" s="112"/>
      <c r="E47" s="112"/>
      <c r="F47" s="113"/>
      <c r="G47" s="134"/>
      <c r="H47" s="135"/>
      <c r="I47" s="136"/>
      <c r="J47" s="137"/>
      <c r="K47" s="138"/>
      <c r="L47" s="138"/>
      <c r="M47" s="139"/>
      <c r="N47" s="134"/>
      <c r="O47" s="136"/>
      <c r="P47" s="134"/>
      <c r="Q47" s="136"/>
      <c r="R47" s="118"/>
      <c r="S47" s="119"/>
      <c r="T47" s="111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3"/>
      <c r="AK47" s="118"/>
      <c r="AL47" s="119"/>
      <c r="AM47" s="125"/>
      <c r="AN47" s="126"/>
      <c r="AO47" s="125"/>
      <c r="AP47" s="126"/>
      <c r="AQ47" s="127"/>
      <c r="AR47" s="128"/>
      <c r="AS47" s="128"/>
      <c r="AT47" s="129"/>
      <c r="AU47" s="125"/>
      <c r="AV47" s="130"/>
      <c r="AW47" s="130"/>
      <c r="AX47" s="126"/>
      <c r="AY47" s="111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3"/>
      <c r="BN47" s="104"/>
      <c r="BO47" s="105"/>
      <c r="BU47" s="99" t="str">
        <f t="shared" si="8"/>
        <v/>
      </c>
      <c r="BV47" s="99"/>
      <c r="BW47" s="99"/>
    </row>
    <row r="48" spans="1:75" s="25" customFormat="1">
      <c r="A48" s="131" t="str">
        <f>IF(ISBLANK(C48),"",MAX($A$33:$B47)+1)</f>
        <v/>
      </c>
      <c r="B48" s="132"/>
      <c r="C48" s="133"/>
      <c r="D48" s="112"/>
      <c r="E48" s="112"/>
      <c r="F48" s="113"/>
      <c r="G48" s="134"/>
      <c r="H48" s="135"/>
      <c r="I48" s="136"/>
      <c r="J48" s="137"/>
      <c r="K48" s="138"/>
      <c r="L48" s="138"/>
      <c r="M48" s="139"/>
      <c r="N48" s="134"/>
      <c r="O48" s="136"/>
      <c r="P48" s="134"/>
      <c r="Q48" s="136"/>
      <c r="R48" s="120"/>
      <c r="S48" s="121"/>
      <c r="T48" s="111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3"/>
      <c r="AK48" s="118"/>
      <c r="AL48" s="119"/>
      <c r="AM48" s="125"/>
      <c r="AN48" s="126"/>
      <c r="AO48" s="125"/>
      <c r="AP48" s="126"/>
      <c r="AQ48" s="127"/>
      <c r="AR48" s="128"/>
      <c r="AS48" s="128"/>
      <c r="AT48" s="129"/>
      <c r="AU48" s="125"/>
      <c r="AV48" s="130"/>
      <c r="AW48" s="130"/>
      <c r="AX48" s="126"/>
      <c r="AY48" s="111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3"/>
      <c r="BN48" s="104"/>
      <c r="BO48" s="105"/>
      <c r="BU48" s="99" t="str">
        <f t="shared" si="8"/>
        <v/>
      </c>
      <c r="BV48" s="99"/>
      <c r="BW48" s="99"/>
    </row>
    <row r="49" spans="1:75" s="25" customFormat="1">
      <c r="A49" s="131" t="str">
        <f>IF(ISBLANK(C49),"",MAX($A$33:$B48)+1)</f>
        <v/>
      </c>
      <c r="B49" s="132"/>
      <c r="C49" s="133"/>
      <c r="D49" s="112"/>
      <c r="E49" s="112"/>
      <c r="F49" s="113"/>
      <c r="G49" s="134"/>
      <c r="H49" s="135"/>
      <c r="I49" s="136"/>
      <c r="J49" s="137"/>
      <c r="K49" s="138"/>
      <c r="L49" s="138"/>
      <c r="M49" s="139"/>
      <c r="N49" s="134"/>
      <c r="O49" s="136"/>
      <c r="P49" s="134"/>
      <c r="Q49" s="136"/>
      <c r="R49" s="140"/>
      <c r="S49" s="141"/>
      <c r="T49" s="111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3"/>
      <c r="AK49" s="118"/>
      <c r="AL49" s="119"/>
      <c r="AM49" s="125"/>
      <c r="AN49" s="126"/>
      <c r="AO49" s="125"/>
      <c r="AP49" s="126"/>
      <c r="AQ49" s="127"/>
      <c r="AR49" s="128"/>
      <c r="AS49" s="128"/>
      <c r="AT49" s="129"/>
      <c r="AU49" s="125"/>
      <c r="AV49" s="130"/>
      <c r="AW49" s="130"/>
      <c r="AX49" s="126"/>
      <c r="AY49" s="111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3"/>
      <c r="BN49" s="104"/>
      <c r="BO49" s="105"/>
      <c r="BU49" s="99" t="str">
        <f t="shared" si="8"/>
        <v/>
      </c>
      <c r="BV49" s="99"/>
      <c r="BW49" s="99"/>
    </row>
    <row r="50" spans="1:75" s="25" customFormat="1">
      <c r="A50" s="131" t="str">
        <f>IF(ISBLANK(C50),"",MAX($A$33:$B49)+1)</f>
        <v/>
      </c>
      <c r="B50" s="132"/>
      <c r="C50" s="133"/>
      <c r="D50" s="112"/>
      <c r="E50" s="112"/>
      <c r="F50" s="113"/>
      <c r="G50" s="134"/>
      <c r="H50" s="135"/>
      <c r="I50" s="136"/>
      <c r="J50" s="137"/>
      <c r="K50" s="138"/>
      <c r="L50" s="138"/>
      <c r="M50" s="139"/>
      <c r="N50" s="134"/>
      <c r="O50" s="136"/>
      <c r="P50" s="134"/>
      <c r="Q50" s="136"/>
      <c r="R50" s="140"/>
      <c r="S50" s="141"/>
      <c r="T50" s="111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3"/>
      <c r="AK50" s="118"/>
      <c r="AL50" s="119"/>
      <c r="AM50" s="125"/>
      <c r="AN50" s="126"/>
      <c r="AO50" s="125"/>
      <c r="AP50" s="126"/>
      <c r="AQ50" s="127"/>
      <c r="AR50" s="128"/>
      <c r="AS50" s="128"/>
      <c r="AT50" s="129"/>
      <c r="AU50" s="125"/>
      <c r="AV50" s="130"/>
      <c r="AW50" s="130"/>
      <c r="AX50" s="126"/>
      <c r="AY50" s="111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3"/>
      <c r="BN50" s="104"/>
      <c r="BO50" s="105"/>
      <c r="BU50" s="99" t="str">
        <f t="shared" si="8"/>
        <v/>
      </c>
      <c r="BV50" s="99"/>
      <c r="BW50" s="99"/>
    </row>
    <row r="51" spans="1:75" s="25" customFormat="1">
      <c r="A51" s="131" t="str">
        <f>IF(ISBLANK(C51),"",MAX($A$33:$B50)+1)</f>
        <v/>
      </c>
      <c r="B51" s="132"/>
      <c r="C51" s="133"/>
      <c r="D51" s="112"/>
      <c r="E51" s="112"/>
      <c r="F51" s="113"/>
      <c r="G51" s="134"/>
      <c r="H51" s="135"/>
      <c r="I51" s="136"/>
      <c r="J51" s="137"/>
      <c r="K51" s="138"/>
      <c r="L51" s="138"/>
      <c r="M51" s="139"/>
      <c r="N51" s="134"/>
      <c r="O51" s="136"/>
      <c r="P51" s="134"/>
      <c r="Q51" s="136"/>
      <c r="R51" s="140"/>
      <c r="S51" s="141"/>
      <c r="T51" s="111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3"/>
      <c r="AK51" s="118"/>
      <c r="AL51" s="119"/>
      <c r="AM51" s="125"/>
      <c r="AN51" s="126"/>
      <c r="AO51" s="125"/>
      <c r="AP51" s="126"/>
      <c r="AQ51" s="127"/>
      <c r="AR51" s="128"/>
      <c r="AS51" s="128"/>
      <c r="AT51" s="129"/>
      <c r="AU51" s="125"/>
      <c r="AV51" s="130"/>
      <c r="AW51" s="130"/>
      <c r="AX51" s="126"/>
      <c r="AY51" s="111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3"/>
      <c r="BN51" s="104"/>
      <c r="BO51" s="105"/>
      <c r="BU51" s="99" t="str">
        <f t="shared" si="8"/>
        <v/>
      </c>
      <c r="BV51" s="99"/>
      <c r="BW51" s="99"/>
    </row>
  </sheetData>
  <mergeCells count="423">
    <mergeCell ref="AY43:BM43"/>
    <mergeCell ref="J43:M43"/>
    <mergeCell ref="N43:O43"/>
    <mergeCell ref="P43:Q43"/>
    <mergeCell ref="R43:S43"/>
    <mergeCell ref="T43:AJ43"/>
    <mergeCell ref="AK43:AL43"/>
    <mergeCell ref="AM43:AN43"/>
    <mergeCell ref="AO43:AP43"/>
    <mergeCell ref="AQ43:AT43"/>
    <mergeCell ref="AY41:BM41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M42:AN42"/>
    <mergeCell ref="AO42:AP42"/>
    <mergeCell ref="AQ42:AT42"/>
    <mergeCell ref="AU42:AX42"/>
    <mergeCell ref="AY42:BM42"/>
    <mergeCell ref="J41:M41"/>
    <mergeCell ref="N41:O41"/>
    <mergeCell ref="P41:Q41"/>
    <mergeCell ref="R41:S41"/>
    <mergeCell ref="T41:AJ41"/>
    <mergeCell ref="AK41:AL41"/>
    <mergeCell ref="AM41:AN41"/>
    <mergeCell ref="AO41:AP41"/>
    <mergeCell ref="AQ41:AT41"/>
    <mergeCell ref="AY39:BM39"/>
    <mergeCell ref="A40:B40"/>
    <mergeCell ref="C40:F40"/>
    <mergeCell ref="G40:I40"/>
    <mergeCell ref="J40:M40"/>
    <mergeCell ref="N40:O40"/>
    <mergeCell ref="P40:Q40"/>
    <mergeCell ref="R40:S40"/>
    <mergeCell ref="T40:AJ40"/>
    <mergeCell ref="AK40:AL40"/>
    <mergeCell ref="AM40:AN40"/>
    <mergeCell ref="AO40:AP40"/>
    <mergeCell ref="AQ40:AT40"/>
    <mergeCell ref="AU40:AX40"/>
    <mergeCell ref="AY40:BM40"/>
    <mergeCell ref="J39:M39"/>
    <mergeCell ref="N39:O39"/>
    <mergeCell ref="P39:Q39"/>
    <mergeCell ref="R39:S39"/>
    <mergeCell ref="T39:AJ39"/>
    <mergeCell ref="AK39:AL39"/>
    <mergeCell ref="AM39:AN39"/>
    <mergeCell ref="AO39:AP39"/>
    <mergeCell ref="AQ39:AT39"/>
    <mergeCell ref="AY37:BM37"/>
    <mergeCell ref="A38:B38"/>
    <mergeCell ref="C38:F38"/>
    <mergeCell ref="G38:I38"/>
    <mergeCell ref="J38:M38"/>
    <mergeCell ref="N38:O38"/>
    <mergeCell ref="P38:Q38"/>
    <mergeCell ref="R38:S38"/>
    <mergeCell ref="T38:AJ38"/>
    <mergeCell ref="AK38:AL38"/>
    <mergeCell ref="AM38:AN38"/>
    <mergeCell ref="AO38:AP38"/>
    <mergeCell ref="AQ38:AT38"/>
    <mergeCell ref="AU38:AX38"/>
    <mergeCell ref="AY38:BM38"/>
    <mergeCell ref="A35:B35"/>
    <mergeCell ref="C35:F35"/>
    <mergeCell ref="G35:I35"/>
    <mergeCell ref="A36:B36"/>
    <mergeCell ref="C36:F36"/>
    <mergeCell ref="G36:I36"/>
    <mergeCell ref="A44:B44"/>
    <mergeCell ref="C44:F44"/>
    <mergeCell ref="G44:I44"/>
    <mergeCell ref="A37:B37"/>
    <mergeCell ref="C37:F37"/>
    <mergeCell ref="G37:I37"/>
    <mergeCell ref="A39:B39"/>
    <mergeCell ref="C39:F39"/>
    <mergeCell ref="G39:I39"/>
    <mergeCell ref="A41:B41"/>
    <mergeCell ref="C41:F41"/>
    <mergeCell ref="G41:I41"/>
    <mergeCell ref="A43:B43"/>
    <mergeCell ref="C43:F43"/>
    <mergeCell ref="G43:I43"/>
    <mergeCell ref="J44:M44"/>
    <mergeCell ref="N44:O44"/>
    <mergeCell ref="P44:Q44"/>
    <mergeCell ref="T44:AJ44"/>
    <mergeCell ref="AO44:AP44"/>
    <mergeCell ref="AQ44:AT44"/>
    <mergeCell ref="AK44:AL44"/>
    <mergeCell ref="AM44:AN44"/>
    <mergeCell ref="J36:M36"/>
    <mergeCell ref="N36:O36"/>
    <mergeCell ref="P36:Q36"/>
    <mergeCell ref="AK36:AL36"/>
    <mergeCell ref="AM36:AN36"/>
    <mergeCell ref="AO36:AP36"/>
    <mergeCell ref="AQ36:AT36"/>
    <mergeCell ref="J37:M37"/>
    <mergeCell ref="N37:O37"/>
    <mergeCell ref="P37:Q37"/>
    <mergeCell ref="R37:S37"/>
    <mergeCell ref="T37:AJ37"/>
    <mergeCell ref="AK37:AL37"/>
    <mergeCell ref="AM37:AN37"/>
    <mergeCell ref="AO37:AP37"/>
    <mergeCell ref="AQ37:AT37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6:AX36"/>
    <mergeCell ref="AK35:AL35"/>
    <mergeCell ref="AM35:AN35"/>
    <mergeCell ref="AO35:AP35"/>
    <mergeCell ref="AU35:AX35"/>
    <mergeCell ref="N45:O45"/>
    <mergeCell ref="P45:Q45"/>
    <mergeCell ref="T45:AJ45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7:AX37"/>
    <mergeCell ref="AU39:AX39"/>
    <mergeCell ref="AU41:AX41"/>
    <mergeCell ref="AU43:AX43"/>
    <mergeCell ref="N47:O47"/>
    <mergeCell ref="P47:Q47"/>
    <mergeCell ref="T47:AJ47"/>
    <mergeCell ref="AU44:AX44"/>
    <mergeCell ref="AQ35:AT35"/>
    <mergeCell ref="AO45:AP45"/>
    <mergeCell ref="AQ45:AT45"/>
    <mergeCell ref="AU45:AX45"/>
    <mergeCell ref="A46:B46"/>
    <mergeCell ref="C46:F46"/>
    <mergeCell ref="G46:I46"/>
    <mergeCell ref="J46:M46"/>
    <mergeCell ref="N46:O46"/>
    <mergeCell ref="P46:Q46"/>
    <mergeCell ref="T46:AJ46"/>
    <mergeCell ref="AK46:AL46"/>
    <mergeCell ref="AM46:AN46"/>
    <mergeCell ref="AO46:AP46"/>
    <mergeCell ref="AQ46:AT46"/>
    <mergeCell ref="AU46:AX46"/>
    <mergeCell ref="A45:B45"/>
    <mergeCell ref="C45:F45"/>
    <mergeCell ref="G45:I45"/>
    <mergeCell ref="J45:M45"/>
    <mergeCell ref="N49:O49"/>
    <mergeCell ref="P49:Q49"/>
    <mergeCell ref="T49:AJ49"/>
    <mergeCell ref="AK45:AL45"/>
    <mergeCell ref="AM45:AN45"/>
    <mergeCell ref="AO47:AP47"/>
    <mergeCell ref="AQ47:AT47"/>
    <mergeCell ref="AU47:AX47"/>
    <mergeCell ref="A48:B48"/>
    <mergeCell ref="C48:F48"/>
    <mergeCell ref="G48:I48"/>
    <mergeCell ref="J48:M48"/>
    <mergeCell ref="N48:O48"/>
    <mergeCell ref="P48:Q48"/>
    <mergeCell ref="T48:AJ48"/>
    <mergeCell ref="AK48:AL48"/>
    <mergeCell ref="AM48:AN48"/>
    <mergeCell ref="AO48:AP48"/>
    <mergeCell ref="AQ48:AT48"/>
    <mergeCell ref="AU48:AX48"/>
    <mergeCell ref="A47:B47"/>
    <mergeCell ref="C47:F47"/>
    <mergeCell ref="G47:I47"/>
    <mergeCell ref="J47:M47"/>
    <mergeCell ref="R49:S49"/>
    <mergeCell ref="R50:S50"/>
    <mergeCell ref="R51:S51"/>
    <mergeCell ref="AK47:AL47"/>
    <mergeCell ref="AM47:AN47"/>
    <mergeCell ref="AO49:AP49"/>
    <mergeCell ref="AQ49:AT49"/>
    <mergeCell ref="AU49:AX49"/>
    <mergeCell ref="A50:B50"/>
    <mergeCell ref="C50:F50"/>
    <mergeCell ref="G50:I50"/>
    <mergeCell ref="J50:M50"/>
    <mergeCell ref="N50:O50"/>
    <mergeCell ref="P50:Q50"/>
    <mergeCell ref="T50:AJ50"/>
    <mergeCell ref="AK50:AL50"/>
    <mergeCell ref="AM50:AN50"/>
    <mergeCell ref="AO50:AP50"/>
    <mergeCell ref="AQ50:AT50"/>
    <mergeCell ref="AU50:AX50"/>
    <mergeCell ref="A49:B49"/>
    <mergeCell ref="C49:F49"/>
    <mergeCell ref="G49:I49"/>
    <mergeCell ref="J49:M49"/>
    <mergeCell ref="AQ51:AT51"/>
    <mergeCell ref="AU51:AX51"/>
    <mergeCell ref="A51:B51"/>
    <mergeCell ref="C51:F51"/>
    <mergeCell ref="G51:I51"/>
    <mergeCell ref="J51:M51"/>
    <mergeCell ref="N51:O51"/>
    <mergeCell ref="P51:Q51"/>
    <mergeCell ref="T51:AJ51"/>
    <mergeCell ref="AK51:AL51"/>
    <mergeCell ref="AM51:AN51"/>
    <mergeCell ref="AY49:BM49"/>
    <mergeCell ref="AY50:BM50"/>
    <mergeCell ref="AY51:BM51"/>
    <mergeCell ref="R33:S33"/>
    <mergeCell ref="R34:S34"/>
    <mergeCell ref="R35:S35"/>
    <mergeCell ref="R36:S36"/>
    <mergeCell ref="R44:S44"/>
    <mergeCell ref="R45:S45"/>
    <mergeCell ref="R46:S46"/>
    <mergeCell ref="R47:S47"/>
    <mergeCell ref="R48:S48"/>
    <mergeCell ref="AY34:BM34"/>
    <mergeCell ref="AY33:BM33"/>
    <mergeCell ref="AY35:BM35"/>
    <mergeCell ref="AY36:BM36"/>
    <mergeCell ref="AY44:BM44"/>
    <mergeCell ref="AY45:BM45"/>
    <mergeCell ref="AY46:BM46"/>
    <mergeCell ref="AY47:BM47"/>
    <mergeCell ref="AY48:BM48"/>
    <mergeCell ref="AK49:AL49"/>
    <mergeCell ref="AM49:AN49"/>
    <mergeCell ref="AO51:AP51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1" xr:uid="{00000000-0002-0000-0000-000005000000}">
      <formula1>$BV$12:$BV$23</formula1>
    </dataValidation>
    <dataValidation type="list" allowBlank="1" showInputMessage="1" showErrorMessage="1" sqref="G34:G51" xr:uid="{00000000-0002-0000-0000-000006000000}">
      <formula1>$BT$12:$BT$23</formula1>
    </dataValidation>
    <dataValidation type="list" allowBlank="1" showInputMessage="1" showErrorMessage="1" sqref="N34:N51" xr:uid="{00000000-0002-0000-0000-000007000000}">
      <formula1>$BW$12:$BW$16</formula1>
    </dataValidation>
    <dataValidation type="list" allowBlank="1" showInputMessage="1" showErrorMessage="1" sqref="P34:P51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渡邉 佑亮</cp:lastModifiedBy>
  <dcterms:created xsi:type="dcterms:W3CDTF">2019-08-15T02:40:36Z</dcterms:created>
  <dcterms:modified xsi:type="dcterms:W3CDTF">2020-08-28T06:49:53Z</dcterms:modified>
</cp:coreProperties>
</file>