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.Kinoshita\Documents\"/>
    </mc:Choice>
  </mc:AlternateContent>
  <xr:revisionPtr revIDLastSave="0" documentId="13_ncr:1_{0F5E5068-382A-442A-ABD6-19CDD266E9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calcPr calcId="191029"/>
  <extLst>
    <ext uri="GoogleSheetsCustomDataVersion1">
      <go:sheetsCustomData xmlns:go="http://customooxmlschemas.google.com/" r:id="rId5" roundtripDataSignature="AMtx7mj6e0RrdUwqqFh3Ujwl2LStLPk0Tw=="/>
    </ext>
  </extLst>
</workbook>
</file>

<file path=xl/calcChain.xml><?xml version="1.0" encoding="utf-8"?>
<calcChain xmlns="http://schemas.openxmlformats.org/spreadsheetml/2006/main">
  <c r="BU44" i="1" l="1"/>
  <c r="BU43" i="1"/>
  <c r="BU42" i="1"/>
  <c r="BU41" i="1"/>
  <c r="BU40" i="1"/>
  <c r="BU39" i="1"/>
  <c r="BU38" i="1"/>
  <c r="BU37" i="1"/>
  <c r="AG25" i="1" s="1"/>
  <c r="BU36" i="1"/>
  <c r="BU35" i="1"/>
  <c r="AO29" i="1" s="1"/>
  <c r="BU34" i="1"/>
  <c r="H29" i="1"/>
  <c r="K29" i="1" s="1"/>
  <c r="AK26" i="1"/>
  <c r="Y25" i="1"/>
  <c r="AO23" i="1"/>
  <c r="AG21" i="1" l="1"/>
  <c r="Y27" i="1"/>
  <c r="AC28" i="1"/>
  <c r="AO21" i="1"/>
  <c r="AC22" i="1"/>
  <c r="AG23" i="1"/>
  <c r="AK29" i="1"/>
  <c r="Y30" i="1"/>
  <c r="AS30" i="1" s="1"/>
  <c r="AG22" i="1"/>
  <c r="Y24" i="1"/>
  <c r="AK25" i="1"/>
  <c r="AC27" i="1"/>
  <c r="AO28" i="1"/>
  <c r="AC30" i="1"/>
  <c r="AK28" i="1"/>
  <c r="Y21" i="1"/>
  <c r="AS21" i="1" s="1"/>
  <c r="AK22" i="1"/>
  <c r="AC24" i="1"/>
  <c r="AO25" i="1"/>
  <c r="AG27" i="1"/>
  <c r="AG30" i="1"/>
  <c r="AC21" i="1"/>
  <c r="AO22" i="1"/>
  <c r="AG24" i="1"/>
  <c r="Y26" i="1"/>
  <c r="AK27" i="1"/>
  <c r="Y29" i="1"/>
  <c r="AK30" i="1"/>
  <c r="Y23" i="1"/>
  <c r="AK24" i="1"/>
  <c r="AC26" i="1"/>
  <c r="AO27" i="1"/>
  <c r="AC29" i="1"/>
  <c r="AO30" i="1"/>
  <c r="AK21" i="1"/>
  <c r="AC23" i="1"/>
  <c r="AO24" i="1"/>
  <c r="AG26" i="1"/>
  <c r="AS26" i="1" s="1"/>
  <c r="Y28" i="1"/>
  <c r="AG29" i="1"/>
  <c r="Y22" i="1"/>
  <c r="AS22" i="1" s="1"/>
  <c r="AK23" i="1"/>
  <c r="AC25" i="1"/>
  <c r="AS25" i="1" s="1"/>
  <c r="AO26" i="1"/>
  <c r="AG28" i="1"/>
  <c r="AS28" i="1" s="1"/>
  <c r="AS24" i="1" l="1"/>
  <c r="AC31" i="1"/>
  <c r="AO31" i="1"/>
  <c r="AS23" i="1"/>
  <c r="AS31" i="1" s="1"/>
  <c r="K31" i="1" s="1"/>
  <c r="AS27" i="1"/>
  <c r="AK31" i="1"/>
  <c r="AS29" i="1"/>
  <c r="AG31" i="1"/>
  <c r="H31" i="1" s="1"/>
  <c r="Y31" i="1"/>
  <c r="E31" i="1" l="1"/>
</calcChain>
</file>

<file path=xl/sharedStrings.xml><?xml version="1.0" encoding="utf-8"?>
<sst xmlns="http://schemas.openxmlformats.org/spreadsheetml/2006/main" count="183" uniqueCount="139">
  <si>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</si>
  <si>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</si>
  <si>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</si>
  <si>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</si>
  <si>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</si>
  <si>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</si>
  <si>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</si>
  <si>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</si>
  <si>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</si>
  <si>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</si>
  <si>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</si>
  <si>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</si>
  <si>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</si>
  <si>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</si>
  <si>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</si>
  <si>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</si>
  <si>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</si>
  <si>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</si>
  <si>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</si>
  <si>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</si>
  <si>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</si>
  <si>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</si>
  <si>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</si>
  <si>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</si>
  <si>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</si>
  <si>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</si>
  <si>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</si>
  <si>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</si>
  <si>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</si>
  <si>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</si>
  <si>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</si>
  <si>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</si>
  <si>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</si>
  <si>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</si>
  <si>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</si>
  <si>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</si>
  <si>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</si>
  <si>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</si>
  <si>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</si>
  <si>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</si>
  <si>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</si>
  <si>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</si>
  <si>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</si>
  <si>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</si>
  <si>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</si>
  <si>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</si>
  <si>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</si>
  <si>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</si>
  <si>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</si>
  <si>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</si>
  <si>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</si>
  <si>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</si>
  <si>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</si>
  <si>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</si>
  <si>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</si>
  <si>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</si>
  <si>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</si>
  <si>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</si>
  <si>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</si>
  <si>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</si>
  <si>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</si>
  <si>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</si>
  <si>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</si>
  <si>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</si>
  <si>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</si>
  <si>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</si>
  <si>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</si>
  <si>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</si>
  <si>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</si>
  <si>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</si>
  <si>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</si>
  <si>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</si>
  <si>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</si>
  <si>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</si>
  <si>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</si>
  <si>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</si>
  <si>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</si>
  <si>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</si>
  <si>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</si>
  <si>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</si>
  <si>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</si>
  <si>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</si>
  <si>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</si>
  <si>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</si>
  <si>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</si>
  <si>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</si>
  <si>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</si>
  <si>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</si>
  <si>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</si>
  <si>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</si>
  <si>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</si>
  <si>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</si>
  <si>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</si>
  <si>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</si>
  <si>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</si>
  <si>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</si>
  <si>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</si>
  <si>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</si>
  <si>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</si>
  <si>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</si>
  <si>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</si>
  <si>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</si>
  <si>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</si>
  <si>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</si>
  <si>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</si>
  <si>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</si>
  <si>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</si>
  <si>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</si>
  <si>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</si>
  <si>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</si>
  <si>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</si>
  <si>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</si>
  <si>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</si>
  <si>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</si>
  <si>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</si>
  <si>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</si>
  <si>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</si>
  <si>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</si>
  <si>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</si>
  <si>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</si>
  <si>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</si>
  <si>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</si>
  <si>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</si>
  <si>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</si>
  <si>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</si>
  <si>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</si>
  <si>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</si>
  <si>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</si>
  <si>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</si>
  <si>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</si>
  <si>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</si>
  <si>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</si>
  <si>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否</t>
  </si>
  <si>
    <t>遠藤</t>
  </si>
  <si>
    <t>04.画面設計書_P0311_管理運用者登録メール招待画面.xlsx</t>
    <phoneticPr fontId="14"/>
  </si>
  <si>
    <t>渡邉</t>
    <phoneticPr fontId="14"/>
  </si>
  <si>
    <t>SMTPサーバー</t>
    <phoneticPr fontId="14"/>
  </si>
  <si>
    <t>SMTPサーバーの認証はどうするか。認証方式について、どのような整合するかについては、3社定例で確認いただきたい。</t>
    <rPh sb="44" eb="45">
      <t>シャ</t>
    </rPh>
    <rPh sb="45" eb="47">
      <t>テイレイ</t>
    </rPh>
    <rPh sb="48" eb="50">
      <t>カクニン</t>
    </rPh>
    <phoneticPr fontId="14"/>
  </si>
  <si>
    <t>2020/9/1１/ Sasuke遠藤
承知しました。</t>
    <rPh sb="17" eb="19">
      <t>エンドウ</t>
    </rPh>
    <rPh sb="20" eb="22">
      <t>ショウチ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</si>
</sst>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5">
    <font>
      <sz val="11"/>
      <color theme="1"/>
      <name val="Arial"/>
    </font>
    <font>
      <sz val="10"/>
      <color theme="1"/>
      <name val="MS PGothic"/>
      <family val="3"/>
      <charset val="128"/>
    </font>
    <font>
      <i/>
      <u/>
      <sz val="24"/>
      <color theme="1"/>
      <name val="MS PGothic"/>
      <family val="3"/>
      <charset val="128"/>
    </font>
    <font>
      <sz val="11"/>
      <name val="Arial"/>
      <family val="2"/>
    </font>
    <font>
      <i/>
      <sz val="10"/>
      <color theme="1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rgb="FF0563C1"/>
      <name val="MS PGothic"/>
      <family val="3"/>
      <charset val="128"/>
    </font>
    <font>
      <sz val="7"/>
      <color theme="1"/>
      <name val="MS PGothic"/>
      <family val="3"/>
      <charset val="128"/>
    </font>
    <font>
      <u/>
      <sz val="11"/>
      <color theme="1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11"/>
      <color theme="1"/>
      <name val="MS PGothic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181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9" fontId="1" fillId="4" borderId="5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32" xfId="0" applyNumberFormat="1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181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/>
  </sheetViews>
  <sheetFormatPr defaultColWidth="12.625" defaultRowHeight="15" customHeight="1"/>
  <cols>
    <col min="1" max="15" width="1.625" customWidth="1"/>
    <col min="16" max="17" width="2.625" customWidth="1"/>
    <col min="18" max="48" width="1.625" customWidth="1"/>
    <col min="49" max="65" width="1.75" customWidth="1"/>
    <col min="66" max="66" width="5.875" customWidth="1"/>
    <col min="67" max="67" width="1.75" customWidth="1"/>
    <col min="68" max="68" width="5.875" customWidth="1"/>
    <col min="69" max="70" width="7.375" customWidth="1"/>
    <col min="71" max="71" width="8.75" customWidth="1"/>
    <col min="72" max="72" width="1.625" customWidth="1"/>
    <col min="73" max="74" width="10" customWidth="1"/>
    <col min="75" max="75" width="1.625" customWidth="1"/>
    <col min="76" max="76" width="2.75" customWidth="1"/>
    <col min="77" max="77" width="6" customWidth="1"/>
    <col min="78" max="81" width="1.625" customWidth="1"/>
    <col min="82" max="82" width="1.375" customWidth="1"/>
    <col min="83" max="97" width="1.625" customWidth="1"/>
  </cols>
  <sheetData>
    <row r="1" spans="1:97" ht="13.5" customHeight="1">
      <c r="A1" s="1"/>
      <c r="B1" s="144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"/>
      <c r="AF1" s="1"/>
      <c r="AG1" s="1"/>
      <c r="AH1" s="1"/>
      <c r="AI1" s="1"/>
      <c r="AJ1" s="1"/>
      <c r="AK1" s="134" t="s">
        <v>1</v>
      </c>
      <c r="AL1" s="88"/>
      <c r="AM1" s="88"/>
      <c r="AN1" s="87"/>
      <c r="AO1" s="134" t="s">
        <v>2</v>
      </c>
      <c r="AP1" s="88"/>
      <c r="AQ1" s="88"/>
      <c r="AR1" s="87"/>
      <c r="AS1" s="134" t="s">
        <v>3</v>
      </c>
      <c r="AT1" s="88"/>
      <c r="AU1" s="88"/>
      <c r="AV1" s="87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"/>
      <c r="AF2" s="1"/>
      <c r="AG2" s="1"/>
      <c r="AH2" s="1"/>
      <c r="AI2" s="1"/>
      <c r="AJ2" s="1"/>
      <c r="AK2" s="145"/>
      <c r="AL2" s="88"/>
      <c r="AM2" s="88"/>
      <c r="AN2" s="87"/>
      <c r="AO2" s="145"/>
      <c r="AP2" s="88"/>
      <c r="AQ2" s="88"/>
      <c r="AR2" s="87"/>
      <c r="AS2" s="145"/>
      <c r="AT2" s="88"/>
      <c r="AU2" s="88"/>
      <c r="AV2" s="87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43" t="s">
        <v>4</v>
      </c>
      <c r="B5" s="115"/>
      <c r="C5" s="115"/>
      <c r="D5" s="116"/>
      <c r="E5" s="146"/>
      <c r="F5" s="120"/>
      <c r="G5" s="120"/>
      <c r="H5" s="120"/>
      <c r="I5" s="120"/>
      <c r="J5" s="120"/>
      <c r="K5" s="120"/>
      <c r="L5" s="121"/>
      <c r="M5" s="146" t="s">
        <v>5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24" t="s">
        <v>6</v>
      </c>
      <c r="B7" s="88"/>
      <c r="C7" s="88"/>
      <c r="D7" s="87"/>
      <c r="E7" s="147" t="s">
        <v>134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7"/>
      <c r="W7" s="124" t="s">
        <v>7</v>
      </c>
      <c r="X7" s="88"/>
      <c r="Y7" s="88"/>
      <c r="Z7" s="87"/>
      <c r="AA7" s="148" t="s">
        <v>8</v>
      </c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7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45" customHeight="1">
      <c r="A8" s="96" t="s">
        <v>9</v>
      </c>
      <c r="B8" s="88"/>
      <c r="C8" s="88"/>
      <c r="D8" s="87"/>
      <c r="E8" s="93"/>
      <c r="F8" s="88"/>
      <c r="G8" s="88"/>
      <c r="H8" s="88"/>
      <c r="I8" s="88"/>
      <c r="J8" s="87"/>
      <c r="K8" s="96" t="s">
        <v>10</v>
      </c>
      <c r="L8" s="88"/>
      <c r="M8" s="88"/>
      <c r="N8" s="88"/>
      <c r="O8" s="87"/>
      <c r="P8" s="93"/>
      <c r="Q8" s="88"/>
      <c r="R8" s="88"/>
      <c r="S8" s="88"/>
      <c r="T8" s="88"/>
      <c r="U8" s="88"/>
      <c r="V8" s="87"/>
      <c r="W8" s="99" t="s">
        <v>11</v>
      </c>
      <c r="X8" s="88"/>
      <c r="Y8" s="88"/>
      <c r="Z8" s="87"/>
      <c r="AA8" s="93"/>
      <c r="AB8" s="88"/>
      <c r="AC8" s="88"/>
      <c r="AD8" s="88"/>
      <c r="AE8" s="88"/>
      <c r="AF8" s="88"/>
      <c r="AG8" s="88"/>
      <c r="AH8" s="23"/>
      <c r="AI8" s="24" t="s">
        <v>12</v>
      </c>
      <c r="AJ8" s="25"/>
      <c r="AK8" s="93"/>
      <c r="AL8" s="88"/>
      <c r="AM8" s="88"/>
      <c r="AN8" s="88"/>
      <c r="AO8" s="88"/>
      <c r="AP8" s="88"/>
      <c r="AQ8" s="88"/>
      <c r="AR8" s="88"/>
      <c r="AS8" s="88"/>
      <c r="AT8" s="88"/>
      <c r="AU8" s="26"/>
      <c r="AV8" s="27" t="s">
        <v>13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24" t="s">
        <v>14</v>
      </c>
      <c r="B9" s="88"/>
      <c r="C9" s="88"/>
      <c r="D9" s="87"/>
      <c r="E9" s="93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24" t="s">
        <v>15</v>
      </c>
      <c r="X9" s="88"/>
      <c r="Y9" s="88"/>
      <c r="Z9" s="87"/>
      <c r="AA9" s="93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7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99" t="s">
        <v>16</v>
      </c>
      <c r="B10" s="88"/>
      <c r="C10" s="88"/>
      <c r="D10" s="87"/>
      <c r="E10" s="149">
        <v>44084</v>
      </c>
      <c r="F10" s="105"/>
      <c r="G10" s="105"/>
      <c r="H10" s="105"/>
      <c r="I10" s="105"/>
      <c r="J10" s="106"/>
      <c r="K10" s="150">
        <v>0.72916666666666663</v>
      </c>
      <c r="L10" s="151"/>
      <c r="M10" s="151"/>
      <c r="N10" s="151"/>
      <c r="O10" s="151"/>
      <c r="P10" s="152"/>
      <c r="Q10" s="153" t="s">
        <v>17</v>
      </c>
      <c r="R10" s="154">
        <v>0.79166666666666663</v>
      </c>
      <c r="S10" s="151"/>
      <c r="T10" s="151"/>
      <c r="U10" s="151"/>
      <c r="V10" s="28"/>
      <c r="W10" s="99" t="s">
        <v>18</v>
      </c>
      <c r="X10" s="88"/>
      <c r="Y10" s="88"/>
      <c r="Z10" s="87"/>
      <c r="AA10" s="141"/>
      <c r="AB10" s="88"/>
      <c r="AC10" s="88"/>
      <c r="AD10" s="88"/>
      <c r="AE10" s="87"/>
      <c r="AF10" s="99" t="s">
        <v>19</v>
      </c>
      <c r="AG10" s="88"/>
      <c r="AH10" s="88"/>
      <c r="AI10" s="87"/>
      <c r="AJ10" s="93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7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99" t="s">
        <v>20</v>
      </c>
      <c r="B11" s="88"/>
      <c r="C11" s="88"/>
      <c r="D11" s="123"/>
      <c r="E11" s="142"/>
      <c r="F11" s="88"/>
      <c r="G11" s="88"/>
      <c r="H11" s="88"/>
      <c r="I11" s="88"/>
      <c r="J11" s="8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9" t="s">
        <v>15</v>
      </c>
      <c r="BO11" s="29" t="s">
        <v>21</v>
      </c>
      <c r="BP11" s="29"/>
      <c r="BQ11" s="29" t="s">
        <v>14</v>
      </c>
      <c r="BR11" s="29" t="s">
        <v>20</v>
      </c>
      <c r="BS11" s="29" t="s">
        <v>22</v>
      </c>
      <c r="BT11" s="29" t="s">
        <v>23</v>
      </c>
      <c r="BU11" s="29"/>
      <c r="BV11" s="29" t="s">
        <v>24</v>
      </c>
      <c r="BW11" s="29" t="s">
        <v>25</v>
      </c>
      <c r="BX11" s="29"/>
      <c r="BY11" s="29" t="s">
        <v>26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0"/>
      <c r="B12" s="31"/>
      <c r="C12" s="31"/>
      <c r="D12" s="32"/>
      <c r="E12" s="143" t="s">
        <v>27</v>
      </c>
      <c r="F12" s="115"/>
      <c r="G12" s="115"/>
      <c r="H12" s="115"/>
      <c r="I12" s="116"/>
      <c r="J12" s="143" t="s">
        <v>28</v>
      </c>
      <c r="K12" s="115"/>
      <c r="L12" s="115"/>
      <c r="M12" s="115"/>
      <c r="N12" s="116"/>
      <c r="O12" s="99" t="s">
        <v>29</v>
      </c>
      <c r="P12" s="88"/>
      <c r="Q12" s="88"/>
      <c r="R12" s="88"/>
      <c r="S12" s="88"/>
      <c r="T12" s="88"/>
      <c r="U12" s="88"/>
      <c r="V12" s="87"/>
      <c r="W12" s="33"/>
      <c r="X12" s="34"/>
      <c r="Y12" s="34"/>
      <c r="Z12" s="35"/>
      <c r="AA12" s="99" t="s">
        <v>27</v>
      </c>
      <c r="AB12" s="88"/>
      <c r="AC12" s="88"/>
      <c r="AD12" s="88"/>
      <c r="AE12" s="87"/>
      <c r="AF12" s="99" t="s">
        <v>28</v>
      </c>
      <c r="AG12" s="88"/>
      <c r="AH12" s="88"/>
      <c r="AI12" s="88"/>
      <c r="AJ12" s="87"/>
      <c r="AK12" s="99" t="s">
        <v>29</v>
      </c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7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6" t="s">
        <v>30</v>
      </c>
      <c r="BO12" s="37" t="s">
        <v>31</v>
      </c>
      <c r="BP12" s="38" t="s">
        <v>32</v>
      </c>
      <c r="BQ12" s="39" t="s">
        <v>33</v>
      </c>
      <c r="BR12" s="22" t="s">
        <v>34</v>
      </c>
      <c r="BS12" s="39" t="s">
        <v>35</v>
      </c>
      <c r="BT12" s="40" t="s">
        <v>36</v>
      </c>
      <c r="BU12" s="41" t="s">
        <v>37</v>
      </c>
      <c r="BV12" s="42" t="s">
        <v>38</v>
      </c>
      <c r="BW12" s="43">
        <v>1</v>
      </c>
      <c r="BX12" s="44" t="s">
        <v>39</v>
      </c>
      <c r="BY12" s="36" t="s">
        <v>30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6" t="s">
        <v>40</v>
      </c>
      <c r="B13" s="88"/>
      <c r="C13" s="88"/>
      <c r="D13" s="87"/>
      <c r="E13" s="93" t="s">
        <v>41</v>
      </c>
      <c r="F13" s="88"/>
      <c r="G13" s="88"/>
      <c r="H13" s="88"/>
      <c r="I13" s="87"/>
      <c r="J13" s="93"/>
      <c r="K13" s="88"/>
      <c r="L13" s="88"/>
      <c r="M13" s="88"/>
      <c r="N13" s="87"/>
      <c r="O13" s="93" t="s">
        <v>42</v>
      </c>
      <c r="P13" s="88"/>
      <c r="Q13" s="88"/>
      <c r="R13" s="88"/>
      <c r="S13" s="88"/>
      <c r="T13" s="88"/>
      <c r="U13" s="88"/>
      <c r="V13" s="87"/>
      <c r="W13" s="104" t="s">
        <v>43</v>
      </c>
      <c r="X13" s="105"/>
      <c r="Y13" s="105"/>
      <c r="Z13" s="106"/>
      <c r="AA13" s="93"/>
      <c r="AB13" s="88"/>
      <c r="AC13" s="88"/>
      <c r="AD13" s="88"/>
      <c r="AE13" s="87"/>
      <c r="AF13" s="93"/>
      <c r="AG13" s="88"/>
      <c r="AH13" s="88"/>
      <c r="AI13" s="88"/>
      <c r="AJ13" s="87"/>
      <c r="AK13" s="93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7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5" t="s">
        <v>44</v>
      </c>
      <c r="BO13" s="46" t="s">
        <v>45</v>
      </c>
      <c r="BP13" s="47" t="s">
        <v>46</v>
      </c>
      <c r="BQ13" s="42" t="s">
        <v>47</v>
      </c>
      <c r="BR13" s="42" t="s">
        <v>48</v>
      </c>
      <c r="BS13" s="42" t="s">
        <v>49</v>
      </c>
      <c r="BT13" s="40" t="s">
        <v>50</v>
      </c>
      <c r="BU13" s="41" t="s">
        <v>51</v>
      </c>
      <c r="BV13" s="42" t="s">
        <v>52</v>
      </c>
      <c r="BW13" s="40">
        <v>2</v>
      </c>
      <c r="BX13" s="48" t="s">
        <v>53</v>
      </c>
      <c r="BY13" s="45" t="s">
        <v>44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6" t="s">
        <v>54</v>
      </c>
      <c r="B14" s="88"/>
      <c r="C14" s="88"/>
      <c r="D14" s="87"/>
      <c r="E14" s="93" t="s">
        <v>41</v>
      </c>
      <c r="F14" s="88"/>
      <c r="G14" s="88"/>
      <c r="H14" s="88"/>
      <c r="I14" s="87"/>
      <c r="J14" s="93"/>
      <c r="K14" s="88"/>
      <c r="L14" s="88"/>
      <c r="M14" s="88"/>
      <c r="N14" s="87"/>
      <c r="O14" s="93" t="s">
        <v>42</v>
      </c>
      <c r="P14" s="88"/>
      <c r="Q14" s="88"/>
      <c r="R14" s="88"/>
      <c r="S14" s="88"/>
      <c r="T14" s="88"/>
      <c r="U14" s="88"/>
      <c r="V14" s="87"/>
      <c r="W14" s="49"/>
      <c r="X14" s="50"/>
      <c r="Y14" s="50"/>
      <c r="Z14" s="51"/>
      <c r="AA14" s="93"/>
      <c r="AB14" s="88"/>
      <c r="AC14" s="88"/>
      <c r="AD14" s="88"/>
      <c r="AE14" s="87"/>
      <c r="AF14" s="93"/>
      <c r="AG14" s="88"/>
      <c r="AH14" s="88"/>
      <c r="AI14" s="88"/>
      <c r="AJ14" s="87"/>
      <c r="AK14" s="93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7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5" t="s">
        <v>55</v>
      </c>
      <c r="BO14" s="46" t="s">
        <v>56</v>
      </c>
      <c r="BP14" s="47" t="s">
        <v>57</v>
      </c>
      <c r="BQ14" s="42" t="s">
        <v>58</v>
      </c>
      <c r="BR14" s="42" t="s">
        <v>59</v>
      </c>
      <c r="BS14" s="42" t="s">
        <v>60</v>
      </c>
      <c r="BT14" s="40" t="s">
        <v>61</v>
      </c>
      <c r="BU14" s="41" t="s">
        <v>62</v>
      </c>
      <c r="BV14" s="42" t="s">
        <v>63</v>
      </c>
      <c r="BW14" s="40">
        <v>3</v>
      </c>
      <c r="BX14" s="48" t="s">
        <v>64</v>
      </c>
      <c r="BY14" s="45" t="s">
        <v>55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4" t="s">
        <v>43</v>
      </c>
      <c r="B15" s="105"/>
      <c r="C15" s="105"/>
      <c r="D15" s="106"/>
      <c r="E15" s="93" t="s">
        <v>65</v>
      </c>
      <c r="F15" s="88"/>
      <c r="G15" s="88"/>
      <c r="H15" s="88"/>
      <c r="I15" s="87"/>
      <c r="J15" s="93"/>
      <c r="K15" s="88"/>
      <c r="L15" s="88"/>
      <c r="M15" s="88"/>
      <c r="N15" s="87"/>
      <c r="O15" s="93"/>
      <c r="P15" s="88"/>
      <c r="Q15" s="88"/>
      <c r="R15" s="88"/>
      <c r="S15" s="88"/>
      <c r="T15" s="88"/>
      <c r="U15" s="88"/>
      <c r="V15" s="87"/>
      <c r="W15" s="49"/>
      <c r="X15" s="50"/>
      <c r="Y15" s="50"/>
      <c r="Z15" s="51"/>
      <c r="AA15" s="93"/>
      <c r="AB15" s="88"/>
      <c r="AC15" s="88"/>
      <c r="AD15" s="88"/>
      <c r="AE15" s="87"/>
      <c r="AF15" s="93"/>
      <c r="AG15" s="88"/>
      <c r="AH15" s="88"/>
      <c r="AI15" s="88"/>
      <c r="AJ15" s="87"/>
      <c r="AK15" s="93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7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5" t="s">
        <v>66</v>
      </c>
      <c r="BO15" s="46"/>
      <c r="BP15" s="47"/>
      <c r="BQ15" s="42" t="s">
        <v>67</v>
      </c>
      <c r="BR15" s="42" t="s">
        <v>68</v>
      </c>
      <c r="BS15" s="42" t="s">
        <v>69</v>
      </c>
      <c r="BT15" s="40" t="s">
        <v>70</v>
      </c>
      <c r="BU15" s="41" t="s">
        <v>71</v>
      </c>
      <c r="BV15" s="42" t="s">
        <v>72</v>
      </c>
      <c r="BW15" s="40">
        <v>9</v>
      </c>
      <c r="BX15" s="48" t="s">
        <v>73</v>
      </c>
      <c r="BY15" s="45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2"/>
      <c r="B16" s="53"/>
      <c r="C16" s="53"/>
      <c r="D16" s="54"/>
      <c r="E16" s="93"/>
      <c r="F16" s="88"/>
      <c r="G16" s="88"/>
      <c r="H16" s="88"/>
      <c r="I16" s="87"/>
      <c r="J16" s="93"/>
      <c r="K16" s="88"/>
      <c r="L16" s="88"/>
      <c r="M16" s="88"/>
      <c r="N16" s="87"/>
      <c r="O16" s="93"/>
      <c r="P16" s="88"/>
      <c r="Q16" s="88"/>
      <c r="R16" s="88"/>
      <c r="S16" s="88"/>
      <c r="T16" s="88"/>
      <c r="U16" s="88"/>
      <c r="V16" s="87"/>
      <c r="W16" s="55"/>
      <c r="X16" s="56"/>
      <c r="Y16" s="56"/>
      <c r="Z16" s="57"/>
      <c r="AA16" s="93"/>
      <c r="AB16" s="88"/>
      <c r="AC16" s="88"/>
      <c r="AD16" s="88"/>
      <c r="AE16" s="87"/>
      <c r="AF16" s="93"/>
      <c r="AG16" s="88"/>
      <c r="AH16" s="88"/>
      <c r="AI16" s="88"/>
      <c r="AJ16" s="87"/>
      <c r="AK16" s="93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7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5" t="s">
        <v>74</v>
      </c>
      <c r="BO16" s="46"/>
      <c r="BP16" s="47"/>
      <c r="BQ16" s="42"/>
      <c r="BR16" s="42"/>
      <c r="BS16" s="42"/>
      <c r="BT16" s="40" t="s">
        <v>75</v>
      </c>
      <c r="BU16" s="41" t="s">
        <v>76</v>
      </c>
      <c r="BV16" s="42" t="s">
        <v>77</v>
      </c>
      <c r="BW16" s="40"/>
      <c r="BX16" s="48"/>
      <c r="BY16" s="45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5" t="s">
        <v>78</v>
      </c>
      <c r="BO17" s="46"/>
      <c r="BP17" s="47"/>
      <c r="BQ17" s="42"/>
      <c r="BR17" s="42"/>
      <c r="BS17" s="42"/>
      <c r="BT17" s="40" t="s">
        <v>79</v>
      </c>
      <c r="BU17" s="41" t="s">
        <v>80</v>
      </c>
      <c r="BV17" s="42" t="s">
        <v>81</v>
      </c>
      <c r="BW17" s="40"/>
      <c r="BX17" s="48"/>
      <c r="BY17" s="45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99" t="s">
        <v>82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7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5" t="s">
        <v>83</v>
      </c>
      <c r="BO18" s="46"/>
      <c r="BP18" s="47"/>
      <c r="BQ18" s="42"/>
      <c r="BR18" s="42"/>
      <c r="BS18" s="42"/>
      <c r="BT18" s="40" t="s">
        <v>84</v>
      </c>
      <c r="BU18" s="41" t="s">
        <v>85</v>
      </c>
      <c r="BV18" s="42" t="s">
        <v>86</v>
      </c>
      <c r="BW18" s="40"/>
      <c r="BX18" s="48"/>
      <c r="BY18" s="45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29" t="s">
        <v>22</v>
      </c>
      <c r="B19" s="109"/>
      <c r="C19" s="109"/>
      <c r="D19" s="110"/>
      <c r="E19" s="138"/>
      <c r="F19" s="109"/>
      <c r="G19" s="109"/>
      <c r="H19" s="109"/>
      <c r="I19" s="109"/>
      <c r="J19" s="109"/>
      <c r="K19" s="109"/>
      <c r="L19" s="109"/>
      <c r="M19" s="109"/>
      <c r="N19" s="110"/>
      <c r="O19" s="118" t="s">
        <v>87</v>
      </c>
      <c r="P19" s="109"/>
      <c r="Q19" s="109"/>
      <c r="R19" s="109"/>
      <c r="S19" s="109"/>
      <c r="T19" s="109"/>
      <c r="U19" s="109"/>
      <c r="V19" s="109"/>
      <c r="W19" s="109"/>
      <c r="X19" s="110"/>
      <c r="Y19" s="107" t="s">
        <v>25</v>
      </c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6"/>
      <c r="AS19" s="108" t="s">
        <v>88</v>
      </c>
      <c r="AT19" s="109"/>
      <c r="AU19" s="109"/>
      <c r="AV19" s="11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5" t="s">
        <v>89</v>
      </c>
      <c r="BO19" s="46"/>
      <c r="BP19" s="47"/>
      <c r="BQ19" s="42"/>
      <c r="BR19" s="42"/>
      <c r="BS19" s="42"/>
      <c r="BT19" s="40" t="s">
        <v>31</v>
      </c>
      <c r="BU19" s="41" t="s">
        <v>90</v>
      </c>
      <c r="BV19" s="42" t="s">
        <v>91</v>
      </c>
      <c r="BW19" s="40"/>
      <c r="BX19" s="48"/>
      <c r="BY19" s="45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30"/>
      <c r="B20" s="131"/>
      <c r="C20" s="131"/>
      <c r="D20" s="132"/>
      <c r="E20" s="130"/>
      <c r="F20" s="131"/>
      <c r="G20" s="131"/>
      <c r="H20" s="131"/>
      <c r="I20" s="131"/>
      <c r="J20" s="131"/>
      <c r="K20" s="131"/>
      <c r="L20" s="131"/>
      <c r="M20" s="131"/>
      <c r="N20" s="132"/>
      <c r="O20" s="111"/>
      <c r="P20" s="112"/>
      <c r="Q20" s="112"/>
      <c r="R20" s="112"/>
      <c r="S20" s="112"/>
      <c r="T20" s="112"/>
      <c r="U20" s="112"/>
      <c r="V20" s="112"/>
      <c r="W20" s="112"/>
      <c r="X20" s="113"/>
      <c r="Y20" s="58">
        <v>1</v>
      </c>
      <c r="Z20" s="59" t="s">
        <v>92</v>
      </c>
      <c r="AA20" s="59"/>
      <c r="AB20" s="60"/>
      <c r="AC20" s="58">
        <v>2</v>
      </c>
      <c r="AD20" s="59" t="s">
        <v>93</v>
      </c>
      <c r="AE20" s="59"/>
      <c r="AF20" s="60"/>
      <c r="AG20" s="58">
        <v>3</v>
      </c>
      <c r="AH20" s="59" t="s">
        <v>94</v>
      </c>
      <c r="AI20" s="59"/>
      <c r="AJ20" s="60"/>
      <c r="AK20" s="58">
        <v>9</v>
      </c>
      <c r="AL20" s="59" t="s">
        <v>95</v>
      </c>
      <c r="AM20" s="59"/>
      <c r="AN20" s="60"/>
      <c r="AO20" s="58" t="s">
        <v>96</v>
      </c>
      <c r="AP20" s="61" t="s">
        <v>97</v>
      </c>
      <c r="AQ20" s="59"/>
      <c r="AR20" s="60"/>
      <c r="AS20" s="111"/>
      <c r="AT20" s="112"/>
      <c r="AU20" s="112"/>
      <c r="AV20" s="113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5" t="s">
        <v>98</v>
      </c>
      <c r="BO20" s="46"/>
      <c r="BP20" s="47"/>
      <c r="BQ20" s="42"/>
      <c r="BR20" s="42"/>
      <c r="BS20" s="42"/>
      <c r="BT20" s="40" t="s">
        <v>99</v>
      </c>
      <c r="BU20" s="62" t="s">
        <v>100</v>
      </c>
      <c r="BV20" s="63" t="s">
        <v>101</v>
      </c>
      <c r="BW20" s="40"/>
      <c r="BX20" s="48"/>
      <c r="BY20" s="45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30"/>
      <c r="B21" s="131"/>
      <c r="C21" s="131"/>
      <c r="D21" s="132"/>
      <c r="E21" s="130"/>
      <c r="F21" s="131"/>
      <c r="G21" s="131"/>
      <c r="H21" s="131"/>
      <c r="I21" s="131"/>
      <c r="J21" s="131"/>
      <c r="K21" s="131"/>
      <c r="L21" s="131"/>
      <c r="M21" s="131"/>
      <c r="N21" s="132"/>
      <c r="O21" s="64"/>
      <c r="P21" s="65"/>
      <c r="Q21" s="66" t="s">
        <v>36</v>
      </c>
      <c r="R21" s="56" t="s">
        <v>102</v>
      </c>
      <c r="S21" s="56"/>
      <c r="T21" s="56"/>
      <c r="U21" s="56"/>
      <c r="V21" s="56"/>
      <c r="W21" s="67"/>
      <c r="X21" s="68"/>
      <c r="Y21" s="101">
        <f t="shared" ref="Y21:Y30" si="0">COUNTIF($BU$34:$BU$153,$Q21&amp;Y$20)</f>
        <v>0</v>
      </c>
      <c r="Z21" s="88"/>
      <c r="AA21" s="88"/>
      <c r="AB21" s="87"/>
      <c r="AC21" s="133">
        <f t="shared" ref="AC21:AC30" si="1">COUNTIF($BU$34:$BU$153,$Q21&amp;AC$20)</f>
        <v>0</v>
      </c>
      <c r="AD21" s="127"/>
      <c r="AE21" s="127"/>
      <c r="AF21" s="128"/>
      <c r="AG21" s="101">
        <f t="shared" ref="AG21:AG30" si="2">COUNTIF($BU$34:$BU$153,$Q21&amp;AG$20)</f>
        <v>0</v>
      </c>
      <c r="AH21" s="88"/>
      <c r="AI21" s="88"/>
      <c r="AJ21" s="87"/>
      <c r="AK21" s="114">
        <f t="shared" ref="AK21:AK30" si="3">COUNTIF($BU$34:$BU$153,$Q21&amp;AK$20)</f>
        <v>0</v>
      </c>
      <c r="AL21" s="115"/>
      <c r="AM21" s="115"/>
      <c r="AN21" s="116"/>
      <c r="AO21" s="101">
        <f t="shared" ref="AO21:AO30" si="4">COUNTIF($BU$34:$BU$153,$Q21&amp;AO$20)</f>
        <v>0</v>
      </c>
      <c r="AP21" s="88"/>
      <c r="AQ21" s="88"/>
      <c r="AR21" s="87"/>
      <c r="AS21" s="114">
        <f t="shared" ref="AS21:AS30" si="5">SUM(Y21:AR21)</f>
        <v>0</v>
      </c>
      <c r="AT21" s="115"/>
      <c r="AU21" s="115"/>
      <c r="AV21" s="116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5" t="s">
        <v>103</v>
      </c>
      <c r="BO21" s="46"/>
      <c r="BP21" s="47"/>
      <c r="BQ21" s="42"/>
      <c r="BR21" s="42"/>
      <c r="BS21" s="42"/>
      <c r="BT21" s="40"/>
      <c r="BU21" s="41"/>
      <c r="BV21" s="42"/>
      <c r="BW21" s="40"/>
      <c r="BX21" s="48"/>
      <c r="BY21" s="45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30"/>
      <c r="B22" s="131"/>
      <c r="C22" s="131"/>
      <c r="D22" s="132"/>
      <c r="E22" s="130"/>
      <c r="F22" s="131"/>
      <c r="G22" s="131"/>
      <c r="H22" s="131"/>
      <c r="I22" s="131"/>
      <c r="J22" s="131"/>
      <c r="K22" s="131"/>
      <c r="L22" s="131"/>
      <c r="M22" s="131"/>
      <c r="N22" s="132"/>
      <c r="O22" s="139" t="s">
        <v>23</v>
      </c>
      <c r="P22" s="140"/>
      <c r="Q22" s="69" t="s">
        <v>50</v>
      </c>
      <c r="R22" s="70" t="s">
        <v>104</v>
      </c>
      <c r="S22" s="70"/>
      <c r="T22" s="70"/>
      <c r="U22" s="70"/>
      <c r="V22" s="70"/>
      <c r="W22" s="56"/>
      <c r="X22" s="57"/>
      <c r="Y22" s="101">
        <f t="shared" si="0"/>
        <v>0</v>
      </c>
      <c r="Z22" s="88"/>
      <c r="AA22" s="88"/>
      <c r="AB22" s="87"/>
      <c r="AC22" s="101">
        <f t="shared" si="1"/>
        <v>0</v>
      </c>
      <c r="AD22" s="88"/>
      <c r="AE22" s="88"/>
      <c r="AF22" s="87"/>
      <c r="AG22" s="101">
        <f t="shared" si="2"/>
        <v>0</v>
      </c>
      <c r="AH22" s="88"/>
      <c r="AI22" s="88"/>
      <c r="AJ22" s="87"/>
      <c r="AK22" s="114">
        <f t="shared" si="3"/>
        <v>0</v>
      </c>
      <c r="AL22" s="115"/>
      <c r="AM22" s="115"/>
      <c r="AN22" s="116"/>
      <c r="AO22" s="101">
        <f t="shared" si="4"/>
        <v>0</v>
      </c>
      <c r="AP22" s="88"/>
      <c r="AQ22" s="88"/>
      <c r="AR22" s="87"/>
      <c r="AS22" s="114">
        <f t="shared" si="5"/>
        <v>0</v>
      </c>
      <c r="AT22" s="115"/>
      <c r="AU22" s="115"/>
      <c r="AV22" s="116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5" t="s">
        <v>105</v>
      </c>
      <c r="BO22" s="46"/>
      <c r="BP22" s="47"/>
      <c r="BQ22" s="42"/>
      <c r="BR22" s="42"/>
      <c r="BS22" s="42"/>
      <c r="BT22" s="40"/>
      <c r="BU22" s="48"/>
      <c r="BV22" s="42"/>
      <c r="BW22" s="40"/>
      <c r="BX22" s="48"/>
      <c r="BY22" s="45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30"/>
      <c r="B23" s="131"/>
      <c r="C23" s="131"/>
      <c r="D23" s="132"/>
      <c r="E23" s="130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2"/>
      <c r="Q23" s="69" t="s">
        <v>61</v>
      </c>
      <c r="R23" s="70" t="s">
        <v>106</v>
      </c>
      <c r="S23" s="70"/>
      <c r="T23" s="70"/>
      <c r="U23" s="70"/>
      <c r="V23" s="70"/>
      <c r="W23" s="70"/>
      <c r="X23" s="71"/>
      <c r="Y23" s="101">
        <f t="shared" si="0"/>
        <v>0</v>
      </c>
      <c r="Z23" s="88"/>
      <c r="AA23" s="88"/>
      <c r="AB23" s="87"/>
      <c r="AC23" s="101">
        <f t="shared" si="1"/>
        <v>0</v>
      </c>
      <c r="AD23" s="88"/>
      <c r="AE23" s="88"/>
      <c r="AF23" s="87"/>
      <c r="AG23" s="101">
        <f t="shared" si="2"/>
        <v>0</v>
      </c>
      <c r="AH23" s="88"/>
      <c r="AI23" s="88"/>
      <c r="AJ23" s="87"/>
      <c r="AK23" s="114">
        <f t="shared" si="3"/>
        <v>0</v>
      </c>
      <c r="AL23" s="115"/>
      <c r="AM23" s="115"/>
      <c r="AN23" s="116"/>
      <c r="AO23" s="101">
        <f t="shared" si="4"/>
        <v>0</v>
      </c>
      <c r="AP23" s="88"/>
      <c r="AQ23" s="88"/>
      <c r="AR23" s="87"/>
      <c r="AS23" s="114">
        <f t="shared" si="5"/>
        <v>0</v>
      </c>
      <c r="AT23" s="115"/>
      <c r="AU23" s="115"/>
      <c r="AV23" s="116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5" t="s">
        <v>67</v>
      </c>
      <c r="BO23" s="46"/>
      <c r="BP23" s="47"/>
      <c r="BQ23" s="42"/>
      <c r="BR23" s="42"/>
      <c r="BS23" s="42"/>
      <c r="BT23" s="40"/>
      <c r="BU23" s="48"/>
      <c r="BV23" s="42"/>
      <c r="BW23" s="40"/>
      <c r="BX23" s="48"/>
      <c r="BY23" s="45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30"/>
      <c r="B24" s="131"/>
      <c r="C24" s="131"/>
      <c r="D24" s="132"/>
      <c r="E24" s="130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2"/>
      <c r="Q24" s="69" t="s">
        <v>70</v>
      </c>
      <c r="R24" s="70" t="s">
        <v>107</v>
      </c>
      <c r="S24" s="70"/>
      <c r="T24" s="70"/>
      <c r="U24" s="70"/>
      <c r="V24" s="70"/>
      <c r="W24" s="70"/>
      <c r="X24" s="71"/>
      <c r="Y24" s="101">
        <f t="shared" si="0"/>
        <v>0</v>
      </c>
      <c r="Z24" s="88"/>
      <c r="AA24" s="88"/>
      <c r="AB24" s="87"/>
      <c r="AC24" s="101">
        <f t="shared" si="1"/>
        <v>0</v>
      </c>
      <c r="AD24" s="88"/>
      <c r="AE24" s="88"/>
      <c r="AF24" s="87"/>
      <c r="AG24" s="101">
        <f t="shared" si="2"/>
        <v>0</v>
      </c>
      <c r="AH24" s="88"/>
      <c r="AI24" s="88"/>
      <c r="AJ24" s="87"/>
      <c r="AK24" s="114">
        <f t="shared" si="3"/>
        <v>0</v>
      </c>
      <c r="AL24" s="115"/>
      <c r="AM24" s="115"/>
      <c r="AN24" s="116"/>
      <c r="AO24" s="101">
        <f t="shared" si="4"/>
        <v>0</v>
      </c>
      <c r="AP24" s="88"/>
      <c r="AQ24" s="88"/>
      <c r="AR24" s="87"/>
      <c r="AS24" s="114">
        <f t="shared" si="5"/>
        <v>0</v>
      </c>
      <c r="AT24" s="115"/>
      <c r="AU24" s="115"/>
      <c r="AV24" s="116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2"/>
      <c r="BO24" s="73"/>
      <c r="BP24" s="74"/>
      <c r="BQ24" s="72"/>
      <c r="BR24" s="72"/>
      <c r="BS24" s="72"/>
      <c r="BT24" s="75"/>
      <c r="BU24" s="76"/>
      <c r="BV24" s="72"/>
      <c r="BW24" s="75"/>
      <c r="BX24" s="76"/>
      <c r="BY24" s="72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30"/>
      <c r="B25" s="131"/>
      <c r="C25" s="131"/>
      <c r="D25" s="132"/>
      <c r="E25" s="130"/>
      <c r="F25" s="131"/>
      <c r="G25" s="131"/>
      <c r="H25" s="131"/>
      <c r="I25" s="131"/>
      <c r="J25" s="131"/>
      <c r="K25" s="131"/>
      <c r="L25" s="131"/>
      <c r="M25" s="131"/>
      <c r="N25" s="132"/>
      <c r="O25" s="130"/>
      <c r="P25" s="132"/>
      <c r="Q25" s="69" t="s">
        <v>75</v>
      </c>
      <c r="R25" s="70" t="s">
        <v>108</v>
      </c>
      <c r="S25" s="70"/>
      <c r="T25" s="70"/>
      <c r="U25" s="70"/>
      <c r="V25" s="70"/>
      <c r="W25" s="70"/>
      <c r="X25" s="71"/>
      <c r="Y25" s="101">
        <f t="shared" si="0"/>
        <v>1</v>
      </c>
      <c r="Z25" s="88"/>
      <c r="AA25" s="88"/>
      <c r="AB25" s="87"/>
      <c r="AC25" s="101">
        <f t="shared" si="1"/>
        <v>0</v>
      </c>
      <c r="AD25" s="88"/>
      <c r="AE25" s="88"/>
      <c r="AF25" s="87"/>
      <c r="AG25" s="101">
        <f t="shared" si="2"/>
        <v>0</v>
      </c>
      <c r="AH25" s="88"/>
      <c r="AI25" s="88"/>
      <c r="AJ25" s="87"/>
      <c r="AK25" s="114">
        <f t="shared" si="3"/>
        <v>0</v>
      </c>
      <c r="AL25" s="115"/>
      <c r="AM25" s="115"/>
      <c r="AN25" s="116"/>
      <c r="AO25" s="101">
        <f t="shared" si="4"/>
        <v>0</v>
      </c>
      <c r="AP25" s="88"/>
      <c r="AQ25" s="88"/>
      <c r="AR25" s="87"/>
      <c r="AS25" s="114">
        <f t="shared" si="5"/>
        <v>1</v>
      </c>
      <c r="AT25" s="115"/>
      <c r="AU25" s="115"/>
      <c r="AV25" s="116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30"/>
      <c r="B26" s="131"/>
      <c r="C26" s="131"/>
      <c r="D26" s="132"/>
      <c r="E26" s="130"/>
      <c r="F26" s="131"/>
      <c r="G26" s="131"/>
      <c r="H26" s="131"/>
      <c r="I26" s="131"/>
      <c r="J26" s="131"/>
      <c r="K26" s="131"/>
      <c r="L26" s="131"/>
      <c r="M26" s="131"/>
      <c r="N26" s="132"/>
      <c r="O26" s="130"/>
      <c r="P26" s="132"/>
      <c r="Q26" s="69" t="s">
        <v>79</v>
      </c>
      <c r="R26" s="70" t="s">
        <v>109</v>
      </c>
      <c r="S26" s="70"/>
      <c r="T26" s="70"/>
      <c r="U26" s="70"/>
      <c r="V26" s="70"/>
      <c r="W26" s="70"/>
      <c r="X26" s="71"/>
      <c r="Y26" s="101">
        <f t="shared" si="0"/>
        <v>0</v>
      </c>
      <c r="Z26" s="88"/>
      <c r="AA26" s="88"/>
      <c r="AB26" s="87"/>
      <c r="AC26" s="101">
        <f t="shared" si="1"/>
        <v>0</v>
      </c>
      <c r="AD26" s="88"/>
      <c r="AE26" s="88"/>
      <c r="AF26" s="87"/>
      <c r="AG26" s="101">
        <f t="shared" si="2"/>
        <v>0</v>
      </c>
      <c r="AH26" s="88"/>
      <c r="AI26" s="88"/>
      <c r="AJ26" s="87"/>
      <c r="AK26" s="114">
        <f t="shared" si="3"/>
        <v>0</v>
      </c>
      <c r="AL26" s="115"/>
      <c r="AM26" s="115"/>
      <c r="AN26" s="116"/>
      <c r="AO26" s="101">
        <f t="shared" si="4"/>
        <v>0</v>
      </c>
      <c r="AP26" s="88"/>
      <c r="AQ26" s="88"/>
      <c r="AR26" s="87"/>
      <c r="AS26" s="114">
        <f t="shared" si="5"/>
        <v>0</v>
      </c>
      <c r="AT26" s="115"/>
      <c r="AU26" s="115"/>
      <c r="AV26" s="116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19"/>
      <c r="B27" s="120"/>
      <c r="C27" s="120"/>
      <c r="D27" s="121"/>
      <c r="E27" s="119"/>
      <c r="F27" s="120"/>
      <c r="G27" s="120"/>
      <c r="H27" s="120"/>
      <c r="I27" s="120"/>
      <c r="J27" s="120"/>
      <c r="K27" s="120"/>
      <c r="L27" s="120"/>
      <c r="M27" s="120"/>
      <c r="N27" s="121"/>
      <c r="O27" s="130"/>
      <c r="P27" s="132"/>
      <c r="Q27" s="77" t="s">
        <v>84</v>
      </c>
      <c r="R27" s="7" t="s">
        <v>110</v>
      </c>
      <c r="S27" s="70"/>
      <c r="T27" s="70"/>
      <c r="U27" s="70"/>
      <c r="V27" s="70"/>
      <c r="W27" s="70"/>
      <c r="X27" s="71"/>
      <c r="Y27" s="101">
        <f t="shared" si="0"/>
        <v>0</v>
      </c>
      <c r="Z27" s="88"/>
      <c r="AA27" s="88"/>
      <c r="AB27" s="87"/>
      <c r="AC27" s="101">
        <f t="shared" si="1"/>
        <v>0</v>
      </c>
      <c r="AD27" s="88"/>
      <c r="AE27" s="88"/>
      <c r="AF27" s="87"/>
      <c r="AG27" s="101">
        <f t="shared" si="2"/>
        <v>0</v>
      </c>
      <c r="AH27" s="88"/>
      <c r="AI27" s="88"/>
      <c r="AJ27" s="87"/>
      <c r="AK27" s="114">
        <f t="shared" si="3"/>
        <v>0</v>
      </c>
      <c r="AL27" s="115"/>
      <c r="AM27" s="115"/>
      <c r="AN27" s="116"/>
      <c r="AO27" s="101">
        <f t="shared" si="4"/>
        <v>0</v>
      </c>
      <c r="AP27" s="88"/>
      <c r="AQ27" s="88"/>
      <c r="AR27" s="87"/>
      <c r="AS27" s="114">
        <f t="shared" si="5"/>
        <v>0</v>
      </c>
      <c r="AT27" s="115"/>
      <c r="AU27" s="115"/>
      <c r="AV27" s="116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18" t="s">
        <v>111</v>
      </c>
      <c r="B28" s="109"/>
      <c r="C28" s="109"/>
      <c r="D28" s="110"/>
      <c r="E28" s="134" t="s">
        <v>112</v>
      </c>
      <c r="F28" s="88"/>
      <c r="G28" s="87"/>
      <c r="H28" s="134" t="s">
        <v>113</v>
      </c>
      <c r="I28" s="88"/>
      <c r="J28" s="87"/>
      <c r="K28" s="134" t="s">
        <v>114</v>
      </c>
      <c r="L28" s="88"/>
      <c r="M28" s="88"/>
      <c r="N28" s="87"/>
      <c r="O28" s="130"/>
      <c r="P28" s="132"/>
      <c r="Q28" s="69" t="s">
        <v>31</v>
      </c>
      <c r="R28" s="70" t="s">
        <v>115</v>
      </c>
      <c r="S28" s="70"/>
      <c r="T28" s="70"/>
      <c r="U28" s="70"/>
      <c r="V28" s="70"/>
      <c r="W28" s="70"/>
      <c r="X28" s="71"/>
      <c r="Y28" s="101">
        <f t="shared" si="0"/>
        <v>0</v>
      </c>
      <c r="Z28" s="88"/>
      <c r="AA28" s="88"/>
      <c r="AB28" s="87"/>
      <c r="AC28" s="101">
        <f t="shared" si="1"/>
        <v>0</v>
      </c>
      <c r="AD28" s="88"/>
      <c r="AE28" s="88"/>
      <c r="AF28" s="87"/>
      <c r="AG28" s="101">
        <f t="shared" si="2"/>
        <v>0</v>
      </c>
      <c r="AH28" s="88"/>
      <c r="AI28" s="88"/>
      <c r="AJ28" s="87"/>
      <c r="AK28" s="114">
        <f t="shared" si="3"/>
        <v>0</v>
      </c>
      <c r="AL28" s="115"/>
      <c r="AM28" s="115"/>
      <c r="AN28" s="116"/>
      <c r="AO28" s="101">
        <f t="shared" si="4"/>
        <v>0</v>
      </c>
      <c r="AP28" s="88"/>
      <c r="AQ28" s="88"/>
      <c r="AR28" s="87"/>
      <c r="AS28" s="114">
        <f t="shared" si="5"/>
        <v>0</v>
      </c>
      <c r="AT28" s="115"/>
      <c r="AU28" s="115"/>
      <c r="AV28" s="116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19"/>
      <c r="B29" s="120"/>
      <c r="C29" s="120"/>
      <c r="D29" s="121"/>
      <c r="E29" s="97"/>
      <c r="F29" s="88"/>
      <c r="G29" s="87"/>
      <c r="H29" s="102">
        <f>R10-K10</f>
        <v>6.25E-2</v>
      </c>
      <c r="I29" s="88"/>
      <c r="J29" s="87"/>
      <c r="K29" s="103">
        <f>E29*H29+AA10</f>
        <v>0</v>
      </c>
      <c r="L29" s="88"/>
      <c r="M29" s="88"/>
      <c r="N29" s="87"/>
      <c r="O29" s="130"/>
      <c r="P29" s="132"/>
      <c r="Q29" s="78" t="s">
        <v>99</v>
      </c>
      <c r="R29" s="50" t="s">
        <v>116</v>
      </c>
      <c r="S29" s="50"/>
      <c r="T29" s="50"/>
      <c r="U29" s="50"/>
      <c r="V29" s="50"/>
      <c r="W29" s="7"/>
      <c r="X29" s="8"/>
      <c r="Y29" s="101">
        <f t="shared" si="0"/>
        <v>0</v>
      </c>
      <c r="Z29" s="88"/>
      <c r="AA29" s="88"/>
      <c r="AB29" s="87"/>
      <c r="AC29" s="101">
        <f t="shared" si="1"/>
        <v>0</v>
      </c>
      <c r="AD29" s="88"/>
      <c r="AE29" s="88"/>
      <c r="AF29" s="87"/>
      <c r="AG29" s="101">
        <f t="shared" si="2"/>
        <v>0</v>
      </c>
      <c r="AH29" s="88"/>
      <c r="AI29" s="88"/>
      <c r="AJ29" s="87"/>
      <c r="AK29" s="114">
        <f t="shared" si="3"/>
        <v>0</v>
      </c>
      <c r="AL29" s="115"/>
      <c r="AM29" s="115"/>
      <c r="AN29" s="116"/>
      <c r="AO29" s="101">
        <f t="shared" si="4"/>
        <v>0</v>
      </c>
      <c r="AP29" s="88"/>
      <c r="AQ29" s="88"/>
      <c r="AR29" s="87"/>
      <c r="AS29" s="114">
        <f t="shared" si="5"/>
        <v>0</v>
      </c>
      <c r="AT29" s="115"/>
      <c r="AU29" s="115"/>
      <c r="AV29" s="116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18" t="s">
        <v>117</v>
      </c>
      <c r="B30" s="109"/>
      <c r="C30" s="109"/>
      <c r="D30" s="110"/>
      <c r="E30" s="98" t="s">
        <v>118</v>
      </c>
      <c r="F30" s="88"/>
      <c r="G30" s="87"/>
      <c r="H30" s="98" t="s">
        <v>119</v>
      </c>
      <c r="I30" s="88"/>
      <c r="J30" s="87"/>
      <c r="K30" s="134" t="s">
        <v>88</v>
      </c>
      <c r="L30" s="88"/>
      <c r="M30" s="88"/>
      <c r="N30" s="87"/>
      <c r="O30" s="111"/>
      <c r="P30" s="113"/>
      <c r="Q30" s="58" t="s">
        <v>96</v>
      </c>
      <c r="R30" s="61" t="s">
        <v>97</v>
      </c>
      <c r="S30" s="61"/>
      <c r="T30" s="61"/>
      <c r="U30" s="61"/>
      <c r="V30" s="61"/>
      <c r="W30" s="61"/>
      <c r="X30" s="79"/>
      <c r="Y30" s="135">
        <f t="shared" si="0"/>
        <v>0</v>
      </c>
      <c r="Z30" s="136"/>
      <c r="AA30" s="136"/>
      <c r="AB30" s="137"/>
      <c r="AC30" s="135">
        <f t="shared" si="1"/>
        <v>0</v>
      </c>
      <c r="AD30" s="136"/>
      <c r="AE30" s="136"/>
      <c r="AF30" s="137"/>
      <c r="AG30" s="135">
        <f t="shared" si="2"/>
        <v>0</v>
      </c>
      <c r="AH30" s="136"/>
      <c r="AI30" s="136"/>
      <c r="AJ30" s="137"/>
      <c r="AK30" s="135">
        <f t="shared" si="3"/>
        <v>0</v>
      </c>
      <c r="AL30" s="136"/>
      <c r="AM30" s="136"/>
      <c r="AN30" s="137"/>
      <c r="AO30" s="135">
        <f t="shared" si="4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19"/>
      <c r="B31" s="120"/>
      <c r="C31" s="120"/>
      <c r="D31" s="121"/>
      <c r="E31" s="125">
        <f>SUM(Y31:AF31)</f>
        <v>1</v>
      </c>
      <c r="F31" s="88"/>
      <c r="G31" s="87"/>
      <c r="H31" s="125">
        <f>SUM(AG31:AR31)</f>
        <v>0</v>
      </c>
      <c r="I31" s="88"/>
      <c r="J31" s="87"/>
      <c r="K31" s="117">
        <f>AS31</f>
        <v>1</v>
      </c>
      <c r="L31" s="88"/>
      <c r="M31" s="88"/>
      <c r="N31" s="87"/>
      <c r="O31" s="126" t="s">
        <v>88</v>
      </c>
      <c r="P31" s="127"/>
      <c r="Q31" s="127"/>
      <c r="R31" s="127"/>
      <c r="S31" s="127"/>
      <c r="T31" s="127"/>
      <c r="U31" s="127"/>
      <c r="V31" s="127"/>
      <c r="W31" s="127"/>
      <c r="X31" s="128"/>
      <c r="Y31" s="114">
        <f>SUM(Y21:AB30)</f>
        <v>1</v>
      </c>
      <c r="Z31" s="115"/>
      <c r="AA31" s="115"/>
      <c r="AB31" s="116"/>
      <c r="AC31" s="114">
        <f>SUM(AC21:AF30)</f>
        <v>0</v>
      </c>
      <c r="AD31" s="115"/>
      <c r="AE31" s="115"/>
      <c r="AF31" s="116"/>
      <c r="AG31" s="114">
        <f>SUM(AG21:AJ30)</f>
        <v>0</v>
      </c>
      <c r="AH31" s="115"/>
      <c r="AI31" s="115"/>
      <c r="AJ31" s="116"/>
      <c r="AK31" s="114">
        <f>SUM(AK21:AN30)</f>
        <v>0</v>
      </c>
      <c r="AL31" s="115"/>
      <c r="AM31" s="115"/>
      <c r="AN31" s="116"/>
      <c r="AO31" s="114">
        <f>SUM(AO21:AR30)</f>
        <v>0</v>
      </c>
      <c r="AP31" s="115"/>
      <c r="AQ31" s="115"/>
      <c r="AR31" s="116"/>
      <c r="AS31" s="114">
        <f>SUM(AS21:AV30)</f>
        <v>1</v>
      </c>
      <c r="AT31" s="115"/>
      <c r="AU31" s="115"/>
      <c r="AV31" s="116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99" t="s">
        <v>120</v>
      </c>
      <c r="B33" s="87"/>
      <c r="C33" s="99" t="s">
        <v>121</v>
      </c>
      <c r="D33" s="88"/>
      <c r="E33" s="88"/>
      <c r="F33" s="87"/>
      <c r="G33" s="122" t="s">
        <v>122</v>
      </c>
      <c r="H33" s="105"/>
      <c r="I33" s="106"/>
      <c r="J33" s="96" t="s">
        <v>123</v>
      </c>
      <c r="K33" s="88"/>
      <c r="L33" s="88"/>
      <c r="M33" s="123"/>
      <c r="N33" s="124" t="s">
        <v>25</v>
      </c>
      <c r="O33" s="87"/>
      <c r="P33" s="124" t="s">
        <v>26</v>
      </c>
      <c r="Q33" s="87"/>
      <c r="R33" s="124" t="s">
        <v>124</v>
      </c>
      <c r="S33" s="87"/>
      <c r="T33" s="99" t="s">
        <v>125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7"/>
      <c r="AK33" s="96" t="s">
        <v>126</v>
      </c>
      <c r="AL33" s="87"/>
      <c r="AM33" s="96" t="s">
        <v>127</v>
      </c>
      <c r="AN33" s="87"/>
      <c r="AO33" s="96" t="s">
        <v>128</v>
      </c>
      <c r="AP33" s="87"/>
      <c r="AQ33" s="96" t="s">
        <v>129</v>
      </c>
      <c r="AR33" s="88"/>
      <c r="AS33" s="88"/>
      <c r="AT33" s="87"/>
      <c r="AU33" s="96" t="s">
        <v>130</v>
      </c>
      <c r="AV33" s="88"/>
      <c r="AW33" s="88"/>
      <c r="AX33" s="87"/>
      <c r="AY33" s="96" t="s">
        <v>131</v>
      </c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7"/>
      <c r="BN33" s="80"/>
      <c r="BO33" s="8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172.5" customHeight="1">
      <c r="A34" s="91">
        <v>1</v>
      </c>
      <c r="B34" s="87"/>
      <c r="C34" s="100" t="s">
        <v>136</v>
      </c>
      <c r="D34" s="88"/>
      <c r="E34" s="88"/>
      <c r="F34" s="87"/>
      <c r="G34" s="93" t="s">
        <v>75</v>
      </c>
      <c r="H34" s="88"/>
      <c r="I34" s="87"/>
      <c r="J34" s="94" t="s">
        <v>101</v>
      </c>
      <c r="K34" s="88"/>
      <c r="L34" s="88"/>
      <c r="M34" s="87"/>
      <c r="N34" s="93">
        <v>1</v>
      </c>
      <c r="O34" s="87"/>
      <c r="P34" s="93" t="s">
        <v>44</v>
      </c>
      <c r="Q34" s="87"/>
      <c r="R34" s="155" t="s">
        <v>135</v>
      </c>
      <c r="S34" s="156"/>
      <c r="T34" s="89" t="s">
        <v>137</v>
      </c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7"/>
      <c r="AK34" s="155" t="s">
        <v>133</v>
      </c>
      <c r="AL34" s="156"/>
      <c r="AM34" s="157">
        <v>44085</v>
      </c>
      <c r="AN34" s="156"/>
      <c r="AO34" s="158" t="s">
        <v>132</v>
      </c>
      <c r="AP34" s="156"/>
      <c r="AQ34" s="86"/>
      <c r="AR34" s="88"/>
      <c r="AS34" s="88"/>
      <c r="AT34" s="87"/>
      <c r="AU34" s="86"/>
      <c r="AV34" s="88"/>
      <c r="AW34" s="88"/>
      <c r="AX34" s="87"/>
      <c r="AY34" s="159" t="s">
        <v>138</v>
      </c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6"/>
      <c r="BN34" s="82"/>
      <c r="BO34" s="83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>Ｅ1</v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42.5" customHeight="1">
      <c r="A35" s="91"/>
      <c r="B35" s="87"/>
      <c r="C35" s="100"/>
      <c r="D35" s="88"/>
      <c r="E35" s="88"/>
      <c r="F35" s="87"/>
      <c r="G35" s="93"/>
      <c r="H35" s="88"/>
      <c r="I35" s="87"/>
      <c r="J35" s="94"/>
      <c r="K35" s="88"/>
      <c r="L35" s="88"/>
      <c r="M35" s="87"/>
      <c r="N35" s="93"/>
      <c r="O35" s="87"/>
      <c r="P35" s="93"/>
      <c r="Q35" s="87"/>
      <c r="R35" s="90"/>
      <c r="S35" s="87"/>
      <c r="T35" s="89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7"/>
      <c r="AK35" s="90"/>
      <c r="AL35" s="87"/>
      <c r="AM35" s="86"/>
      <c r="AN35" s="87"/>
      <c r="AO35" s="93"/>
      <c r="AP35" s="87"/>
      <c r="AQ35" s="86"/>
      <c r="AR35" s="88"/>
      <c r="AS35" s="88"/>
      <c r="AT35" s="87"/>
      <c r="AU35" s="86"/>
      <c r="AV35" s="88"/>
      <c r="AW35" s="88"/>
      <c r="AX35" s="87"/>
      <c r="AY35" s="89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7"/>
      <c r="BN35" s="82"/>
      <c r="BO35" s="83"/>
      <c r="BP35" s="21"/>
      <c r="BQ35" s="21"/>
      <c r="BR35" s="21"/>
      <c r="BS35" s="21"/>
      <c r="BT35" s="21"/>
      <c r="BU35" s="21" t="str">
        <f t="shared" si="6"/>
        <v/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68.25" customHeight="1">
      <c r="A36" s="91"/>
      <c r="B36" s="87"/>
      <c r="C36" s="100"/>
      <c r="D36" s="88"/>
      <c r="E36" s="88"/>
      <c r="F36" s="87"/>
      <c r="G36" s="93"/>
      <c r="H36" s="88"/>
      <c r="I36" s="87"/>
      <c r="J36" s="94"/>
      <c r="K36" s="88"/>
      <c r="L36" s="88"/>
      <c r="M36" s="87"/>
      <c r="N36" s="93"/>
      <c r="O36" s="87"/>
      <c r="P36" s="93"/>
      <c r="Q36" s="87"/>
      <c r="R36" s="90"/>
      <c r="S36" s="87"/>
      <c r="T36" s="89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7"/>
      <c r="AK36" s="90"/>
      <c r="AL36" s="87"/>
      <c r="AM36" s="86"/>
      <c r="AN36" s="87"/>
      <c r="AO36" s="93"/>
      <c r="AP36" s="87"/>
      <c r="AQ36" s="86"/>
      <c r="AR36" s="88"/>
      <c r="AS36" s="88"/>
      <c r="AT36" s="87"/>
      <c r="AU36" s="86"/>
      <c r="AV36" s="88"/>
      <c r="AW36" s="88"/>
      <c r="AX36" s="87"/>
      <c r="AY36" s="89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7"/>
      <c r="BN36" s="82"/>
      <c r="BO36" s="83"/>
      <c r="BP36" s="21"/>
      <c r="BQ36" s="21"/>
      <c r="BR36" s="21"/>
      <c r="BS36" s="21"/>
      <c r="BT36" s="21"/>
      <c r="BU36" s="21" t="str">
        <f t="shared" si="6"/>
        <v/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1"/>
      <c r="B37" s="87"/>
      <c r="C37" s="92"/>
      <c r="D37" s="88"/>
      <c r="E37" s="88"/>
      <c r="F37" s="87"/>
      <c r="G37" s="93"/>
      <c r="H37" s="88"/>
      <c r="I37" s="87"/>
      <c r="J37" s="94"/>
      <c r="K37" s="88"/>
      <c r="L37" s="88"/>
      <c r="M37" s="87"/>
      <c r="N37" s="93"/>
      <c r="O37" s="87"/>
      <c r="P37" s="93"/>
      <c r="Q37" s="87"/>
      <c r="R37" s="95"/>
      <c r="S37" s="87"/>
      <c r="T37" s="89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7"/>
      <c r="AK37" s="90"/>
      <c r="AL37" s="87"/>
      <c r="AM37" s="86"/>
      <c r="AN37" s="87"/>
      <c r="AO37" s="86"/>
      <c r="AP37" s="87"/>
      <c r="AQ37" s="86"/>
      <c r="AR37" s="88"/>
      <c r="AS37" s="88"/>
      <c r="AT37" s="87"/>
      <c r="AU37" s="86"/>
      <c r="AV37" s="88"/>
      <c r="AW37" s="88"/>
      <c r="AX37" s="87"/>
      <c r="AY37" s="89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7"/>
      <c r="BN37" s="82"/>
      <c r="BO37" s="83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1"/>
      <c r="B38" s="87"/>
      <c r="C38" s="92"/>
      <c r="D38" s="88"/>
      <c r="E38" s="88"/>
      <c r="F38" s="87"/>
      <c r="G38" s="93"/>
      <c r="H38" s="88"/>
      <c r="I38" s="87"/>
      <c r="J38" s="94"/>
      <c r="K38" s="88"/>
      <c r="L38" s="88"/>
      <c r="M38" s="87"/>
      <c r="N38" s="93"/>
      <c r="O38" s="87"/>
      <c r="P38" s="93"/>
      <c r="Q38" s="87"/>
      <c r="R38" s="95"/>
      <c r="S38" s="87"/>
      <c r="T38" s="89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7"/>
      <c r="AK38" s="90"/>
      <c r="AL38" s="87"/>
      <c r="AM38" s="86"/>
      <c r="AN38" s="87"/>
      <c r="AO38" s="86"/>
      <c r="AP38" s="87"/>
      <c r="AQ38" s="86"/>
      <c r="AR38" s="88"/>
      <c r="AS38" s="88"/>
      <c r="AT38" s="87"/>
      <c r="AU38" s="86"/>
      <c r="AV38" s="88"/>
      <c r="AW38" s="88"/>
      <c r="AX38" s="87"/>
      <c r="AY38" s="89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7"/>
      <c r="BN38" s="82"/>
      <c r="BO38" s="83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1"/>
      <c r="B39" s="87"/>
      <c r="C39" s="92"/>
      <c r="D39" s="88"/>
      <c r="E39" s="88"/>
      <c r="F39" s="87"/>
      <c r="G39" s="93"/>
      <c r="H39" s="88"/>
      <c r="I39" s="87"/>
      <c r="J39" s="94"/>
      <c r="K39" s="88"/>
      <c r="L39" s="88"/>
      <c r="M39" s="87"/>
      <c r="N39" s="93"/>
      <c r="O39" s="87"/>
      <c r="P39" s="93"/>
      <c r="Q39" s="87"/>
      <c r="R39" s="95"/>
      <c r="S39" s="87"/>
      <c r="T39" s="89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7"/>
      <c r="AK39" s="90"/>
      <c r="AL39" s="87"/>
      <c r="AM39" s="86"/>
      <c r="AN39" s="87"/>
      <c r="AO39" s="86"/>
      <c r="AP39" s="87"/>
      <c r="AQ39" s="86"/>
      <c r="AR39" s="88"/>
      <c r="AS39" s="88"/>
      <c r="AT39" s="87"/>
      <c r="AU39" s="86"/>
      <c r="AV39" s="88"/>
      <c r="AW39" s="88"/>
      <c r="AX39" s="87"/>
      <c r="AY39" s="89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7"/>
      <c r="BN39" s="82"/>
      <c r="BO39" s="83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1"/>
      <c r="B40" s="87"/>
      <c r="C40" s="92"/>
      <c r="D40" s="88"/>
      <c r="E40" s="88"/>
      <c r="F40" s="87"/>
      <c r="G40" s="93"/>
      <c r="H40" s="88"/>
      <c r="I40" s="87"/>
      <c r="J40" s="94"/>
      <c r="K40" s="88"/>
      <c r="L40" s="88"/>
      <c r="M40" s="87"/>
      <c r="N40" s="93"/>
      <c r="O40" s="87"/>
      <c r="P40" s="93"/>
      <c r="Q40" s="87"/>
      <c r="R40" s="95"/>
      <c r="S40" s="87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7"/>
      <c r="AK40" s="90"/>
      <c r="AL40" s="87"/>
      <c r="AM40" s="86"/>
      <c r="AN40" s="87"/>
      <c r="AO40" s="86"/>
      <c r="AP40" s="87"/>
      <c r="AQ40" s="86"/>
      <c r="AR40" s="88"/>
      <c r="AS40" s="88"/>
      <c r="AT40" s="87"/>
      <c r="AU40" s="86"/>
      <c r="AV40" s="88"/>
      <c r="AW40" s="88"/>
      <c r="AX40" s="87"/>
      <c r="AY40" s="89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7"/>
      <c r="BN40" s="82"/>
      <c r="BO40" s="83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1"/>
      <c r="B41" s="87"/>
      <c r="C41" s="92"/>
      <c r="D41" s="88"/>
      <c r="E41" s="88"/>
      <c r="F41" s="87"/>
      <c r="G41" s="93"/>
      <c r="H41" s="88"/>
      <c r="I41" s="87"/>
      <c r="J41" s="94"/>
      <c r="K41" s="88"/>
      <c r="L41" s="88"/>
      <c r="M41" s="87"/>
      <c r="N41" s="93"/>
      <c r="O41" s="87"/>
      <c r="P41" s="93"/>
      <c r="Q41" s="87"/>
      <c r="R41" s="95"/>
      <c r="S41" s="87"/>
      <c r="T41" s="89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7"/>
      <c r="AK41" s="90"/>
      <c r="AL41" s="87"/>
      <c r="AM41" s="86"/>
      <c r="AN41" s="87"/>
      <c r="AO41" s="86"/>
      <c r="AP41" s="87"/>
      <c r="AQ41" s="86"/>
      <c r="AR41" s="88"/>
      <c r="AS41" s="88"/>
      <c r="AT41" s="87"/>
      <c r="AU41" s="86"/>
      <c r="AV41" s="88"/>
      <c r="AW41" s="88"/>
      <c r="AX41" s="87"/>
      <c r="AY41" s="89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7"/>
      <c r="BN41" s="82"/>
      <c r="BO41" s="83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1"/>
      <c r="B42" s="87"/>
      <c r="C42" s="92"/>
      <c r="D42" s="88"/>
      <c r="E42" s="88"/>
      <c r="F42" s="87"/>
      <c r="G42" s="93"/>
      <c r="H42" s="88"/>
      <c r="I42" s="87"/>
      <c r="J42" s="94"/>
      <c r="K42" s="88"/>
      <c r="L42" s="88"/>
      <c r="M42" s="87"/>
      <c r="N42" s="93"/>
      <c r="O42" s="87"/>
      <c r="P42" s="93"/>
      <c r="Q42" s="87"/>
      <c r="R42" s="95"/>
      <c r="S42" s="87"/>
      <c r="T42" s="89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7"/>
      <c r="AK42" s="90"/>
      <c r="AL42" s="87"/>
      <c r="AM42" s="86"/>
      <c r="AN42" s="87"/>
      <c r="AO42" s="86"/>
      <c r="AP42" s="87"/>
      <c r="AQ42" s="86"/>
      <c r="AR42" s="88"/>
      <c r="AS42" s="88"/>
      <c r="AT42" s="87"/>
      <c r="AU42" s="86"/>
      <c r="AV42" s="88"/>
      <c r="AW42" s="88"/>
      <c r="AX42" s="87"/>
      <c r="AY42" s="89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7"/>
      <c r="BN42" s="82"/>
      <c r="BO42" s="83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1"/>
      <c r="B43" s="87"/>
      <c r="C43" s="92"/>
      <c r="D43" s="88"/>
      <c r="E43" s="88"/>
      <c r="F43" s="87"/>
      <c r="G43" s="93"/>
      <c r="H43" s="88"/>
      <c r="I43" s="87"/>
      <c r="J43" s="94"/>
      <c r="K43" s="88"/>
      <c r="L43" s="88"/>
      <c r="M43" s="87"/>
      <c r="N43" s="93"/>
      <c r="O43" s="87"/>
      <c r="P43" s="93"/>
      <c r="Q43" s="87"/>
      <c r="R43" s="95"/>
      <c r="S43" s="87"/>
      <c r="T43" s="89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7"/>
      <c r="AK43" s="90"/>
      <c r="AL43" s="87"/>
      <c r="AM43" s="86"/>
      <c r="AN43" s="87"/>
      <c r="AO43" s="86"/>
      <c r="AP43" s="87"/>
      <c r="AQ43" s="86"/>
      <c r="AR43" s="88"/>
      <c r="AS43" s="88"/>
      <c r="AT43" s="87"/>
      <c r="AU43" s="86"/>
      <c r="AV43" s="88"/>
      <c r="AW43" s="88"/>
      <c r="AX43" s="87"/>
      <c r="AY43" s="89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7"/>
      <c r="BN43" s="82"/>
      <c r="BO43" s="83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1"/>
      <c r="B44" s="87"/>
      <c r="C44" s="92"/>
      <c r="D44" s="88"/>
      <c r="E44" s="88"/>
      <c r="F44" s="87"/>
      <c r="G44" s="93"/>
      <c r="H44" s="88"/>
      <c r="I44" s="87"/>
      <c r="J44" s="94"/>
      <c r="K44" s="88"/>
      <c r="L44" s="88"/>
      <c r="M44" s="87"/>
      <c r="N44" s="93"/>
      <c r="O44" s="87"/>
      <c r="P44" s="93"/>
      <c r="Q44" s="87"/>
      <c r="R44" s="95"/>
      <c r="S44" s="87"/>
      <c r="T44" s="89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7"/>
      <c r="AK44" s="90"/>
      <c r="AL44" s="87"/>
      <c r="AM44" s="86"/>
      <c r="AN44" s="87"/>
      <c r="AO44" s="86"/>
      <c r="AP44" s="87"/>
      <c r="AQ44" s="86"/>
      <c r="AR44" s="88"/>
      <c r="AS44" s="88"/>
      <c r="AT44" s="87"/>
      <c r="AU44" s="86"/>
      <c r="AV44" s="88"/>
      <c r="AW44" s="88"/>
      <c r="AX44" s="87"/>
      <c r="AY44" s="89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7"/>
      <c r="BN44" s="82"/>
      <c r="BO44" s="83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4"/>
      <c r="B45" s="84"/>
      <c r="C45" s="85"/>
      <c r="D45" s="85"/>
      <c r="E45" s="85"/>
      <c r="F45" s="85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</row>
    <row r="46" spans="1:97" ht="13.5" customHeight="1">
      <c r="A46" s="84"/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</row>
    <row r="47" spans="1:97" ht="13.5" customHeight="1">
      <c r="A47" s="84"/>
      <c r="B47" s="84"/>
      <c r="C47" s="85"/>
      <c r="D47" s="85"/>
      <c r="E47" s="85"/>
      <c r="F47" s="8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</row>
    <row r="48" spans="1:97" ht="13.5" customHeight="1">
      <c r="A48" s="84"/>
      <c r="B48" s="84"/>
      <c r="C48" s="85"/>
      <c r="D48" s="85"/>
      <c r="E48" s="85"/>
      <c r="F48" s="85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</row>
    <row r="49" spans="1:97" ht="13.5" customHeight="1">
      <c r="A49" s="84"/>
      <c r="B49" s="84"/>
      <c r="C49" s="85"/>
      <c r="D49" s="85"/>
      <c r="E49" s="85"/>
      <c r="F49" s="85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</row>
    <row r="50" spans="1:97" ht="13.5" customHeight="1">
      <c r="A50" s="84"/>
      <c r="B50" s="84"/>
      <c r="C50" s="85"/>
      <c r="D50" s="85"/>
      <c r="E50" s="85"/>
      <c r="F50" s="85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</row>
    <row r="51" spans="1:97" ht="13.5" customHeight="1">
      <c r="A51" s="84"/>
      <c r="B51" s="84"/>
      <c r="C51" s="85"/>
      <c r="D51" s="85"/>
      <c r="E51" s="85"/>
      <c r="F51" s="85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</row>
    <row r="52" spans="1:97" ht="13.5" customHeight="1">
      <c r="A52" s="84"/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</row>
    <row r="53" spans="1:97" ht="13.5" customHeight="1">
      <c r="A53" s="84"/>
      <c r="B53" s="84"/>
      <c r="C53" s="85"/>
      <c r="D53" s="85"/>
      <c r="E53" s="85"/>
      <c r="F53" s="85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</row>
    <row r="54" spans="1:97" ht="13.5" customHeight="1">
      <c r="A54" s="84"/>
      <c r="B54" s="84"/>
      <c r="C54" s="85"/>
      <c r="D54" s="85"/>
      <c r="E54" s="85"/>
      <c r="F54" s="85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</row>
    <row r="55" spans="1:97" ht="13.5" customHeight="1">
      <c r="A55" s="84"/>
      <c r="B55" s="84"/>
      <c r="C55" s="85"/>
      <c r="D55" s="85"/>
      <c r="E55" s="85"/>
      <c r="F55" s="85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</row>
    <row r="56" spans="1:97" ht="13.5" customHeight="1">
      <c r="A56" s="84"/>
      <c r="B56" s="84"/>
      <c r="C56" s="85"/>
      <c r="D56" s="85"/>
      <c r="E56" s="85"/>
      <c r="F56" s="8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</row>
    <row r="57" spans="1:97" ht="13.5" customHeight="1">
      <c r="A57" s="84"/>
      <c r="B57" s="84"/>
      <c r="C57" s="85"/>
      <c r="D57" s="85"/>
      <c r="E57" s="85"/>
      <c r="F57" s="85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</row>
    <row r="58" spans="1:97" ht="13.5" customHeight="1">
      <c r="A58" s="84"/>
      <c r="B58" s="84"/>
      <c r="C58" s="85"/>
      <c r="D58" s="85"/>
      <c r="E58" s="85"/>
      <c r="F58" s="85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</row>
    <row r="59" spans="1:97" ht="13.5" customHeight="1">
      <c r="A59" s="84"/>
      <c r="B59" s="84"/>
      <c r="C59" s="85"/>
      <c r="D59" s="85"/>
      <c r="E59" s="85"/>
      <c r="F59" s="85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</row>
    <row r="60" spans="1:97" ht="13.5" customHeight="1">
      <c r="A60" s="84"/>
      <c r="B60" s="84"/>
      <c r="C60" s="85"/>
      <c r="D60" s="85"/>
      <c r="E60" s="85"/>
      <c r="F60" s="85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</row>
    <row r="61" spans="1:97" ht="13.5" customHeight="1">
      <c r="A61" s="84"/>
      <c r="B61" s="84"/>
      <c r="C61" s="85"/>
      <c r="D61" s="85"/>
      <c r="E61" s="85"/>
      <c r="F61" s="85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</row>
    <row r="62" spans="1:97" ht="13.5" customHeight="1">
      <c r="A62" s="84"/>
      <c r="B62" s="84"/>
      <c r="C62" s="85"/>
      <c r="D62" s="85"/>
      <c r="E62" s="85"/>
      <c r="F62" s="85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</row>
    <row r="63" spans="1:97" ht="13.5" customHeight="1">
      <c r="A63" s="84"/>
      <c r="B63" s="84"/>
      <c r="C63" s="85"/>
      <c r="D63" s="85"/>
      <c r="E63" s="85"/>
      <c r="F63" s="85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</row>
    <row r="64" spans="1:97" ht="13.5" customHeight="1">
      <c r="A64" s="84"/>
      <c r="B64" s="84"/>
      <c r="C64" s="85"/>
      <c r="D64" s="85"/>
      <c r="E64" s="85"/>
      <c r="F64" s="85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</row>
    <row r="65" spans="1:97" ht="13.5" customHeight="1">
      <c r="A65" s="84"/>
      <c r="B65" s="84"/>
      <c r="C65" s="85"/>
      <c r="D65" s="85"/>
      <c r="E65" s="85"/>
      <c r="F65" s="85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</row>
    <row r="66" spans="1:97" ht="13.5" customHeight="1">
      <c r="A66" s="84"/>
      <c r="B66" s="84"/>
      <c r="C66" s="85"/>
      <c r="D66" s="85"/>
      <c r="E66" s="85"/>
      <c r="F66" s="85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</row>
    <row r="67" spans="1:97" ht="13.5" customHeight="1">
      <c r="A67" s="84"/>
      <c r="B67" s="84"/>
      <c r="C67" s="85"/>
      <c r="D67" s="85"/>
      <c r="E67" s="85"/>
      <c r="F67" s="85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</row>
    <row r="68" spans="1:97" ht="13.5" customHeight="1">
      <c r="A68" s="84"/>
      <c r="B68" s="84"/>
      <c r="C68" s="85"/>
      <c r="D68" s="85"/>
      <c r="E68" s="85"/>
      <c r="F68" s="85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</row>
    <row r="69" spans="1:97" ht="13.5" customHeight="1">
      <c r="A69" s="84"/>
      <c r="B69" s="84"/>
      <c r="C69" s="85"/>
      <c r="D69" s="85"/>
      <c r="E69" s="85"/>
      <c r="F69" s="85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</row>
    <row r="70" spans="1:97" ht="13.5" customHeight="1">
      <c r="A70" s="84"/>
      <c r="B70" s="84"/>
      <c r="C70" s="85"/>
      <c r="D70" s="85"/>
      <c r="E70" s="85"/>
      <c r="F70" s="85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</row>
    <row r="71" spans="1:97" ht="13.5" customHeight="1">
      <c r="A71" s="84"/>
      <c r="B71" s="84"/>
      <c r="C71" s="85"/>
      <c r="D71" s="85"/>
      <c r="E71" s="85"/>
      <c r="F71" s="85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</row>
    <row r="72" spans="1:97" ht="13.5" customHeight="1">
      <c r="A72" s="84"/>
      <c r="B72" s="84"/>
      <c r="C72" s="85"/>
      <c r="D72" s="85"/>
      <c r="E72" s="85"/>
      <c r="F72" s="85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</row>
    <row r="73" spans="1:97" ht="13.5" customHeight="1">
      <c r="A73" s="84"/>
      <c r="B73" s="84"/>
      <c r="C73" s="85"/>
      <c r="D73" s="85"/>
      <c r="E73" s="85"/>
      <c r="F73" s="85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</row>
    <row r="74" spans="1:97" ht="13.5" customHeight="1">
      <c r="A74" s="84"/>
      <c r="B74" s="84"/>
      <c r="C74" s="85"/>
      <c r="D74" s="85"/>
      <c r="E74" s="85"/>
      <c r="F74" s="8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</row>
    <row r="75" spans="1:97" ht="13.5" customHeight="1">
      <c r="A75" s="84"/>
      <c r="B75" s="84"/>
      <c r="C75" s="85"/>
      <c r="D75" s="85"/>
      <c r="E75" s="85"/>
      <c r="F75" s="85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</row>
    <row r="76" spans="1:97" ht="13.5" customHeight="1">
      <c r="A76" s="84"/>
      <c r="B76" s="84"/>
      <c r="C76" s="85"/>
      <c r="D76" s="85"/>
      <c r="E76" s="85"/>
      <c r="F76" s="85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</row>
    <row r="77" spans="1:97" ht="13.5" customHeight="1">
      <c r="A77" s="84"/>
      <c r="B77" s="84"/>
      <c r="C77" s="85"/>
      <c r="D77" s="85"/>
      <c r="E77" s="85"/>
      <c r="F77" s="85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</row>
    <row r="78" spans="1:97" ht="13.5" customHeight="1">
      <c r="A78" s="84"/>
      <c r="B78" s="84"/>
      <c r="C78" s="85"/>
      <c r="D78" s="85"/>
      <c r="E78" s="85"/>
      <c r="F78" s="85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</row>
    <row r="79" spans="1:97" ht="13.5" customHeight="1">
      <c r="A79" s="84"/>
      <c r="B79" s="84"/>
      <c r="C79" s="85"/>
      <c r="D79" s="85"/>
      <c r="E79" s="85"/>
      <c r="F79" s="85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</row>
    <row r="80" spans="1:97" ht="13.5" customHeight="1">
      <c r="A80" s="84"/>
      <c r="B80" s="84"/>
      <c r="C80" s="85"/>
      <c r="D80" s="85"/>
      <c r="E80" s="85"/>
      <c r="F80" s="85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</row>
    <row r="81" spans="1:97" ht="13.5" customHeight="1">
      <c r="A81" s="84"/>
      <c r="B81" s="84"/>
      <c r="C81" s="85"/>
      <c r="D81" s="85"/>
      <c r="E81" s="85"/>
      <c r="F81" s="85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</row>
    <row r="82" spans="1:97" ht="13.5" customHeight="1">
      <c r="A82" s="84"/>
      <c r="B82" s="84"/>
      <c r="C82" s="85"/>
      <c r="D82" s="85"/>
      <c r="E82" s="85"/>
      <c r="F82" s="85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</row>
    <row r="83" spans="1:97" ht="13.5" customHeight="1">
      <c r="A83" s="84"/>
      <c r="B83" s="84"/>
      <c r="C83" s="85"/>
      <c r="D83" s="85"/>
      <c r="E83" s="85"/>
      <c r="F83" s="85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</row>
    <row r="84" spans="1:97" ht="13.5" customHeight="1">
      <c r="A84" s="84"/>
      <c r="B84" s="84"/>
      <c r="C84" s="85"/>
      <c r="D84" s="85"/>
      <c r="E84" s="85"/>
      <c r="F84" s="85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</row>
    <row r="85" spans="1:97" ht="13.5" customHeight="1">
      <c r="A85" s="84"/>
      <c r="B85" s="84"/>
      <c r="C85" s="85"/>
      <c r="D85" s="85"/>
      <c r="E85" s="85"/>
      <c r="F85" s="85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</row>
    <row r="86" spans="1:97" ht="13.5" customHeight="1">
      <c r="A86" s="84"/>
      <c r="B86" s="84"/>
      <c r="C86" s="85"/>
      <c r="D86" s="85"/>
      <c r="E86" s="85"/>
      <c r="F86" s="85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</row>
    <row r="87" spans="1:97" ht="13.5" customHeight="1">
      <c r="A87" s="84"/>
      <c r="B87" s="84"/>
      <c r="C87" s="85"/>
      <c r="D87" s="85"/>
      <c r="E87" s="85"/>
      <c r="F87" s="85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</row>
    <row r="88" spans="1:97" ht="13.5" customHeight="1">
      <c r="A88" s="84"/>
      <c r="B88" s="84"/>
      <c r="C88" s="85"/>
      <c r="D88" s="85"/>
      <c r="E88" s="85"/>
      <c r="F88" s="85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</row>
    <row r="89" spans="1:97" ht="13.5" customHeight="1">
      <c r="A89" s="84"/>
      <c r="B89" s="84"/>
      <c r="C89" s="85"/>
      <c r="D89" s="85"/>
      <c r="E89" s="85"/>
      <c r="F89" s="85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</row>
    <row r="90" spans="1:97" ht="13.5" customHeight="1">
      <c r="A90" s="84"/>
      <c r="B90" s="84"/>
      <c r="C90" s="85"/>
      <c r="D90" s="85"/>
      <c r="E90" s="85"/>
      <c r="F90" s="85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</row>
    <row r="91" spans="1:97" ht="13.5" customHeight="1">
      <c r="A91" s="84"/>
      <c r="B91" s="84"/>
      <c r="C91" s="85"/>
      <c r="D91" s="85"/>
      <c r="E91" s="85"/>
      <c r="F91" s="85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</row>
    <row r="92" spans="1:97" ht="13.5" customHeight="1">
      <c r="A92" s="84"/>
      <c r="B92" s="84"/>
      <c r="C92" s="85"/>
      <c r="D92" s="85"/>
      <c r="E92" s="85"/>
      <c r="F92" s="85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</row>
    <row r="93" spans="1:97" ht="13.5" customHeight="1">
      <c r="A93" s="84"/>
      <c r="B93" s="84"/>
      <c r="C93" s="85"/>
      <c r="D93" s="85"/>
      <c r="E93" s="85"/>
      <c r="F93" s="85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</row>
    <row r="94" spans="1:97" ht="13.5" customHeight="1">
      <c r="A94" s="84"/>
      <c r="B94" s="84"/>
      <c r="C94" s="85"/>
      <c r="D94" s="85"/>
      <c r="E94" s="85"/>
      <c r="F94" s="85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</row>
    <row r="95" spans="1:97" ht="13.5" customHeight="1">
      <c r="A95" s="84"/>
      <c r="B95" s="84"/>
      <c r="C95" s="85"/>
      <c r="D95" s="85"/>
      <c r="E95" s="85"/>
      <c r="F95" s="85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</row>
    <row r="96" spans="1:97" ht="13.5" customHeight="1">
      <c r="A96" s="84"/>
      <c r="B96" s="84"/>
      <c r="C96" s="85"/>
      <c r="D96" s="85"/>
      <c r="E96" s="85"/>
      <c r="F96" s="85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</row>
    <row r="97" spans="1:97" ht="13.5" customHeight="1">
      <c r="A97" s="84"/>
      <c r="B97" s="84"/>
      <c r="C97" s="85"/>
      <c r="D97" s="85"/>
      <c r="E97" s="85"/>
      <c r="F97" s="85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</row>
    <row r="98" spans="1:97" ht="13.5" customHeight="1">
      <c r="A98" s="84"/>
      <c r="B98" s="84"/>
      <c r="C98" s="85"/>
      <c r="D98" s="85"/>
      <c r="E98" s="85"/>
      <c r="F98" s="85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</row>
    <row r="99" spans="1:97" ht="13.5" customHeight="1">
      <c r="A99" s="84"/>
      <c r="B99" s="84"/>
      <c r="C99" s="85"/>
      <c r="D99" s="85"/>
      <c r="E99" s="85"/>
      <c r="F99" s="85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</row>
    <row r="100" spans="1:97" ht="13.5" customHeight="1">
      <c r="A100" s="84"/>
      <c r="B100" s="84"/>
      <c r="C100" s="85"/>
      <c r="D100" s="85"/>
      <c r="E100" s="85"/>
      <c r="F100" s="85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</row>
    <row r="101" spans="1:97" ht="13.5" customHeight="1">
      <c r="A101" s="84"/>
      <c r="B101" s="84"/>
      <c r="C101" s="85"/>
      <c r="D101" s="85"/>
      <c r="E101" s="85"/>
      <c r="F101" s="85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</row>
    <row r="102" spans="1:97" ht="13.5" customHeight="1">
      <c r="A102" s="84"/>
      <c r="B102" s="84"/>
      <c r="C102" s="85"/>
      <c r="D102" s="85"/>
      <c r="E102" s="85"/>
      <c r="F102" s="85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</row>
    <row r="103" spans="1:97" ht="13.5" customHeight="1">
      <c r="A103" s="84"/>
      <c r="B103" s="84"/>
      <c r="C103" s="85"/>
      <c r="D103" s="85"/>
      <c r="E103" s="85"/>
      <c r="F103" s="85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</row>
    <row r="104" spans="1:97" ht="13.5" customHeight="1">
      <c r="A104" s="84"/>
      <c r="B104" s="84"/>
      <c r="C104" s="85"/>
      <c r="D104" s="85"/>
      <c r="E104" s="85"/>
      <c r="F104" s="85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</row>
    <row r="105" spans="1:97" ht="13.5" customHeight="1">
      <c r="A105" s="84"/>
      <c r="B105" s="84"/>
      <c r="C105" s="85"/>
      <c r="D105" s="85"/>
      <c r="E105" s="85"/>
      <c r="F105" s="85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</row>
    <row r="106" spans="1:97" ht="13.5" customHeight="1">
      <c r="A106" s="84"/>
      <c r="B106" s="84"/>
      <c r="C106" s="85"/>
      <c r="D106" s="85"/>
      <c r="E106" s="85"/>
      <c r="F106" s="85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</row>
    <row r="107" spans="1:97" ht="13.5" customHeight="1">
      <c r="A107" s="84"/>
      <c r="B107" s="84"/>
      <c r="C107" s="85"/>
      <c r="D107" s="85"/>
      <c r="E107" s="85"/>
      <c r="F107" s="85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</row>
    <row r="108" spans="1:97" ht="13.5" customHeight="1">
      <c r="A108" s="84"/>
      <c r="B108" s="84"/>
      <c r="C108" s="85"/>
      <c r="D108" s="85"/>
      <c r="E108" s="85"/>
      <c r="F108" s="85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</row>
    <row r="109" spans="1:97" ht="13.5" customHeight="1">
      <c r="A109" s="84"/>
      <c r="B109" s="84"/>
      <c r="C109" s="85"/>
      <c r="D109" s="85"/>
      <c r="E109" s="85"/>
      <c r="F109" s="85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</row>
    <row r="110" spans="1:97" ht="13.5" customHeight="1">
      <c r="A110" s="84"/>
      <c r="B110" s="84"/>
      <c r="C110" s="85"/>
      <c r="D110" s="85"/>
      <c r="E110" s="85"/>
      <c r="F110" s="85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</row>
    <row r="111" spans="1:97" ht="13.5" customHeight="1">
      <c r="A111" s="84"/>
      <c r="B111" s="84"/>
      <c r="C111" s="85"/>
      <c r="D111" s="85"/>
      <c r="E111" s="85"/>
      <c r="F111" s="85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</row>
    <row r="112" spans="1:97" ht="13.5" customHeight="1">
      <c r="A112" s="84"/>
      <c r="B112" s="84"/>
      <c r="C112" s="85"/>
      <c r="D112" s="85"/>
      <c r="E112" s="85"/>
      <c r="F112" s="85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</row>
    <row r="113" spans="1:97" ht="13.5" customHeight="1">
      <c r="A113" s="84"/>
      <c r="B113" s="84"/>
      <c r="C113" s="85"/>
      <c r="D113" s="85"/>
      <c r="E113" s="85"/>
      <c r="F113" s="85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</row>
    <row r="114" spans="1:97" ht="13.5" customHeight="1">
      <c r="A114" s="84"/>
      <c r="B114" s="84"/>
      <c r="C114" s="85"/>
      <c r="D114" s="85"/>
      <c r="E114" s="85"/>
      <c r="F114" s="85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</row>
    <row r="115" spans="1:97" ht="13.5" customHeight="1">
      <c r="A115" s="84"/>
      <c r="B115" s="84"/>
      <c r="C115" s="85"/>
      <c r="D115" s="85"/>
      <c r="E115" s="85"/>
      <c r="F115" s="85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</row>
    <row r="116" spans="1:97" ht="13.5" customHeight="1">
      <c r="A116" s="84"/>
      <c r="B116" s="84"/>
      <c r="C116" s="85"/>
      <c r="D116" s="85"/>
      <c r="E116" s="85"/>
      <c r="F116" s="85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</row>
    <row r="117" spans="1:97" ht="13.5" customHeight="1">
      <c r="A117" s="84"/>
      <c r="B117" s="84"/>
      <c r="C117" s="85"/>
      <c r="D117" s="85"/>
      <c r="E117" s="85"/>
      <c r="F117" s="85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</row>
    <row r="118" spans="1:97" ht="13.5" customHeight="1">
      <c r="A118" s="84"/>
      <c r="B118" s="84"/>
      <c r="C118" s="85"/>
      <c r="D118" s="85"/>
      <c r="E118" s="85"/>
      <c r="F118" s="85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</row>
    <row r="119" spans="1:97" ht="13.5" customHeight="1">
      <c r="A119" s="84"/>
      <c r="B119" s="84"/>
      <c r="C119" s="85"/>
      <c r="D119" s="85"/>
      <c r="E119" s="85"/>
      <c r="F119" s="85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</row>
    <row r="120" spans="1:97" ht="13.5" customHeight="1">
      <c r="A120" s="84"/>
      <c r="B120" s="84"/>
      <c r="C120" s="85"/>
      <c r="D120" s="85"/>
      <c r="E120" s="85"/>
      <c r="F120" s="85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</row>
    <row r="121" spans="1:97" ht="13.5" customHeight="1">
      <c r="A121" s="84"/>
      <c r="B121" s="84"/>
      <c r="C121" s="85"/>
      <c r="D121" s="85"/>
      <c r="E121" s="85"/>
      <c r="F121" s="85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</row>
    <row r="122" spans="1:97" ht="13.5" customHeight="1">
      <c r="A122" s="84"/>
      <c r="B122" s="84"/>
      <c r="C122" s="85"/>
      <c r="D122" s="85"/>
      <c r="E122" s="85"/>
      <c r="F122" s="85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</row>
    <row r="123" spans="1:97" ht="13.5" customHeight="1">
      <c r="A123" s="84"/>
      <c r="B123" s="84"/>
      <c r="C123" s="85"/>
      <c r="D123" s="85"/>
      <c r="E123" s="85"/>
      <c r="F123" s="85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</row>
    <row r="124" spans="1:97" ht="13.5" customHeight="1">
      <c r="A124" s="84"/>
      <c r="B124" s="84"/>
      <c r="C124" s="85"/>
      <c r="D124" s="85"/>
      <c r="E124" s="85"/>
      <c r="F124" s="85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</row>
    <row r="125" spans="1:97" ht="13.5" customHeight="1">
      <c r="A125" s="84"/>
      <c r="B125" s="84"/>
      <c r="C125" s="85"/>
      <c r="D125" s="85"/>
      <c r="E125" s="85"/>
      <c r="F125" s="85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</row>
    <row r="126" spans="1:97" ht="13.5" customHeight="1">
      <c r="A126" s="84"/>
      <c r="B126" s="84"/>
      <c r="C126" s="85"/>
      <c r="D126" s="85"/>
      <c r="E126" s="85"/>
      <c r="F126" s="85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</row>
    <row r="127" spans="1:97" ht="13.5" customHeight="1">
      <c r="A127" s="84"/>
      <c r="B127" s="84"/>
      <c r="C127" s="85"/>
      <c r="D127" s="85"/>
      <c r="E127" s="85"/>
      <c r="F127" s="85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</row>
    <row r="128" spans="1:97" ht="13.5" customHeight="1">
      <c r="A128" s="84"/>
      <c r="B128" s="84"/>
      <c r="C128" s="85"/>
      <c r="D128" s="85"/>
      <c r="E128" s="85"/>
      <c r="F128" s="85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</row>
    <row r="129" spans="1:97" ht="13.5" customHeight="1">
      <c r="A129" s="84"/>
      <c r="B129" s="84"/>
      <c r="C129" s="85"/>
      <c r="D129" s="85"/>
      <c r="E129" s="85"/>
      <c r="F129" s="85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</row>
    <row r="130" spans="1:97" ht="13.5" customHeight="1">
      <c r="A130" s="84"/>
      <c r="B130" s="84"/>
      <c r="C130" s="85"/>
      <c r="D130" s="85"/>
      <c r="E130" s="85"/>
      <c r="F130" s="85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</row>
    <row r="131" spans="1:97" ht="13.5" customHeight="1">
      <c r="A131" s="84"/>
      <c r="B131" s="84"/>
      <c r="C131" s="85"/>
      <c r="D131" s="85"/>
      <c r="E131" s="85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</row>
    <row r="132" spans="1:97" ht="13.5" customHeight="1">
      <c r="A132" s="84"/>
      <c r="B132" s="84"/>
      <c r="C132" s="85"/>
      <c r="D132" s="85"/>
      <c r="E132" s="85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</row>
    <row r="133" spans="1:97" ht="13.5" customHeight="1">
      <c r="A133" s="84"/>
      <c r="B133" s="84"/>
      <c r="C133" s="85"/>
      <c r="D133" s="85"/>
      <c r="E133" s="85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</row>
    <row r="134" spans="1:97" ht="13.5" customHeight="1">
      <c r="A134" s="84"/>
      <c r="B134" s="84"/>
      <c r="C134" s="85"/>
      <c r="D134" s="85"/>
      <c r="E134" s="85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</row>
    <row r="135" spans="1:97" ht="13.5" customHeight="1">
      <c r="A135" s="84"/>
      <c r="B135" s="84"/>
      <c r="C135" s="85"/>
      <c r="D135" s="85"/>
      <c r="E135" s="85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</row>
    <row r="136" spans="1:97" ht="13.5" customHeight="1">
      <c r="A136" s="84"/>
      <c r="B136" s="84"/>
      <c r="C136" s="85"/>
      <c r="D136" s="85"/>
      <c r="E136" s="85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</row>
    <row r="137" spans="1:97" ht="13.5" customHeight="1">
      <c r="A137" s="84"/>
      <c r="B137" s="84"/>
      <c r="C137" s="85"/>
      <c r="D137" s="85"/>
      <c r="E137" s="85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</row>
    <row r="138" spans="1:97" ht="13.5" customHeight="1">
      <c r="A138" s="84"/>
      <c r="B138" s="84"/>
      <c r="C138" s="85"/>
      <c r="D138" s="85"/>
      <c r="E138" s="85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</row>
    <row r="139" spans="1:97" ht="13.5" customHeight="1">
      <c r="A139" s="84"/>
      <c r="B139" s="84"/>
      <c r="C139" s="85"/>
      <c r="D139" s="85"/>
      <c r="E139" s="85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</row>
    <row r="140" spans="1:97" ht="13.5" customHeight="1">
      <c r="A140" s="84"/>
      <c r="B140" s="84"/>
      <c r="C140" s="85"/>
      <c r="D140" s="85"/>
      <c r="E140" s="85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</row>
    <row r="141" spans="1:97" ht="13.5" customHeight="1">
      <c r="A141" s="84"/>
      <c r="B141" s="84"/>
      <c r="C141" s="85"/>
      <c r="D141" s="85"/>
      <c r="E141" s="85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</row>
    <row r="142" spans="1:97" ht="13.5" customHeight="1">
      <c r="A142" s="84"/>
      <c r="B142" s="84"/>
      <c r="C142" s="85"/>
      <c r="D142" s="85"/>
      <c r="E142" s="85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</row>
    <row r="143" spans="1:97" ht="13.5" customHeight="1">
      <c r="A143" s="84"/>
      <c r="B143" s="84"/>
      <c r="C143" s="85"/>
      <c r="D143" s="85"/>
      <c r="E143" s="85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</row>
    <row r="144" spans="1:97" ht="13.5" customHeight="1">
      <c r="A144" s="84"/>
      <c r="B144" s="84"/>
      <c r="C144" s="85"/>
      <c r="D144" s="85"/>
      <c r="E144" s="85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</row>
    <row r="145" spans="1:97" ht="13.5" customHeight="1">
      <c r="A145" s="84"/>
      <c r="B145" s="84"/>
      <c r="C145" s="85"/>
      <c r="D145" s="85"/>
      <c r="E145" s="85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</row>
    <row r="146" spans="1:97" ht="13.5" customHeight="1">
      <c r="A146" s="84"/>
      <c r="B146" s="84"/>
      <c r="C146" s="85"/>
      <c r="D146" s="85"/>
      <c r="E146" s="85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</row>
    <row r="147" spans="1:97" ht="13.5" customHeight="1">
      <c r="A147" s="84"/>
      <c r="B147" s="84"/>
      <c r="C147" s="85"/>
      <c r="D147" s="85"/>
      <c r="E147" s="85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</row>
    <row r="148" spans="1:97" ht="13.5" customHeight="1">
      <c r="A148" s="84"/>
      <c r="B148" s="84"/>
      <c r="C148" s="85"/>
      <c r="D148" s="85"/>
      <c r="E148" s="85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</row>
    <row r="149" spans="1:97" ht="13.5" customHeight="1">
      <c r="A149" s="84"/>
      <c r="B149" s="84"/>
      <c r="C149" s="85"/>
      <c r="D149" s="85"/>
      <c r="E149" s="85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</row>
    <row r="150" spans="1:97" ht="13.5" customHeight="1">
      <c r="A150" s="84"/>
      <c r="B150" s="84"/>
      <c r="C150" s="85"/>
      <c r="D150" s="85"/>
      <c r="E150" s="85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</row>
    <row r="151" spans="1:97" ht="13.5" customHeight="1">
      <c r="A151" s="84"/>
      <c r="B151" s="84"/>
      <c r="C151" s="85"/>
      <c r="D151" s="85"/>
      <c r="E151" s="85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</row>
    <row r="152" spans="1:97" ht="13.5" customHeight="1">
      <c r="A152" s="84"/>
      <c r="B152" s="84"/>
      <c r="C152" s="85"/>
      <c r="D152" s="85"/>
      <c r="E152" s="85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</row>
    <row r="153" spans="1:97" ht="13.5" customHeight="1">
      <c r="A153" s="84"/>
      <c r="B153" s="84"/>
      <c r="C153" s="85"/>
      <c r="D153" s="85"/>
      <c r="E153" s="85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</row>
    <row r="154" spans="1:97" ht="13.5" customHeight="1">
      <c r="A154" s="84"/>
      <c r="B154" s="84"/>
      <c r="C154" s="85"/>
      <c r="D154" s="85"/>
      <c r="E154" s="85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</row>
    <row r="155" spans="1:97" ht="13.5" customHeight="1">
      <c r="A155" s="84"/>
      <c r="B155" s="84"/>
      <c r="C155" s="85"/>
      <c r="D155" s="85"/>
      <c r="E155" s="85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</row>
    <row r="156" spans="1:97" ht="13.5" customHeight="1">
      <c r="A156" s="84"/>
      <c r="B156" s="84"/>
      <c r="C156" s="85"/>
      <c r="D156" s="85"/>
      <c r="E156" s="85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</row>
    <row r="157" spans="1:97" ht="13.5" customHeight="1">
      <c r="A157" s="84"/>
      <c r="B157" s="84"/>
      <c r="C157" s="85"/>
      <c r="D157" s="85"/>
      <c r="E157" s="85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</row>
    <row r="158" spans="1:97" ht="13.5" customHeight="1">
      <c r="A158" s="84"/>
      <c r="B158" s="84"/>
      <c r="C158" s="85"/>
      <c r="D158" s="85"/>
      <c r="E158" s="85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</row>
    <row r="159" spans="1:97" ht="13.5" customHeight="1">
      <c r="A159" s="84"/>
      <c r="B159" s="84"/>
      <c r="C159" s="85"/>
      <c r="D159" s="85"/>
      <c r="E159" s="85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</row>
    <row r="160" spans="1:97" ht="13.5" customHeight="1">
      <c r="A160" s="84"/>
      <c r="B160" s="84"/>
      <c r="C160" s="85"/>
      <c r="D160" s="85"/>
      <c r="E160" s="85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</row>
    <row r="161" spans="1:97" ht="13.5" customHeight="1">
      <c r="A161" s="84"/>
      <c r="B161" s="84"/>
      <c r="C161" s="85"/>
      <c r="D161" s="85"/>
      <c r="E161" s="85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</row>
    <row r="162" spans="1:97" ht="13.5" customHeight="1">
      <c r="A162" s="84"/>
      <c r="B162" s="84"/>
      <c r="C162" s="85"/>
      <c r="D162" s="85"/>
      <c r="E162" s="85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</row>
    <row r="163" spans="1:97" ht="13.5" customHeight="1">
      <c r="A163" s="84"/>
      <c r="B163" s="84"/>
      <c r="C163" s="85"/>
      <c r="D163" s="85"/>
      <c r="E163" s="85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</row>
    <row r="164" spans="1:97" ht="13.5" customHeight="1">
      <c r="A164" s="84"/>
      <c r="B164" s="84"/>
      <c r="C164" s="85"/>
      <c r="D164" s="85"/>
      <c r="E164" s="85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</row>
    <row r="165" spans="1:97" ht="13.5" customHeight="1">
      <c r="A165" s="84"/>
      <c r="B165" s="84"/>
      <c r="C165" s="85"/>
      <c r="D165" s="85"/>
      <c r="E165" s="85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</row>
    <row r="166" spans="1:97" ht="13.5" customHeight="1">
      <c r="A166" s="84"/>
      <c r="B166" s="84"/>
      <c r="C166" s="85"/>
      <c r="D166" s="85"/>
      <c r="E166" s="85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</row>
    <row r="167" spans="1:97" ht="13.5" customHeight="1">
      <c r="A167" s="84"/>
      <c r="B167" s="84"/>
      <c r="C167" s="85"/>
      <c r="D167" s="85"/>
      <c r="E167" s="85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</row>
    <row r="168" spans="1:97" ht="13.5" customHeight="1">
      <c r="A168" s="84"/>
      <c r="B168" s="84"/>
      <c r="C168" s="85"/>
      <c r="D168" s="85"/>
      <c r="E168" s="85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</row>
    <row r="169" spans="1:97" ht="13.5" customHeight="1">
      <c r="A169" s="84"/>
      <c r="B169" s="84"/>
      <c r="C169" s="85"/>
      <c r="D169" s="85"/>
      <c r="E169" s="85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</row>
    <row r="170" spans="1:97" ht="13.5" customHeight="1">
      <c r="A170" s="84"/>
      <c r="B170" s="84"/>
      <c r="C170" s="85"/>
      <c r="D170" s="85"/>
      <c r="E170" s="85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</row>
    <row r="171" spans="1:97" ht="13.5" customHeight="1">
      <c r="A171" s="84"/>
      <c r="B171" s="84"/>
      <c r="C171" s="85"/>
      <c r="D171" s="85"/>
      <c r="E171" s="85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</row>
    <row r="172" spans="1:97" ht="13.5" customHeight="1">
      <c r="A172" s="84"/>
      <c r="B172" s="84"/>
      <c r="C172" s="85"/>
      <c r="D172" s="85"/>
      <c r="E172" s="85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</row>
    <row r="173" spans="1:97" ht="13.5" customHeight="1">
      <c r="A173" s="84"/>
      <c r="B173" s="84"/>
      <c r="C173" s="85"/>
      <c r="D173" s="85"/>
      <c r="E173" s="85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</row>
    <row r="174" spans="1:97" ht="13.5" customHeight="1">
      <c r="A174" s="84"/>
      <c r="B174" s="84"/>
      <c r="C174" s="85"/>
      <c r="D174" s="85"/>
      <c r="E174" s="85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</row>
    <row r="175" spans="1:97" ht="13.5" customHeight="1">
      <c r="A175" s="84"/>
      <c r="B175" s="84"/>
      <c r="C175" s="85"/>
      <c r="D175" s="85"/>
      <c r="E175" s="85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</row>
    <row r="176" spans="1:97" ht="13.5" customHeight="1">
      <c r="A176" s="84"/>
      <c r="B176" s="84"/>
      <c r="C176" s="85"/>
      <c r="D176" s="85"/>
      <c r="E176" s="85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</row>
    <row r="177" spans="1:97" ht="13.5" customHeight="1">
      <c r="A177" s="84"/>
      <c r="B177" s="84"/>
      <c r="C177" s="85"/>
      <c r="D177" s="85"/>
      <c r="E177" s="85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</row>
    <row r="178" spans="1:97" ht="13.5" customHeight="1">
      <c r="A178" s="84"/>
      <c r="B178" s="84"/>
      <c r="C178" s="85"/>
      <c r="D178" s="85"/>
      <c r="E178" s="85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</row>
    <row r="179" spans="1:97" ht="13.5" customHeight="1">
      <c r="A179" s="84"/>
      <c r="B179" s="84"/>
      <c r="C179" s="85"/>
      <c r="D179" s="85"/>
      <c r="E179" s="85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</row>
    <row r="180" spans="1:97" ht="13.5" customHeight="1">
      <c r="A180" s="84"/>
      <c r="B180" s="84"/>
      <c r="C180" s="85"/>
      <c r="D180" s="85"/>
      <c r="E180" s="85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</row>
    <row r="181" spans="1:97" ht="13.5" customHeight="1">
      <c r="A181" s="84"/>
      <c r="B181" s="84"/>
      <c r="C181" s="85"/>
      <c r="D181" s="85"/>
      <c r="E181" s="85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</row>
    <row r="182" spans="1:97" ht="13.5" customHeight="1">
      <c r="A182" s="84"/>
      <c r="B182" s="84"/>
      <c r="C182" s="85"/>
      <c r="D182" s="85"/>
      <c r="E182" s="85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</row>
    <row r="183" spans="1:97" ht="13.5" customHeight="1">
      <c r="A183" s="84"/>
      <c r="B183" s="84"/>
      <c r="C183" s="85"/>
      <c r="D183" s="85"/>
      <c r="E183" s="85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</row>
    <row r="184" spans="1:97" ht="13.5" customHeight="1">
      <c r="A184" s="84"/>
      <c r="B184" s="84"/>
      <c r="C184" s="85"/>
      <c r="D184" s="85"/>
      <c r="E184" s="85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</row>
    <row r="185" spans="1:97" ht="13.5" customHeight="1">
      <c r="A185" s="84"/>
      <c r="B185" s="84"/>
      <c r="C185" s="85"/>
      <c r="D185" s="85"/>
      <c r="E185" s="85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</row>
    <row r="186" spans="1:97" ht="13.5" customHeight="1">
      <c r="A186" s="84"/>
      <c r="B186" s="84"/>
      <c r="C186" s="85"/>
      <c r="D186" s="85"/>
      <c r="E186" s="85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</row>
    <row r="187" spans="1:97" ht="13.5" customHeight="1">
      <c r="A187" s="84"/>
      <c r="B187" s="84"/>
      <c r="C187" s="85"/>
      <c r="D187" s="85"/>
      <c r="E187" s="85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</row>
    <row r="188" spans="1:97" ht="13.5" customHeight="1">
      <c r="A188" s="84"/>
      <c r="B188" s="84"/>
      <c r="C188" s="85"/>
      <c r="D188" s="85"/>
      <c r="E188" s="85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</row>
    <row r="189" spans="1:97" ht="13.5" customHeight="1">
      <c r="A189" s="84"/>
      <c r="B189" s="84"/>
      <c r="C189" s="85"/>
      <c r="D189" s="85"/>
      <c r="E189" s="85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</row>
    <row r="190" spans="1:97" ht="13.5" customHeight="1">
      <c r="A190" s="84"/>
      <c r="B190" s="84"/>
      <c r="C190" s="85"/>
      <c r="D190" s="85"/>
      <c r="E190" s="85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</row>
    <row r="191" spans="1:97" ht="13.5" customHeight="1">
      <c r="A191" s="84"/>
      <c r="B191" s="84"/>
      <c r="C191" s="85"/>
      <c r="D191" s="85"/>
      <c r="E191" s="85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</row>
    <row r="192" spans="1:97" ht="13.5" customHeight="1">
      <c r="A192" s="84"/>
      <c r="B192" s="84"/>
      <c r="C192" s="85"/>
      <c r="D192" s="85"/>
      <c r="E192" s="85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</row>
    <row r="193" spans="1:97" ht="13.5" customHeight="1">
      <c r="A193" s="84"/>
      <c r="B193" s="84"/>
      <c r="C193" s="85"/>
      <c r="D193" s="85"/>
      <c r="E193" s="85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</row>
    <row r="194" spans="1:97" ht="13.5" customHeight="1">
      <c r="A194" s="84"/>
      <c r="B194" s="84"/>
      <c r="C194" s="85"/>
      <c r="D194" s="85"/>
      <c r="E194" s="85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</row>
    <row r="195" spans="1:97" ht="13.5" customHeight="1">
      <c r="A195" s="84"/>
      <c r="B195" s="84"/>
      <c r="C195" s="85"/>
      <c r="D195" s="85"/>
      <c r="E195" s="85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</row>
    <row r="196" spans="1:97" ht="13.5" customHeight="1">
      <c r="A196" s="84"/>
      <c r="B196" s="84"/>
      <c r="C196" s="85"/>
      <c r="D196" s="85"/>
      <c r="E196" s="85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</row>
    <row r="197" spans="1:97" ht="13.5" customHeight="1">
      <c r="A197" s="84"/>
      <c r="B197" s="84"/>
      <c r="C197" s="85"/>
      <c r="D197" s="85"/>
      <c r="E197" s="85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</row>
    <row r="198" spans="1:97" ht="13.5" customHeight="1">
      <c r="A198" s="84"/>
      <c r="B198" s="84"/>
      <c r="C198" s="85"/>
      <c r="D198" s="85"/>
      <c r="E198" s="85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</row>
    <row r="199" spans="1:97" ht="13.5" customHeight="1">
      <c r="A199" s="84"/>
      <c r="B199" s="84"/>
      <c r="C199" s="85"/>
      <c r="D199" s="85"/>
      <c r="E199" s="85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</row>
    <row r="200" spans="1:97" ht="13.5" customHeight="1">
      <c r="A200" s="84"/>
      <c r="B200" s="84"/>
      <c r="C200" s="85"/>
      <c r="D200" s="85"/>
      <c r="E200" s="85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</row>
    <row r="201" spans="1:97" ht="13.5" customHeight="1">
      <c r="A201" s="84"/>
      <c r="B201" s="84"/>
      <c r="C201" s="85"/>
      <c r="D201" s="85"/>
      <c r="E201" s="85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</row>
    <row r="202" spans="1:97" ht="13.5" customHeight="1">
      <c r="A202" s="84"/>
      <c r="B202" s="84"/>
      <c r="C202" s="85"/>
      <c r="D202" s="85"/>
      <c r="E202" s="85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</row>
    <row r="203" spans="1:97" ht="13.5" customHeight="1">
      <c r="A203" s="84"/>
      <c r="B203" s="84"/>
      <c r="C203" s="85"/>
      <c r="D203" s="85"/>
      <c r="E203" s="85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</row>
    <row r="204" spans="1:97" ht="13.5" customHeight="1">
      <c r="A204" s="84"/>
      <c r="B204" s="84"/>
      <c r="C204" s="85"/>
      <c r="D204" s="85"/>
      <c r="E204" s="85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</row>
    <row r="205" spans="1:97" ht="13.5" customHeight="1">
      <c r="A205" s="84"/>
      <c r="B205" s="84"/>
      <c r="C205" s="85"/>
      <c r="D205" s="85"/>
      <c r="E205" s="85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</row>
    <row r="206" spans="1:97" ht="13.5" customHeight="1">
      <c r="A206" s="84"/>
      <c r="B206" s="84"/>
      <c r="C206" s="85"/>
      <c r="D206" s="85"/>
      <c r="E206" s="85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</row>
    <row r="207" spans="1:97" ht="13.5" customHeight="1">
      <c r="A207" s="84"/>
      <c r="B207" s="84"/>
      <c r="C207" s="85"/>
      <c r="D207" s="85"/>
      <c r="E207" s="85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</row>
    <row r="208" spans="1:97" ht="13.5" customHeight="1">
      <c r="A208" s="84"/>
      <c r="B208" s="84"/>
      <c r="C208" s="85"/>
      <c r="D208" s="85"/>
      <c r="E208" s="85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</row>
    <row r="209" spans="1:97" ht="13.5" customHeight="1">
      <c r="A209" s="84"/>
      <c r="B209" s="84"/>
      <c r="C209" s="85"/>
      <c r="D209" s="85"/>
      <c r="E209" s="85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</row>
    <row r="210" spans="1:97" ht="13.5" customHeight="1">
      <c r="A210" s="84"/>
      <c r="B210" s="84"/>
      <c r="C210" s="85"/>
      <c r="D210" s="85"/>
      <c r="E210" s="85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</row>
    <row r="211" spans="1:97" ht="13.5" customHeight="1">
      <c r="A211" s="84"/>
      <c r="B211" s="84"/>
      <c r="C211" s="85"/>
      <c r="D211" s="85"/>
      <c r="E211" s="85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</row>
    <row r="212" spans="1:97" ht="13.5" customHeight="1">
      <c r="A212" s="84"/>
      <c r="B212" s="84"/>
      <c r="C212" s="85"/>
      <c r="D212" s="85"/>
      <c r="E212" s="85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</row>
    <row r="213" spans="1:97" ht="13.5" customHeight="1">
      <c r="A213" s="84"/>
      <c r="B213" s="84"/>
      <c r="C213" s="85"/>
      <c r="D213" s="85"/>
      <c r="E213" s="85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</row>
    <row r="214" spans="1:97" ht="13.5" customHeight="1">
      <c r="A214" s="84"/>
      <c r="B214" s="84"/>
      <c r="C214" s="85"/>
      <c r="D214" s="85"/>
      <c r="E214" s="85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</row>
    <row r="215" spans="1:97" ht="13.5" customHeight="1">
      <c r="A215" s="84"/>
      <c r="B215" s="84"/>
      <c r="C215" s="85"/>
      <c r="D215" s="85"/>
      <c r="E215" s="85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</row>
    <row r="216" spans="1:97" ht="13.5" customHeight="1">
      <c r="A216" s="84"/>
      <c r="B216" s="84"/>
      <c r="C216" s="85"/>
      <c r="D216" s="85"/>
      <c r="E216" s="85"/>
      <c r="F216" s="8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</row>
    <row r="217" spans="1:97" ht="13.5" customHeight="1">
      <c r="A217" s="84"/>
      <c r="B217" s="84"/>
      <c r="C217" s="85"/>
      <c r="D217" s="85"/>
      <c r="E217" s="85"/>
      <c r="F217" s="8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</row>
    <row r="218" spans="1:97" ht="13.5" customHeight="1">
      <c r="A218" s="84"/>
      <c r="B218" s="84"/>
      <c r="C218" s="85"/>
      <c r="D218" s="85"/>
      <c r="E218" s="85"/>
      <c r="F218" s="8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</row>
    <row r="219" spans="1:97" ht="13.5" customHeight="1">
      <c r="A219" s="84"/>
      <c r="B219" s="84"/>
      <c r="C219" s="85"/>
      <c r="D219" s="85"/>
      <c r="E219" s="85"/>
      <c r="F219" s="8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</row>
    <row r="220" spans="1:97" ht="13.5" customHeight="1">
      <c r="A220" s="84"/>
      <c r="B220" s="84"/>
      <c r="C220" s="85"/>
      <c r="D220" s="85"/>
      <c r="E220" s="85"/>
      <c r="F220" s="85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</row>
    <row r="221" spans="1:97" ht="13.5" customHeight="1">
      <c r="A221" s="84"/>
      <c r="B221" s="84"/>
      <c r="C221" s="85"/>
      <c r="D221" s="85"/>
      <c r="E221" s="85"/>
      <c r="F221" s="85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</row>
    <row r="222" spans="1:97" ht="13.5" customHeight="1">
      <c r="A222" s="84"/>
      <c r="B222" s="84"/>
      <c r="C222" s="85"/>
      <c r="D222" s="85"/>
      <c r="E222" s="85"/>
      <c r="F222" s="85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</row>
    <row r="223" spans="1:97" ht="13.5" customHeight="1">
      <c r="A223" s="84"/>
      <c r="B223" s="84"/>
      <c r="C223" s="85"/>
      <c r="D223" s="85"/>
      <c r="E223" s="85"/>
      <c r="F223" s="85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</row>
    <row r="224" spans="1:97" ht="13.5" customHeight="1">
      <c r="A224" s="84"/>
      <c r="B224" s="84"/>
      <c r="C224" s="85"/>
      <c r="D224" s="85"/>
      <c r="E224" s="85"/>
      <c r="F224" s="85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</row>
    <row r="225" spans="1:97" ht="13.5" customHeight="1">
      <c r="A225" s="84"/>
      <c r="B225" s="84"/>
      <c r="C225" s="85"/>
      <c r="D225" s="85"/>
      <c r="E225" s="85"/>
      <c r="F225" s="85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</row>
    <row r="226" spans="1:97" ht="13.5" customHeight="1">
      <c r="A226" s="84"/>
      <c r="B226" s="84"/>
      <c r="C226" s="85"/>
      <c r="D226" s="85"/>
      <c r="E226" s="85"/>
      <c r="F226" s="85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</row>
    <row r="227" spans="1:97" ht="13.5" customHeight="1">
      <c r="A227" s="84"/>
      <c r="B227" s="84"/>
      <c r="C227" s="85"/>
      <c r="D227" s="85"/>
      <c r="E227" s="85"/>
      <c r="F227" s="85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</row>
    <row r="228" spans="1:97" ht="13.5" customHeight="1">
      <c r="A228" s="84"/>
      <c r="B228" s="84"/>
      <c r="C228" s="85"/>
      <c r="D228" s="85"/>
      <c r="E228" s="85"/>
      <c r="F228" s="85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</row>
    <row r="229" spans="1:97" ht="13.5" customHeight="1">
      <c r="A229" s="84"/>
      <c r="B229" s="84"/>
      <c r="C229" s="85"/>
      <c r="D229" s="85"/>
      <c r="E229" s="85"/>
      <c r="F229" s="85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</row>
    <row r="230" spans="1:97" ht="13.5" customHeight="1">
      <c r="A230" s="84"/>
      <c r="B230" s="84"/>
      <c r="C230" s="85"/>
      <c r="D230" s="85"/>
      <c r="E230" s="85"/>
      <c r="F230" s="85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</row>
    <row r="231" spans="1:97" ht="13.5" customHeight="1">
      <c r="A231" s="84"/>
      <c r="B231" s="84"/>
      <c r="C231" s="85"/>
      <c r="D231" s="85"/>
      <c r="E231" s="85"/>
      <c r="F231" s="85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</row>
    <row r="232" spans="1:97" ht="13.5" customHeight="1">
      <c r="A232" s="84"/>
      <c r="B232" s="84"/>
      <c r="C232" s="85"/>
      <c r="D232" s="85"/>
      <c r="E232" s="85"/>
      <c r="F232" s="85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</row>
    <row r="233" spans="1:97" ht="13.5" customHeight="1">
      <c r="A233" s="84"/>
      <c r="B233" s="84"/>
      <c r="C233" s="85"/>
      <c r="D233" s="85"/>
      <c r="E233" s="85"/>
      <c r="F233" s="85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</row>
    <row r="234" spans="1:97" ht="13.5" customHeight="1">
      <c r="A234" s="84"/>
      <c r="B234" s="84"/>
      <c r="C234" s="85"/>
      <c r="D234" s="85"/>
      <c r="E234" s="85"/>
      <c r="F234" s="85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</row>
    <row r="235" spans="1:97" ht="13.5" customHeight="1">
      <c r="A235" s="84"/>
      <c r="B235" s="84"/>
      <c r="C235" s="85"/>
      <c r="D235" s="85"/>
      <c r="E235" s="85"/>
      <c r="F235" s="85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</row>
    <row r="236" spans="1:97" ht="13.5" customHeight="1">
      <c r="A236" s="84"/>
      <c r="B236" s="84"/>
      <c r="C236" s="85"/>
      <c r="D236" s="85"/>
      <c r="E236" s="85"/>
      <c r="F236" s="85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</row>
    <row r="237" spans="1:97" ht="13.5" customHeight="1">
      <c r="A237" s="84"/>
      <c r="B237" s="84"/>
      <c r="C237" s="85"/>
      <c r="D237" s="85"/>
      <c r="E237" s="85"/>
      <c r="F237" s="85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</row>
    <row r="238" spans="1:97" ht="13.5" customHeight="1">
      <c r="A238" s="84"/>
      <c r="B238" s="84"/>
      <c r="C238" s="85"/>
      <c r="D238" s="85"/>
      <c r="E238" s="85"/>
      <c r="F238" s="85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</row>
    <row r="239" spans="1:97" ht="13.5" customHeight="1">
      <c r="A239" s="84"/>
      <c r="B239" s="84"/>
      <c r="C239" s="85"/>
      <c r="D239" s="85"/>
      <c r="E239" s="85"/>
      <c r="F239" s="85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</row>
    <row r="240" spans="1:97" ht="13.5" customHeight="1">
      <c r="A240" s="84"/>
      <c r="B240" s="84"/>
      <c r="C240" s="85"/>
      <c r="D240" s="85"/>
      <c r="E240" s="85"/>
      <c r="F240" s="85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</row>
    <row r="241" spans="1:97" ht="13.5" customHeight="1">
      <c r="A241" s="84"/>
      <c r="B241" s="84"/>
      <c r="C241" s="85"/>
      <c r="D241" s="85"/>
      <c r="E241" s="85"/>
      <c r="F241" s="85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</row>
    <row r="242" spans="1:97" ht="13.5" customHeight="1">
      <c r="A242" s="84"/>
      <c r="B242" s="84"/>
      <c r="C242" s="85"/>
      <c r="D242" s="85"/>
      <c r="E242" s="85"/>
      <c r="F242" s="85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</row>
    <row r="243" spans="1:97" ht="13.5" customHeight="1">
      <c r="A243" s="84"/>
      <c r="B243" s="84"/>
      <c r="C243" s="85"/>
      <c r="D243" s="85"/>
      <c r="E243" s="85"/>
      <c r="F243" s="85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</row>
    <row r="244" spans="1:97" ht="13.5" customHeight="1">
      <c r="A244" s="84"/>
      <c r="B244" s="84"/>
      <c r="C244" s="85"/>
      <c r="D244" s="85"/>
      <c r="E244" s="85"/>
      <c r="F244" s="85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</row>
    <row r="245" spans="1:97" ht="13.5" customHeight="1">
      <c r="A245" s="84"/>
      <c r="B245" s="84"/>
      <c r="C245" s="85"/>
      <c r="D245" s="85"/>
      <c r="E245" s="85"/>
      <c r="F245" s="85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</row>
    <row r="246" spans="1:97" ht="13.5" customHeight="1">
      <c r="A246" s="84"/>
      <c r="B246" s="84"/>
      <c r="C246" s="85"/>
      <c r="D246" s="85"/>
      <c r="E246" s="85"/>
      <c r="F246" s="85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</row>
    <row r="247" spans="1:97" ht="13.5" customHeight="1">
      <c r="A247" s="84"/>
      <c r="B247" s="84"/>
      <c r="C247" s="85"/>
      <c r="D247" s="85"/>
      <c r="E247" s="85"/>
      <c r="F247" s="85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</row>
    <row r="248" spans="1:97" ht="13.5" customHeight="1">
      <c r="A248" s="84"/>
      <c r="B248" s="84"/>
      <c r="C248" s="85"/>
      <c r="D248" s="85"/>
      <c r="E248" s="85"/>
      <c r="F248" s="85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</row>
    <row r="249" spans="1:97" ht="13.5" customHeight="1">
      <c r="A249" s="84"/>
      <c r="B249" s="84"/>
      <c r="C249" s="85"/>
      <c r="D249" s="85"/>
      <c r="E249" s="85"/>
      <c r="F249" s="85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</row>
    <row r="250" spans="1:97" ht="13.5" customHeight="1">
      <c r="A250" s="84"/>
      <c r="B250" s="84"/>
      <c r="C250" s="85"/>
      <c r="D250" s="85"/>
      <c r="E250" s="85"/>
      <c r="F250" s="85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</row>
    <row r="251" spans="1:97" ht="13.5" customHeight="1">
      <c r="A251" s="84"/>
      <c r="B251" s="84"/>
      <c r="C251" s="85"/>
      <c r="D251" s="85"/>
      <c r="E251" s="85"/>
      <c r="F251" s="85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</row>
    <row r="252" spans="1:97" ht="13.5" customHeight="1">
      <c r="A252" s="84"/>
      <c r="B252" s="84"/>
      <c r="C252" s="85"/>
      <c r="D252" s="85"/>
      <c r="E252" s="85"/>
      <c r="F252" s="85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</row>
    <row r="253" spans="1:97" ht="13.5" customHeight="1">
      <c r="A253" s="84"/>
      <c r="B253" s="84"/>
      <c r="C253" s="85"/>
      <c r="D253" s="85"/>
      <c r="E253" s="85"/>
      <c r="F253" s="85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</row>
    <row r="254" spans="1:97" ht="13.5" customHeight="1">
      <c r="A254" s="84"/>
      <c r="B254" s="84"/>
      <c r="C254" s="85"/>
      <c r="D254" s="85"/>
      <c r="E254" s="85"/>
      <c r="F254" s="85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</row>
    <row r="255" spans="1:97" ht="13.5" customHeight="1">
      <c r="A255" s="84"/>
      <c r="B255" s="84"/>
      <c r="C255" s="85"/>
      <c r="D255" s="85"/>
      <c r="E255" s="85"/>
      <c r="F255" s="85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</row>
    <row r="256" spans="1:97" ht="13.5" customHeight="1">
      <c r="A256" s="84"/>
      <c r="B256" s="84"/>
      <c r="C256" s="85"/>
      <c r="D256" s="85"/>
      <c r="E256" s="85"/>
      <c r="F256" s="85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</row>
    <row r="257" spans="1:97" ht="13.5" customHeight="1">
      <c r="A257" s="84"/>
      <c r="B257" s="84"/>
      <c r="C257" s="85"/>
      <c r="D257" s="85"/>
      <c r="E257" s="85"/>
      <c r="F257" s="85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</row>
    <row r="258" spans="1:97" ht="13.5" customHeight="1">
      <c r="A258" s="84"/>
      <c r="B258" s="84"/>
      <c r="C258" s="85"/>
      <c r="D258" s="85"/>
      <c r="E258" s="85"/>
      <c r="F258" s="85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</row>
    <row r="259" spans="1:97" ht="13.5" customHeight="1">
      <c r="A259" s="84"/>
      <c r="B259" s="84"/>
      <c r="C259" s="85"/>
      <c r="D259" s="85"/>
      <c r="E259" s="85"/>
      <c r="F259" s="85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</row>
    <row r="260" spans="1:97" ht="13.5" customHeight="1">
      <c r="A260" s="84"/>
      <c r="B260" s="84"/>
      <c r="C260" s="85"/>
      <c r="D260" s="85"/>
      <c r="E260" s="85"/>
      <c r="F260" s="85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</row>
    <row r="261" spans="1:97" ht="13.5" customHeight="1">
      <c r="A261" s="84"/>
      <c r="B261" s="84"/>
      <c r="C261" s="85"/>
      <c r="D261" s="85"/>
      <c r="E261" s="85"/>
      <c r="F261" s="85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</row>
    <row r="262" spans="1:97" ht="13.5" customHeight="1">
      <c r="A262" s="84"/>
      <c r="B262" s="84"/>
      <c r="C262" s="85"/>
      <c r="D262" s="85"/>
      <c r="E262" s="85"/>
      <c r="F262" s="85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</row>
    <row r="263" spans="1:97" ht="13.5" customHeight="1">
      <c r="A263" s="84"/>
      <c r="B263" s="84"/>
      <c r="C263" s="85"/>
      <c r="D263" s="85"/>
      <c r="E263" s="85"/>
      <c r="F263" s="85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</row>
    <row r="264" spans="1:97" ht="13.5" customHeight="1">
      <c r="A264" s="84"/>
      <c r="B264" s="84"/>
      <c r="C264" s="85"/>
      <c r="D264" s="85"/>
      <c r="E264" s="85"/>
      <c r="F264" s="85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</row>
    <row r="265" spans="1:97" ht="13.5" customHeight="1">
      <c r="A265" s="84"/>
      <c r="B265" s="84"/>
      <c r="C265" s="85"/>
      <c r="D265" s="85"/>
      <c r="E265" s="85"/>
      <c r="F265" s="85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</row>
    <row r="266" spans="1:97" ht="13.5" customHeight="1">
      <c r="A266" s="84"/>
      <c r="B266" s="84"/>
      <c r="C266" s="85"/>
      <c r="D266" s="85"/>
      <c r="E266" s="85"/>
      <c r="F266" s="85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</row>
    <row r="267" spans="1:97" ht="13.5" customHeight="1">
      <c r="A267" s="84"/>
      <c r="B267" s="84"/>
      <c r="C267" s="85"/>
      <c r="D267" s="85"/>
      <c r="E267" s="85"/>
      <c r="F267" s="85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</row>
    <row r="268" spans="1:97" ht="13.5" customHeight="1">
      <c r="A268" s="84"/>
      <c r="B268" s="84"/>
      <c r="C268" s="85"/>
      <c r="D268" s="85"/>
      <c r="E268" s="85"/>
      <c r="F268" s="85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</row>
    <row r="269" spans="1:97" ht="13.5" customHeight="1">
      <c r="A269" s="84"/>
      <c r="B269" s="84"/>
      <c r="C269" s="85"/>
      <c r="D269" s="85"/>
      <c r="E269" s="85"/>
      <c r="F269" s="85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</row>
    <row r="270" spans="1:97" ht="13.5" customHeight="1">
      <c r="A270" s="84"/>
      <c r="B270" s="84"/>
      <c r="C270" s="85"/>
      <c r="D270" s="85"/>
      <c r="E270" s="85"/>
      <c r="F270" s="85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</row>
    <row r="271" spans="1:97" ht="13.5" customHeight="1">
      <c r="A271" s="84"/>
      <c r="B271" s="84"/>
      <c r="C271" s="85"/>
      <c r="D271" s="85"/>
      <c r="E271" s="85"/>
      <c r="F271" s="85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</row>
    <row r="272" spans="1:97" ht="13.5" customHeight="1">
      <c r="A272" s="84"/>
      <c r="B272" s="84"/>
      <c r="C272" s="85"/>
      <c r="D272" s="85"/>
      <c r="E272" s="85"/>
      <c r="F272" s="85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</row>
    <row r="273" spans="1:97" ht="13.5" customHeight="1">
      <c r="A273" s="84"/>
      <c r="B273" s="84"/>
      <c r="C273" s="85"/>
      <c r="D273" s="85"/>
      <c r="E273" s="85"/>
      <c r="F273" s="85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</row>
    <row r="274" spans="1:97" ht="13.5" customHeight="1">
      <c r="A274" s="84"/>
      <c r="B274" s="84"/>
      <c r="C274" s="85"/>
      <c r="D274" s="85"/>
      <c r="E274" s="85"/>
      <c r="F274" s="85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</row>
    <row r="275" spans="1:97" ht="13.5" customHeight="1">
      <c r="A275" s="84"/>
      <c r="B275" s="84"/>
      <c r="C275" s="85"/>
      <c r="D275" s="85"/>
      <c r="E275" s="85"/>
      <c r="F275" s="85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</row>
    <row r="276" spans="1:97" ht="13.5" customHeight="1">
      <c r="A276" s="84"/>
      <c r="B276" s="84"/>
      <c r="C276" s="85"/>
      <c r="D276" s="85"/>
      <c r="E276" s="85"/>
      <c r="F276" s="85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</row>
    <row r="277" spans="1:97" ht="13.5" customHeight="1">
      <c r="A277" s="84"/>
      <c r="B277" s="84"/>
      <c r="C277" s="85"/>
      <c r="D277" s="85"/>
      <c r="E277" s="85"/>
      <c r="F277" s="85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</row>
    <row r="278" spans="1:97" ht="13.5" customHeight="1">
      <c r="A278" s="84"/>
      <c r="B278" s="84"/>
      <c r="C278" s="85"/>
      <c r="D278" s="85"/>
      <c r="E278" s="85"/>
      <c r="F278" s="85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</row>
    <row r="279" spans="1:97" ht="13.5" customHeight="1">
      <c r="A279" s="84"/>
      <c r="B279" s="84"/>
      <c r="C279" s="85"/>
      <c r="D279" s="85"/>
      <c r="E279" s="85"/>
      <c r="F279" s="85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</row>
    <row r="280" spans="1:97" ht="13.5" customHeight="1">
      <c r="A280" s="84"/>
      <c r="B280" s="84"/>
      <c r="C280" s="85"/>
      <c r="D280" s="85"/>
      <c r="E280" s="85"/>
      <c r="F280" s="85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</row>
    <row r="281" spans="1:97" ht="13.5" customHeight="1">
      <c r="A281" s="84"/>
      <c r="B281" s="84"/>
      <c r="C281" s="85"/>
      <c r="D281" s="85"/>
      <c r="E281" s="85"/>
      <c r="F281" s="85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</row>
    <row r="282" spans="1:97" ht="13.5" customHeight="1">
      <c r="A282" s="84"/>
      <c r="B282" s="84"/>
      <c r="C282" s="85"/>
      <c r="D282" s="85"/>
      <c r="E282" s="85"/>
      <c r="F282" s="85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</row>
    <row r="283" spans="1:97" ht="13.5" customHeight="1">
      <c r="A283" s="84"/>
      <c r="B283" s="84"/>
      <c r="C283" s="85"/>
      <c r="D283" s="85"/>
      <c r="E283" s="85"/>
      <c r="F283" s="85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</row>
    <row r="284" spans="1:97" ht="13.5" customHeight="1">
      <c r="A284" s="84"/>
      <c r="B284" s="84"/>
      <c r="C284" s="85"/>
      <c r="D284" s="85"/>
      <c r="E284" s="85"/>
      <c r="F284" s="85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</row>
    <row r="285" spans="1:97" ht="13.5" customHeight="1">
      <c r="A285" s="84"/>
      <c r="B285" s="84"/>
      <c r="C285" s="85"/>
      <c r="D285" s="85"/>
      <c r="E285" s="85"/>
      <c r="F285" s="85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</row>
    <row r="286" spans="1:97" ht="13.5" customHeight="1">
      <c r="A286" s="84"/>
      <c r="B286" s="84"/>
      <c r="C286" s="85"/>
      <c r="D286" s="85"/>
      <c r="E286" s="85"/>
      <c r="F286" s="85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</row>
    <row r="287" spans="1:97" ht="13.5" customHeight="1">
      <c r="A287" s="84"/>
      <c r="B287" s="84"/>
      <c r="C287" s="85"/>
      <c r="D287" s="85"/>
      <c r="E287" s="85"/>
      <c r="F287" s="85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</row>
    <row r="288" spans="1:97" ht="13.5" customHeight="1">
      <c r="A288" s="84"/>
      <c r="B288" s="84"/>
      <c r="C288" s="85"/>
      <c r="D288" s="85"/>
      <c r="E288" s="85"/>
      <c r="F288" s="85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</row>
    <row r="289" spans="1:97" ht="13.5" customHeight="1">
      <c r="A289" s="84"/>
      <c r="B289" s="84"/>
      <c r="C289" s="85"/>
      <c r="D289" s="85"/>
      <c r="E289" s="85"/>
      <c r="F289" s="85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</row>
    <row r="290" spans="1:97" ht="13.5" customHeight="1">
      <c r="A290" s="84"/>
      <c r="B290" s="84"/>
      <c r="C290" s="85"/>
      <c r="D290" s="85"/>
      <c r="E290" s="85"/>
      <c r="F290" s="85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</row>
    <row r="291" spans="1:97" ht="13.5" customHeight="1">
      <c r="A291" s="84"/>
      <c r="B291" s="84"/>
      <c r="C291" s="85"/>
      <c r="D291" s="85"/>
      <c r="E291" s="85"/>
      <c r="F291" s="85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</row>
    <row r="292" spans="1:97" ht="13.5" customHeight="1">
      <c r="A292" s="84"/>
      <c r="B292" s="84"/>
      <c r="C292" s="85"/>
      <c r="D292" s="85"/>
      <c r="E292" s="85"/>
      <c r="F292" s="85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</row>
    <row r="293" spans="1:97" ht="13.5" customHeight="1">
      <c r="A293" s="84"/>
      <c r="B293" s="84"/>
      <c r="C293" s="85"/>
      <c r="D293" s="85"/>
      <c r="E293" s="85"/>
      <c r="F293" s="85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</row>
    <row r="294" spans="1:97" ht="13.5" customHeight="1">
      <c r="A294" s="84"/>
      <c r="B294" s="84"/>
      <c r="C294" s="85"/>
      <c r="D294" s="85"/>
      <c r="E294" s="85"/>
      <c r="F294" s="85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</row>
    <row r="295" spans="1:97" ht="13.5" customHeight="1">
      <c r="A295" s="84"/>
      <c r="B295" s="84"/>
      <c r="C295" s="85"/>
      <c r="D295" s="85"/>
      <c r="E295" s="85"/>
      <c r="F295" s="85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</row>
    <row r="296" spans="1:97" ht="13.5" customHeight="1">
      <c r="A296" s="84"/>
      <c r="B296" s="84"/>
      <c r="C296" s="85"/>
      <c r="D296" s="85"/>
      <c r="E296" s="85"/>
      <c r="F296" s="85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</row>
    <row r="297" spans="1:97" ht="13.5" customHeight="1">
      <c r="A297" s="84"/>
      <c r="B297" s="84"/>
      <c r="C297" s="85"/>
      <c r="D297" s="85"/>
      <c r="E297" s="85"/>
      <c r="F297" s="85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</row>
    <row r="298" spans="1:97" ht="13.5" customHeight="1">
      <c r="A298" s="84"/>
      <c r="B298" s="84"/>
      <c r="C298" s="85"/>
      <c r="D298" s="85"/>
      <c r="E298" s="85"/>
      <c r="F298" s="85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</row>
    <row r="299" spans="1:97" ht="13.5" customHeight="1">
      <c r="A299" s="84"/>
      <c r="B299" s="84"/>
      <c r="C299" s="85"/>
      <c r="D299" s="85"/>
      <c r="E299" s="85"/>
      <c r="F299" s="85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</row>
    <row r="300" spans="1:97" ht="13.5" customHeight="1">
      <c r="A300" s="84"/>
      <c r="B300" s="84"/>
      <c r="C300" s="85"/>
      <c r="D300" s="85"/>
      <c r="E300" s="85"/>
      <c r="F300" s="85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</row>
    <row r="301" spans="1:97" ht="13.5" customHeight="1">
      <c r="A301" s="84"/>
      <c r="B301" s="84"/>
      <c r="C301" s="85"/>
      <c r="D301" s="85"/>
      <c r="E301" s="85"/>
      <c r="F301" s="85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</row>
    <row r="302" spans="1:97" ht="13.5" customHeight="1">
      <c r="A302" s="84"/>
      <c r="B302" s="84"/>
      <c r="C302" s="85"/>
      <c r="D302" s="85"/>
      <c r="E302" s="85"/>
      <c r="F302" s="85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</row>
    <row r="303" spans="1:97" ht="13.5" customHeight="1">
      <c r="A303" s="84"/>
      <c r="B303" s="84"/>
      <c r="C303" s="85"/>
      <c r="D303" s="85"/>
      <c r="E303" s="85"/>
      <c r="F303" s="85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</row>
    <row r="304" spans="1:97" ht="13.5" customHeight="1">
      <c r="A304" s="84"/>
      <c r="B304" s="84"/>
      <c r="C304" s="85"/>
      <c r="D304" s="85"/>
      <c r="E304" s="85"/>
      <c r="F304" s="85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</row>
    <row r="305" spans="1:97" ht="13.5" customHeight="1">
      <c r="A305" s="84"/>
      <c r="B305" s="84"/>
      <c r="C305" s="85"/>
      <c r="D305" s="85"/>
      <c r="E305" s="85"/>
      <c r="F305" s="85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</row>
    <row r="306" spans="1:97" ht="13.5" customHeight="1">
      <c r="A306" s="84"/>
      <c r="B306" s="84"/>
      <c r="C306" s="85"/>
      <c r="D306" s="85"/>
      <c r="E306" s="85"/>
      <c r="F306" s="85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</row>
    <row r="307" spans="1:97" ht="13.5" customHeight="1">
      <c r="A307" s="84"/>
      <c r="B307" s="84"/>
      <c r="C307" s="85"/>
      <c r="D307" s="85"/>
      <c r="E307" s="85"/>
      <c r="F307" s="85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</row>
    <row r="308" spans="1:97" ht="13.5" customHeight="1">
      <c r="A308" s="84"/>
      <c r="B308" s="84"/>
      <c r="C308" s="85"/>
      <c r="D308" s="85"/>
      <c r="E308" s="85"/>
      <c r="F308" s="85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</row>
    <row r="309" spans="1:97" ht="13.5" customHeight="1">
      <c r="A309" s="84"/>
      <c r="B309" s="84"/>
      <c r="C309" s="85"/>
      <c r="D309" s="85"/>
      <c r="E309" s="85"/>
      <c r="F309" s="85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</row>
    <row r="310" spans="1:97" ht="13.5" customHeight="1">
      <c r="A310" s="84"/>
      <c r="B310" s="84"/>
      <c r="C310" s="85"/>
      <c r="D310" s="85"/>
      <c r="E310" s="85"/>
      <c r="F310" s="85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</row>
    <row r="311" spans="1:97" ht="13.5" customHeight="1">
      <c r="A311" s="84"/>
      <c r="B311" s="84"/>
      <c r="C311" s="85"/>
      <c r="D311" s="85"/>
      <c r="E311" s="85"/>
      <c r="F311" s="85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</row>
    <row r="312" spans="1:97" ht="13.5" customHeight="1">
      <c r="A312" s="84"/>
      <c r="B312" s="84"/>
      <c r="C312" s="85"/>
      <c r="D312" s="85"/>
      <c r="E312" s="85"/>
      <c r="F312" s="85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</row>
    <row r="313" spans="1:97" ht="13.5" customHeight="1">
      <c r="A313" s="84"/>
      <c r="B313" s="84"/>
      <c r="C313" s="85"/>
      <c r="D313" s="85"/>
      <c r="E313" s="85"/>
      <c r="F313" s="85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</row>
    <row r="314" spans="1:97" ht="13.5" customHeight="1">
      <c r="A314" s="84"/>
      <c r="B314" s="84"/>
      <c r="C314" s="85"/>
      <c r="D314" s="85"/>
      <c r="E314" s="85"/>
      <c r="F314" s="85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</row>
    <row r="315" spans="1:97" ht="13.5" customHeight="1">
      <c r="A315" s="84"/>
      <c r="B315" s="84"/>
      <c r="C315" s="85"/>
      <c r="D315" s="85"/>
      <c r="E315" s="85"/>
      <c r="F315" s="85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</row>
    <row r="316" spans="1:97" ht="13.5" customHeight="1">
      <c r="A316" s="84"/>
      <c r="B316" s="84"/>
      <c r="C316" s="85"/>
      <c r="D316" s="85"/>
      <c r="E316" s="85"/>
      <c r="F316" s="85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</row>
    <row r="317" spans="1:97" ht="13.5" customHeight="1">
      <c r="A317" s="84"/>
      <c r="B317" s="84"/>
      <c r="C317" s="85"/>
      <c r="D317" s="85"/>
      <c r="E317" s="85"/>
      <c r="F317" s="85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</row>
    <row r="318" spans="1:97" ht="13.5" customHeight="1">
      <c r="A318" s="84"/>
      <c r="B318" s="84"/>
      <c r="C318" s="85"/>
      <c r="D318" s="85"/>
      <c r="E318" s="85"/>
      <c r="F318" s="85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</row>
    <row r="319" spans="1:97" ht="13.5" customHeight="1">
      <c r="A319" s="84"/>
      <c r="B319" s="84"/>
      <c r="C319" s="85"/>
      <c r="D319" s="85"/>
      <c r="E319" s="85"/>
      <c r="F319" s="85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</row>
    <row r="320" spans="1:97" ht="13.5" customHeight="1">
      <c r="A320" s="84"/>
      <c r="B320" s="84"/>
      <c r="C320" s="85"/>
      <c r="D320" s="85"/>
      <c r="E320" s="85"/>
      <c r="F320" s="85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</row>
    <row r="321" spans="1:97" ht="13.5" customHeight="1">
      <c r="A321" s="84"/>
      <c r="B321" s="84"/>
      <c r="C321" s="85"/>
      <c r="D321" s="85"/>
      <c r="E321" s="85"/>
      <c r="F321" s="85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</row>
    <row r="322" spans="1:97" ht="13.5" customHeight="1">
      <c r="A322" s="84"/>
      <c r="B322" s="84"/>
      <c r="C322" s="85"/>
      <c r="D322" s="85"/>
      <c r="E322" s="85"/>
      <c r="F322" s="85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</row>
    <row r="323" spans="1:97" ht="13.5" customHeight="1">
      <c r="A323" s="84"/>
      <c r="B323" s="84"/>
      <c r="C323" s="85"/>
      <c r="D323" s="85"/>
      <c r="E323" s="85"/>
      <c r="F323" s="85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</row>
    <row r="324" spans="1:97" ht="13.5" customHeight="1">
      <c r="A324" s="84"/>
      <c r="B324" s="84"/>
      <c r="C324" s="85"/>
      <c r="D324" s="85"/>
      <c r="E324" s="85"/>
      <c r="F324" s="85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</row>
    <row r="325" spans="1:97" ht="13.5" customHeight="1">
      <c r="A325" s="84"/>
      <c r="B325" s="84"/>
      <c r="C325" s="85"/>
      <c r="D325" s="85"/>
      <c r="E325" s="85"/>
      <c r="F325" s="85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</row>
    <row r="326" spans="1:97" ht="13.5" customHeight="1">
      <c r="A326" s="84"/>
      <c r="B326" s="84"/>
      <c r="C326" s="85"/>
      <c r="D326" s="85"/>
      <c r="E326" s="85"/>
      <c r="F326" s="85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</row>
    <row r="327" spans="1:97" ht="13.5" customHeight="1">
      <c r="A327" s="84"/>
      <c r="B327" s="84"/>
      <c r="C327" s="85"/>
      <c r="D327" s="85"/>
      <c r="E327" s="85"/>
      <c r="F327" s="85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</row>
    <row r="328" spans="1:97" ht="13.5" customHeight="1">
      <c r="A328" s="84"/>
      <c r="B328" s="84"/>
      <c r="C328" s="85"/>
      <c r="D328" s="85"/>
      <c r="E328" s="85"/>
      <c r="F328" s="85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</row>
    <row r="329" spans="1:97" ht="13.5" customHeight="1">
      <c r="A329" s="84"/>
      <c r="B329" s="84"/>
      <c r="C329" s="85"/>
      <c r="D329" s="85"/>
      <c r="E329" s="85"/>
      <c r="F329" s="85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</row>
    <row r="330" spans="1:97" ht="13.5" customHeight="1">
      <c r="A330" s="84"/>
      <c r="B330" s="84"/>
      <c r="C330" s="85"/>
      <c r="D330" s="85"/>
      <c r="E330" s="85"/>
      <c r="F330" s="85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</row>
    <row r="331" spans="1:97" ht="13.5" customHeight="1">
      <c r="A331" s="84"/>
      <c r="B331" s="84"/>
      <c r="C331" s="85"/>
      <c r="D331" s="85"/>
      <c r="E331" s="85"/>
      <c r="F331" s="85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</row>
    <row r="332" spans="1:97" ht="13.5" customHeight="1">
      <c r="A332" s="84"/>
      <c r="B332" s="84"/>
      <c r="C332" s="85"/>
      <c r="D332" s="85"/>
      <c r="E332" s="85"/>
      <c r="F332" s="85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</row>
    <row r="333" spans="1:97" ht="13.5" customHeight="1">
      <c r="A333" s="84"/>
      <c r="B333" s="84"/>
      <c r="C333" s="85"/>
      <c r="D333" s="85"/>
      <c r="E333" s="85"/>
      <c r="F333" s="85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</row>
    <row r="334" spans="1:97" ht="13.5" customHeight="1">
      <c r="A334" s="84"/>
      <c r="B334" s="84"/>
      <c r="C334" s="85"/>
      <c r="D334" s="85"/>
      <c r="E334" s="85"/>
      <c r="F334" s="85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</row>
    <row r="335" spans="1:97" ht="13.5" customHeight="1">
      <c r="A335" s="84"/>
      <c r="B335" s="84"/>
      <c r="C335" s="85"/>
      <c r="D335" s="85"/>
      <c r="E335" s="85"/>
      <c r="F335" s="85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</row>
    <row r="336" spans="1:97" ht="13.5" customHeight="1">
      <c r="A336" s="84"/>
      <c r="B336" s="84"/>
      <c r="C336" s="85"/>
      <c r="D336" s="85"/>
      <c r="E336" s="85"/>
      <c r="F336" s="85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</row>
    <row r="337" spans="1:97" ht="13.5" customHeight="1">
      <c r="A337" s="84"/>
      <c r="B337" s="84"/>
      <c r="C337" s="85"/>
      <c r="D337" s="85"/>
      <c r="E337" s="85"/>
      <c r="F337" s="85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</row>
    <row r="338" spans="1:97" ht="13.5" customHeight="1">
      <c r="A338" s="84"/>
      <c r="B338" s="84"/>
      <c r="C338" s="85"/>
      <c r="D338" s="85"/>
      <c r="E338" s="85"/>
      <c r="F338" s="85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</row>
    <row r="339" spans="1:97" ht="13.5" customHeight="1">
      <c r="A339" s="84"/>
      <c r="B339" s="84"/>
      <c r="C339" s="85"/>
      <c r="D339" s="85"/>
      <c r="E339" s="85"/>
      <c r="F339" s="85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</row>
    <row r="340" spans="1:97" ht="13.5" customHeight="1">
      <c r="A340" s="84"/>
      <c r="B340" s="84"/>
      <c r="C340" s="85"/>
      <c r="D340" s="85"/>
      <c r="E340" s="85"/>
      <c r="F340" s="85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</row>
    <row r="341" spans="1:97" ht="13.5" customHeight="1">
      <c r="A341" s="84"/>
      <c r="B341" s="84"/>
      <c r="C341" s="85"/>
      <c r="D341" s="85"/>
      <c r="E341" s="85"/>
      <c r="F341" s="85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</row>
    <row r="342" spans="1:97" ht="13.5" customHeight="1">
      <c r="A342" s="84"/>
      <c r="B342" s="84"/>
      <c r="C342" s="85"/>
      <c r="D342" s="85"/>
      <c r="E342" s="85"/>
      <c r="F342" s="85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</row>
    <row r="343" spans="1:97" ht="13.5" customHeight="1">
      <c r="A343" s="84"/>
      <c r="B343" s="84"/>
      <c r="C343" s="85"/>
      <c r="D343" s="85"/>
      <c r="E343" s="85"/>
      <c r="F343" s="85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</row>
    <row r="344" spans="1:97" ht="13.5" customHeight="1">
      <c r="A344" s="84"/>
      <c r="B344" s="84"/>
      <c r="C344" s="85"/>
      <c r="D344" s="85"/>
      <c r="E344" s="85"/>
      <c r="F344" s="85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</row>
    <row r="345" spans="1:97" ht="13.5" customHeight="1">
      <c r="A345" s="84"/>
      <c r="B345" s="84"/>
      <c r="C345" s="85"/>
      <c r="D345" s="85"/>
      <c r="E345" s="85"/>
      <c r="F345" s="85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</row>
    <row r="346" spans="1:97" ht="13.5" customHeight="1">
      <c r="A346" s="84"/>
      <c r="B346" s="84"/>
      <c r="C346" s="85"/>
      <c r="D346" s="85"/>
      <c r="E346" s="85"/>
      <c r="F346" s="85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</row>
    <row r="347" spans="1:97" ht="13.5" customHeight="1">
      <c r="A347" s="84"/>
      <c r="B347" s="84"/>
      <c r="C347" s="85"/>
      <c r="D347" s="85"/>
      <c r="E347" s="85"/>
      <c r="F347" s="85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</row>
    <row r="348" spans="1:97" ht="13.5" customHeight="1">
      <c r="A348" s="84"/>
      <c r="B348" s="84"/>
      <c r="C348" s="85"/>
      <c r="D348" s="85"/>
      <c r="E348" s="85"/>
      <c r="F348" s="85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</row>
    <row r="349" spans="1:97" ht="13.5" customHeight="1">
      <c r="A349" s="84"/>
      <c r="B349" s="84"/>
      <c r="C349" s="85"/>
      <c r="D349" s="85"/>
      <c r="E349" s="85"/>
      <c r="F349" s="85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</row>
    <row r="350" spans="1:97" ht="13.5" customHeight="1">
      <c r="A350" s="84"/>
      <c r="B350" s="84"/>
      <c r="C350" s="85"/>
      <c r="D350" s="85"/>
      <c r="E350" s="85"/>
      <c r="F350" s="85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</row>
    <row r="351" spans="1:97" ht="13.5" customHeight="1">
      <c r="A351" s="84"/>
      <c r="B351" s="84"/>
      <c r="C351" s="85"/>
      <c r="D351" s="85"/>
      <c r="E351" s="85"/>
      <c r="F351" s="85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</row>
    <row r="352" spans="1:97" ht="13.5" customHeight="1">
      <c r="A352" s="84"/>
      <c r="B352" s="84"/>
      <c r="C352" s="85"/>
      <c r="D352" s="85"/>
      <c r="E352" s="85"/>
      <c r="F352" s="85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</row>
    <row r="353" spans="1:97" ht="13.5" customHeight="1">
      <c r="A353" s="84"/>
      <c r="B353" s="84"/>
      <c r="C353" s="85"/>
      <c r="D353" s="85"/>
      <c r="E353" s="85"/>
      <c r="F353" s="85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</row>
    <row r="354" spans="1:97" ht="13.5" customHeight="1">
      <c r="A354" s="84"/>
      <c r="B354" s="84"/>
      <c r="C354" s="85"/>
      <c r="D354" s="85"/>
      <c r="E354" s="85"/>
      <c r="F354" s="85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</row>
    <row r="355" spans="1:97" ht="13.5" customHeight="1">
      <c r="A355" s="84"/>
      <c r="B355" s="84"/>
      <c r="C355" s="85"/>
      <c r="D355" s="85"/>
      <c r="E355" s="85"/>
      <c r="F355" s="85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</row>
    <row r="356" spans="1:97" ht="13.5" customHeight="1">
      <c r="A356" s="84"/>
      <c r="B356" s="84"/>
      <c r="C356" s="85"/>
      <c r="D356" s="85"/>
      <c r="E356" s="85"/>
      <c r="F356" s="85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</row>
    <row r="357" spans="1:97" ht="13.5" customHeight="1">
      <c r="A357" s="84"/>
      <c r="B357" s="84"/>
      <c r="C357" s="85"/>
      <c r="D357" s="85"/>
      <c r="E357" s="85"/>
      <c r="F357" s="85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</row>
    <row r="358" spans="1:97" ht="13.5" customHeight="1">
      <c r="A358" s="84"/>
      <c r="B358" s="84"/>
      <c r="C358" s="85"/>
      <c r="D358" s="85"/>
      <c r="E358" s="85"/>
      <c r="F358" s="85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</row>
    <row r="359" spans="1:97" ht="13.5" customHeight="1">
      <c r="A359" s="84"/>
      <c r="B359" s="84"/>
      <c r="C359" s="85"/>
      <c r="D359" s="85"/>
      <c r="E359" s="85"/>
      <c r="F359" s="85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</row>
    <row r="360" spans="1:97" ht="13.5" customHeight="1">
      <c r="A360" s="84"/>
      <c r="B360" s="84"/>
      <c r="C360" s="85"/>
      <c r="D360" s="85"/>
      <c r="E360" s="85"/>
      <c r="F360" s="85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</row>
    <row r="361" spans="1:97" ht="13.5" customHeight="1">
      <c r="A361" s="84"/>
      <c r="B361" s="84"/>
      <c r="C361" s="85"/>
      <c r="D361" s="85"/>
      <c r="E361" s="85"/>
      <c r="F361" s="85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</row>
    <row r="362" spans="1:97" ht="13.5" customHeight="1">
      <c r="A362" s="84"/>
      <c r="B362" s="84"/>
      <c r="C362" s="85"/>
      <c r="D362" s="85"/>
      <c r="E362" s="85"/>
      <c r="F362" s="85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</row>
    <row r="363" spans="1:97" ht="13.5" customHeight="1">
      <c r="A363" s="84"/>
      <c r="B363" s="84"/>
      <c r="C363" s="85"/>
      <c r="D363" s="85"/>
      <c r="E363" s="85"/>
      <c r="F363" s="85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</row>
    <row r="364" spans="1:97" ht="13.5" customHeight="1">
      <c r="A364" s="84"/>
      <c r="B364" s="84"/>
      <c r="C364" s="85"/>
      <c r="D364" s="85"/>
      <c r="E364" s="85"/>
      <c r="F364" s="85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</row>
    <row r="365" spans="1:97" ht="13.5" customHeight="1">
      <c r="A365" s="84"/>
      <c r="B365" s="84"/>
      <c r="C365" s="85"/>
      <c r="D365" s="85"/>
      <c r="E365" s="85"/>
      <c r="F365" s="85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</row>
    <row r="366" spans="1:97" ht="13.5" customHeight="1">
      <c r="A366" s="84"/>
      <c r="B366" s="84"/>
      <c r="C366" s="85"/>
      <c r="D366" s="85"/>
      <c r="E366" s="85"/>
      <c r="F366" s="85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</row>
    <row r="367" spans="1:97" ht="13.5" customHeight="1">
      <c r="A367" s="84"/>
      <c r="B367" s="84"/>
      <c r="C367" s="85"/>
      <c r="D367" s="85"/>
      <c r="E367" s="85"/>
      <c r="F367" s="85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</row>
    <row r="368" spans="1:97" ht="13.5" customHeight="1">
      <c r="A368" s="84"/>
      <c r="B368" s="84"/>
      <c r="C368" s="85"/>
      <c r="D368" s="85"/>
      <c r="E368" s="85"/>
      <c r="F368" s="85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</row>
    <row r="369" spans="1:97" ht="13.5" customHeight="1">
      <c r="A369" s="84"/>
      <c r="B369" s="84"/>
      <c r="C369" s="85"/>
      <c r="D369" s="85"/>
      <c r="E369" s="85"/>
      <c r="F369" s="85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</row>
    <row r="370" spans="1:97" ht="13.5" customHeight="1">
      <c r="A370" s="84"/>
      <c r="B370" s="84"/>
      <c r="C370" s="85"/>
      <c r="D370" s="85"/>
      <c r="E370" s="85"/>
      <c r="F370" s="85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</row>
    <row r="371" spans="1:97" ht="13.5" customHeight="1">
      <c r="A371" s="84"/>
      <c r="B371" s="84"/>
      <c r="C371" s="85"/>
      <c r="D371" s="85"/>
      <c r="E371" s="85"/>
      <c r="F371" s="85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</row>
    <row r="372" spans="1:97" ht="13.5" customHeight="1">
      <c r="A372" s="84"/>
      <c r="B372" s="84"/>
      <c r="C372" s="85"/>
      <c r="D372" s="85"/>
      <c r="E372" s="85"/>
      <c r="F372" s="85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</row>
    <row r="373" spans="1:97" ht="13.5" customHeight="1">
      <c r="A373" s="84"/>
      <c r="B373" s="84"/>
      <c r="C373" s="85"/>
      <c r="D373" s="85"/>
      <c r="E373" s="85"/>
      <c r="F373" s="85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</row>
    <row r="374" spans="1:97" ht="13.5" customHeight="1">
      <c r="A374" s="84"/>
      <c r="B374" s="84"/>
      <c r="C374" s="85"/>
      <c r="D374" s="85"/>
      <c r="E374" s="85"/>
      <c r="F374" s="85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</row>
    <row r="375" spans="1:97" ht="13.5" customHeight="1">
      <c r="A375" s="84"/>
      <c r="B375" s="84"/>
      <c r="C375" s="85"/>
      <c r="D375" s="85"/>
      <c r="E375" s="85"/>
      <c r="F375" s="85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</row>
    <row r="376" spans="1:97" ht="13.5" customHeight="1">
      <c r="A376" s="84"/>
      <c r="B376" s="84"/>
      <c r="C376" s="85"/>
      <c r="D376" s="85"/>
      <c r="E376" s="85"/>
      <c r="F376" s="85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</row>
    <row r="377" spans="1:97" ht="13.5" customHeight="1">
      <c r="A377" s="84"/>
      <c r="B377" s="84"/>
      <c r="C377" s="85"/>
      <c r="D377" s="85"/>
      <c r="E377" s="85"/>
      <c r="F377" s="85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</row>
    <row r="378" spans="1:97" ht="13.5" customHeight="1">
      <c r="A378" s="84"/>
      <c r="B378" s="84"/>
      <c r="C378" s="85"/>
      <c r="D378" s="85"/>
      <c r="E378" s="85"/>
      <c r="F378" s="85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</row>
    <row r="379" spans="1:97" ht="13.5" customHeight="1">
      <c r="A379" s="84"/>
      <c r="B379" s="84"/>
      <c r="C379" s="85"/>
      <c r="D379" s="85"/>
      <c r="E379" s="85"/>
      <c r="F379" s="85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</row>
    <row r="380" spans="1:97" ht="13.5" customHeight="1">
      <c r="A380" s="84"/>
      <c r="B380" s="84"/>
      <c r="C380" s="85"/>
      <c r="D380" s="85"/>
      <c r="E380" s="85"/>
      <c r="F380" s="85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</row>
    <row r="381" spans="1:97" ht="13.5" customHeight="1">
      <c r="A381" s="84"/>
      <c r="B381" s="84"/>
      <c r="C381" s="85"/>
      <c r="D381" s="85"/>
      <c r="E381" s="85"/>
      <c r="F381" s="85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</row>
    <row r="382" spans="1:97" ht="13.5" customHeight="1">
      <c r="A382" s="84"/>
      <c r="B382" s="84"/>
      <c r="C382" s="85"/>
      <c r="D382" s="85"/>
      <c r="E382" s="85"/>
      <c r="F382" s="85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</row>
    <row r="383" spans="1:97" ht="13.5" customHeight="1">
      <c r="A383" s="84"/>
      <c r="B383" s="84"/>
      <c r="C383" s="85"/>
      <c r="D383" s="85"/>
      <c r="E383" s="85"/>
      <c r="F383" s="85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</row>
    <row r="384" spans="1:97" ht="13.5" customHeight="1">
      <c r="A384" s="84"/>
      <c r="B384" s="84"/>
      <c r="C384" s="85"/>
      <c r="D384" s="85"/>
      <c r="E384" s="85"/>
      <c r="F384" s="85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</row>
    <row r="385" spans="1:97" ht="13.5" customHeight="1">
      <c r="A385" s="84"/>
      <c r="B385" s="84"/>
      <c r="C385" s="85"/>
      <c r="D385" s="85"/>
      <c r="E385" s="85"/>
      <c r="F385" s="85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</row>
    <row r="386" spans="1:97" ht="13.5" customHeight="1">
      <c r="A386" s="84"/>
      <c r="B386" s="84"/>
      <c r="C386" s="85"/>
      <c r="D386" s="85"/>
      <c r="E386" s="85"/>
      <c r="F386" s="85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</row>
    <row r="387" spans="1:97" ht="13.5" customHeight="1">
      <c r="A387" s="84"/>
      <c r="B387" s="84"/>
      <c r="C387" s="85"/>
      <c r="D387" s="85"/>
      <c r="E387" s="85"/>
      <c r="F387" s="85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</row>
    <row r="388" spans="1:97" ht="13.5" customHeight="1">
      <c r="A388" s="84"/>
      <c r="B388" s="84"/>
      <c r="C388" s="85"/>
      <c r="D388" s="85"/>
      <c r="E388" s="85"/>
      <c r="F388" s="85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</row>
    <row r="389" spans="1:97" ht="13.5" customHeight="1">
      <c r="A389" s="84"/>
      <c r="B389" s="84"/>
      <c r="C389" s="85"/>
      <c r="D389" s="85"/>
      <c r="E389" s="85"/>
      <c r="F389" s="85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</row>
    <row r="390" spans="1:97" ht="13.5" customHeight="1">
      <c r="A390" s="84"/>
      <c r="B390" s="84"/>
      <c r="C390" s="85"/>
      <c r="D390" s="85"/>
      <c r="E390" s="85"/>
      <c r="F390" s="85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</row>
    <row r="391" spans="1:97" ht="13.5" customHeight="1">
      <c r="A391" s="84"/>
      <c r="B391" s="84"/>
      <c r="C391" s="85"/>
      <c r="D391" s="85"/>
      <c r="E391" s="85"/>
      <c r="F391" s="85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</row>
    <row r="392" spans="1:97" ht="13.5" customHeight="1">
      <c r="A392" s="84"/>
      <c r="B392" s="84"/>
      <c r="C392" s="85"/>
      <c r="D392" s="85"/>
      <c r="E392" s="85"/>
      <c r="F392" s="85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</row>
    <row r="393" spans="1:97" ht="13.5" customHeight="1">
      <c r="A393" s="84"/>
      <c r="B393" s="84"/>
      <c r="C393" s="85"/>
      <c r="D393" s="85"/>
      <c r="E393" s="85"/>
      <c r="F393" s="85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</row>
    <row r="394" spans="1:97" ht="13.5" customHeight="1">
      <c r="A394" s="84"/>
      <c r="B394" s="84"/>
      <c r="C394" s="85"/>
      <c r="D394" s="85"/>
      <c r="E394" s="85"/>
      <c r="F394" s="85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</row>
    <row r="395" spans="1:97" ht="13.5" customHeight="1">
      <c r="A395" s="84"/>
      <c r="B395" s="84"/>
      <c r="C395" s="85"/>
      <c r="D395" s="85"/>
      <c r="E395" s="85"/>
      <c r="F395" s="85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</row>
    <row r="396" spans="1:97" ht="13.5" customHeight="1">
      <c r="A396" s="84"/>
      <c r="B396" s="84"/>
      <c r="C396" s="85"/>
      <c r="D396" s="85"/>
      <c r="E396" s="85"/>
      <c r="F396" s="85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</row>
    <row r="397" spans="1:97" ht="13.5" customHeight="1">
      <c r="A397" s="84"/>
      <c r="B397" s="84"/>
      <c r="C397" s="85"/>
      <c r="D397" s="85"/>
      <c r="E397" s="85"/>
      <c r="F397" s="85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</row>
    <row r="398" spans="1:97" ht="13.5" customHeight="1">
      <c r="A398" s="84"/>
      <c r="B398" s="84"/>
      <c r="C398" s="85"/>
      <c r="D398" s="85"/>
      <c r="E398" s="85"/>
      <c r="F398" s="85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</row>
    <row r="399" spans="1:97" ht="13.5" customHeight="1">
      <c r="A399" s="84"/>
      <c r="B399" s="84"/>
      <c r="C399" s="85"/>
      <c r="D399" s="85"/>
      <c r="E399" s="85"/>
      <c r="F399" s="85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</row>
    <row r="400" spans="1:97" ht="13.5" customHeight="1">
      <c r="A400" s="84"/>
      <c r="B400" s="84"/>
      <c r="C400" s="85"/>
      <c r="D400" s="85"/>
      <c r="E400" s="85"/>
      <c r="F400" s="85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</row>
    <row r="401" spans="1:97" ht="13.5" customHeight="1">
      <c r="A401" s="84"/>
      <c r="B401" s="84"/>
      <c r="C401" s="85"/>
      <c r="D401" s="85"/>
      <c r="E401" s="85"/>
      <c r="F401" s="85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</row>
    <row r="402" spans="1:97" ht="13.5" customHeight="1">
      <c r="A402" s="84"/>
      <c r="B402" s="84"/>
      <c r="C402" s="85"/>
      <c r="D402" s="85"/>
      <c r="E402" s="85"/>
      <c r="F402" s="85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</row>
    <row r="403" spans="1:97" ht="13.5" customHeight="1">
      <c r="A403" s="84"/>
      <c r="B403" s="84"/>
      <c r="C403" s="85"/>
      <c r="D403" s="85"/>
      <c r="E403" s="85"/>
      <c r="F403" s="85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</row>
    <row r="404" spans="1:97" ht="13.5" customHeight="1">
      <c r="A404" s="84"/>
      <c r="B404" s="84"/>
      <c r="C404" s="85"/>
      <c r="D404" s="85"/>
      <c r="E404" s="85"/>
      <c r="F404" s="85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</row>
    <row r="405" spans="1:97" ht="13.5" customHeight="1">
      <c r="A405" s="84"/>
      <c r="B405" s="84"/>
      <c r="C405" s="85"/>
      <c r="D405" s="85"/>
      <c r="E405" s="85"/>
      <c r="F405" s="85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</row>
    <row r="406" spans="1:97" ht="13.5" customHeight="1">
      <c r="A406" s="84"/>
      <c r="B406" s="84"/>
      <c r="C406" s="85"/>
      <c r="D406" s="85"/>
      <c r="E406" s="85"/>
      <c r="F406" s="85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</row>
    <row r="407" spans="1:97" ht="13.5" customHeight="1">
      <c r="A407" s="84"/>
      <c r="B407" s="84"/>
      <c r="C407" s="85"/>
      <c r="D407" s="85"/>
      <c r="E407" s="85"/>
      <c r="F407" s="85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</row>
    <row r="408" spans="1:97" ht="13.5" customHeight="1">
      <c r="A408" s="84"/>
      <c r="B408" s="84"/>
      <c r="C408" s="85"/>
      <c r="D408" s="85"/>
      <c r="E408" s="85"/>
      <c r="F408" s="85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</row>
    <row r="409" spans="1:97" ht="13.5" customHeight="1">
      <c r="A409" s="84"/>
      <c r="B409" s="84"/>
      <c r="C409" s="85"/>
      <c r="D409" s="85"/>
      <c r="E409" s="85"/>
      <c r="F409" s="85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</row>
    <row r="410" spans="1:97" ht="13.5" customHeight="1">
      <c r="A410" s="84"/>
      <c r="B410" s="84"/>
      <c r="C410" s="85"/>
      <c r="D410" s="85"/>
      <c r="E410" s="85"/>
      <c r="F410" s="85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</row>
    <row r="411" spans="1:97" ht="13.5" customHeight="1">
      <c r="A411" s="84"/>
      <c r="B411" s="84"/>
      <c r="C411" s="85"/>
      <c r="D411" s="85"/>
      <c r="E411" s="85"/>
      <c r="F411" s="85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</row>
    <row r="412" spans="1:97" ht="13.5" customHeight="1">
      <c r="A412" s="84"/>
      <c r="B412" s="84"/>
      <c r="C412" s="85"/>
      <c r="D412" s="85"/>
      <c r="E412" s="85"/>
      <c r="F412" s="85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</row>
    <row r="413" spans="1:97" ht="13.5" customHeight="1">
      <c r="A413" s="84"/>
      <c r="B413" s="84"/>
      <c r="C413" s="85"/>
      <c r="D413" s="85"/>
      <c r="E413" s="85"/>
      <c r="F413" s="85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</row>
    <row r="414" spans="1:97" ht="13.5" customHeight="1">
      <c r="A414" s="84"/>
      <c r="B414" s="84"/>
      <c r="C414" s="85"/>
      <c r="D414" s="85"/>
      <c r="E414" s="85"/>
      <c r="F414" s="85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</row>
    <row r="415" spans="1:97" ht="13.5" customHeight="1">
      <c r="A415" s="84"/>
      <c r="B415" s="84"/>
      <c r="C415" s="85"/>
      <c r="D415" s="85"/>
      <c r="E415" s="85"/>
      <c r="F415" s="85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</row>
    <row r="416" spans="1:97" ht="13.5" customHeight="1">
      <c r="A416" s="84"/>
      <c r="B416" s="84"/>
      <c r="C416" s="85"/>
      <c r="D416" s="85"/>
      <c r="E416" s="85"/>
      <c r="F416" s="85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</row>
    <row r="417" spans="1:97" ht="13.5" customHeight="1">
      <c r="A417" s="84"/>
      <c r="B417" s="84"/>
      <c r="C417" s="85"/>
      <c r="D417" s="85"/>
      <c r="E417" s="85"/>
      <c r="F417" s="85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</row>
    <row r="418" spans="1:97" ht="13.5" customHeight="1">
      <c r="A418" s="84"/>
      <c r="B418" s="84"/>
      <c r="C418" s="85"/>
      <c r="D418" s="85"/>
      <c r="E418" s="85"/>
      <c r="F418" s="85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</row>
    <row r="419" spans="1:97" ht="13.5" customHeight="1">
      <c r="A419" s="84"/>
      <c r="B419" s="84"/>
      <c r="C419" s="85"/>
      <c r="D419" s="85"/>
      <c r="E419" s="85"/>
      <c r="F419" s="85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</row>
    <row r="420" spans="1:97" ht="13.5" customHeight="1">
      <c r="A420" s="84"/>
      <c r="B420" s="84"/>
      <c r="C420" s="85"/>
      <c r="D420" s="85"/>
      <c r="E420" s="85"/>
      <c r="F420" s="85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</row>
    <row r="421" spans="1:97" ht="13.5" customHeight="1">
      <c r="A421" s="84"/>
      <c r="B421" s="84"/>
      <c r="C421" s="85"/>
      <c r="D421" s="85"/>
      <c r="E421" s="85"/>
      <c r="F421" s="85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</row>
    <row r="422" spans="1:97" ht="13.5" customHeight="1">
      <c r="A422" s="84"/>
      <c r="B422" s="84"/>
      <c r="C422" s="85"/>
      <c r="D422" s="85"/>
      <c r="E422" s="85"/>
      <c r="F422" s="85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</row>
    <row r="423" spans="1:97" ht="13.5" customHeight="1">
      <c r="A423" s="84"/>
      <c r="B423" s="84"/>
      <c r="C423" s="85"/>
      <c r="D423" s="85"/>
      <c r="E423" s="85"/>
      <c r="F423" s="85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</row>
    <row r="424" spans="1:97" ht="13.5" customHeight="1">
      <c r="A424" s="84"/>
      <c r="B424" s="84"/>
      <c r="C424" s="85"/>
      <c r="D424" s="85"/>
      <c r="E424" s="85"/>
      <c r="F424" s="85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</row>
    <row r="425" spans="1:97" ht="13.5" customHeight="1">
      <c r="A425" s="84"/>
      <c r="B425" s="84"/>
      <c r="C425" s="85"/>
      <c r="D425" s="85"/>
      <c r="E425" s="85"/>
      <c r="F425" s="85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</row>
    <row r="426" spans="1:97" ht="13.5" customHeight="1">
      <c r="A426" s="84"/>
      <c r="B426" s="84"/>
      <c r="C426" s="85"/>
      <c r="D426" s="85"/>
      <c r="E426" s="85"/>
      <c r="F426" s="85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</row>
    <row r="427" spans="1:97" ht="13.5" customHeight="1">
      <c r="A427" s="84"/>
      <c r="B427" s="84"/>
      <c r="C427" s="85"/>
      <c r="D427" s="85"/>
      <c r="E427" s="85"/>
      <c r="F427" s="85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</row>
    <row r="428" spans="1:97" ht="13.5" customHeight="1">
      <c r="A428" s="84"/>
      <c r="B428" s="84"/>
      <c r="C428" s="85"/>
      <c r="D428" s="85"/>
      <c r="E428" s="85"/>
      <c r="F428" s="85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</row>
    <row r="429" spans="1:97" ht="13.5" customHeight="1">
      <c r="A429" s="84"/>
      <c r="B429" s="84"/>
      <c r="C429" s="85"/>
      <c r="D429" s="85"/>
      <c r="E429" s="85"/>
      <c r="F429" s="85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</row>
    <row r="430" spans="1:97" ht="13.5" customHeight="1">
      <c r="A430" s="84"/>
      <c r="B430" s="84"/>
      <c r="C430" s="85"/>
      <c r="D430" s="85"/>
      <c r="E430" s="85"/>
      <c r="F430" s="85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</row>
    <row r="431" spans="1:97" ht="13.5" customHeight="1">
      <c r="A431" s="84"/>
      <c r="B431" s="84"/>
      <c r="C431" s="85"/>
      <c r="D431" s="85"/>
      <c r="E431" s="85"/>
      <c r="F431" s="85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</row>
    <row r="432" spans="1:97" ht="13.5" customHeight="1">
      <c r="A432" s="84"/>
      <c r="B432" s="84"/>
      <c r="C432" s="85"/>
      <c r="D432" s="85"/>
      <c r="E432" s="85"/>
      <c r="F432" s="85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</row>
    <row r="433" spans="1:97" ht="13.5" customHeight="1">
      <c r="A433" s="84"/>
      <c r="B433" s="84"/>
      <c r="C433" s="85"/>
      <c r="D433" s="85"/>
      <c r="E433" s="85"/>
      <c r="F433" s="85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</row>
    <row r="434" spans="1:97" ht="13.5" customHeight="1">
      <c r="A434" s="84"/>
      <c r="B434" s="84"/>
      <c r="C434" s="85"/>
      <c r="D434" s="85"/>
      <c r="E434" s="85"/>
      <c r="F434" s="85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</row>
    <row r="435" spans="1:97" ht="13.5" customHeight="1">
      <c r="A435" s="84"/>
      <c r="B435" s="84"/>
      <c r="C435" s="85"/>
      <c r="D435" s="85"/>
      <c r="E435" s="85"/>
      <c r="F435" s="85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</row>
    <row r="436" spans="1:97" ht="13.5" customHeight="1">
      <c r="A436" s="84"/>
      <c r="B436" s="84"/>
      <c r="C436" s="85"/>
      <c r="D436" s="85"/>
      <c r="E436" s="85"/>
      <c r="F436" s="85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</row>
    <row r="437" spans="1:97" ht="13.5" customHeight="1">
      <c r="A437" s="84"/>
      <c r="B437" s="84"/>
      <c r="C437" s="85"/>
      <c r="D437" s="85"/>
      <c r="E437" s="85"/>
      <c r="F437" s="85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</row>
    <row r="438" spans="1:97" ht="13.5" customHeight="1">
      <c r="A438" s="84"/>
      <c r="B438" s="84"/>
      <c r="C438" s="85"/>
      <c r="D438" s="85"/>
      <c r="E438" s="85"/>
      <c r="F438" s="85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</row>
    <row r="439" spans="1:97" ht="13.5" customHeight="1">
      <c r="A439" s="84"/>
      <c r="B439" s="84"/>
      <c r="C439" s="85"/>
      <c r="D439" s="85"/>
      <c r="E439" s="85"/>
      <c r="F439" s="85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</row>
    <row r="440" spans="1:97" ht="13.5" customHeight="1">
      <c r="A440" s="84"/>
      <c r="B440" s="84"/>
      <c r="C440" s="85"/>
      <c r="D440" s="85"/>
      <c r="E440" s="85"/>
      <c r="F440" s="85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</row>
    <row r="441" spans="1:97" ht="13.5" customHeight="1">
      <c r="A441" s="84"/>
      <c r="B441" s="84"/>
      <c r="C441" s="85"/>
      <c r="D441" s="85"/>
      <c r="E441" s="85"/>
      <c r="F441" s="85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</row>
    <row r="442" spans="1:97" ht="13.5" customHeight="1">
      <c r="A442" s="84"/>
      <c r="B442" s="84"/>
      <c r="C442" s="85"/>
      <c r="D442" s="85"/>
      <c r="E442" s="85"/>
      <c r="F442" s="85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</row>
    <row r="443" spans="1:97" ht="13.5" customHeight="1">
      <c r="A443" s="84"/>
      <c r="B443" s="84"/>
      <c r="C443" s="85"/>
      <c r="D443" s="85"/>
      <c r="E443" s="85"/>
      <c r="F443" s="85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</row>
    <row r="444" spans="1:97" ht="13.5" customHeight="1">
      <c r="A444" s="84"/>
      <c r="B444" s="84"/>
      <c r="C444" s="85"/>
      <c r="D444" s="85"/>
      <c r="E444" s="85"/>
      <c r="F444" s="85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</row>
    <row r="445" spans="1:97" ht="13.5" customHeight="1">
      <c r="A445" s="84"/>
      <c r="B445" s="84"/>
      <c r="C445" s="85"/>
      <c r="D445" s="85"/>
      <c r="E445" s="85"/>
      <c r="F445" s="85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</row>
    <row r="446" spans="1:97" ht="13.5" customHeight="1">
      <c r="A446" s="84"/>
      <c r="B446" s="84"/>
      <c r="C446" s="85"/>
      <c r="D446" s="85"/>
      <c r="E446" s="85"/>
      <c r="F446" s="85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</row>
    <row r="447" spans="1:97" ht="13.5" customHeight="1">
      <c r="A447" s="84"/>
      <c r="B447" s="84"/>
      <c r="C447" s="85"/>
      <c r="D447" s="85"/>
      <c r="E447" s="85"/>
      <c r="F447" s="85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</row>
    <row r="448" spans="1:97" ht="13.5" customHeight="1">
      <c r="A448" s="84"/>
      <c r="B448" s="84"/>
      <c r="C448" s="85"/>
      <c r="D448" s="85"/>
      <c r="E448" s="85"/>
      <c r="F448" s="85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</row>
    <row r="449" spans="1:97" ht="13.5" customHeight="1">
      <c r="A449" s="84"/>
      <c r="B449" s="84"/>
      <c r="C449" s="85"/>
      <c r="D449" s="85"/>
      <c r="E449" s="85"/>
      <c r="F449" s="85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</row>
    <row r="450" spans="1:97" ht="13.5" customHeight="1">
      <c r="A450" s="84"/>
      <c r="B450" s="84"/>
      <c r="C450" s="85"/>
      <c r="D450" s="85"/>
      <c r="E450" s="85"/>
      <c r="F450" s="85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</row>
    <row r="451" spans="1:97" ht="13.5" customHeight="1">
      <c r="A451" s="84"/>
      <c r="B451" s="84"/>
      <c r="C451" s="85"/>
      <c r="D451" s="85"/>
      <c r="E451" s="85"/>
      <c r="F451" s="85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</row>
    <row r="452" spans="1:97" ht="13.5" customHeight="1">
      <c r="A452" s="84"/>
      <c r="B452" s="84"/>
      <c r="C452" s="85"/>
      <c r="D452" s="85"/>
      <c r="E452" s="85"/>
      <c r="F452" s="85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</row>
    <row r="453" spans="1:97" ht="13.5" customHeight="1">
      <c r="A453" s="84"/>
      <c r="B453" s="84"/>
      <c r="C453" s="85"/>
      <c r="D453" s="85"/>
      <c r="E453" s="85"/>
      <c r="F453" s="85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</row>
    <row r="454" spans="1:97" ht="13.5" customHeight="1">
      <c r="A454" s="84"/>
      <c r="B454" s="84"/>
      <c r="C454" s="85"/>
      <c r="D454" s="85"/>
      <c r="E454" s="85"/>
      <c r="F454" s="85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</row>
    <row r="455" spans="1:97" ht="13.5" customHeight="1">
      <c r="A455" s="84"/>
      <c r="B455" s="84"/>
      <c r="C455" s="85"/>
      <c r="D455" s="85"/>
      <c r="E455" s="85"/>
      <c r="F455" s="85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</row>
    <row r="456" spans="1:97" ht="13.5" customHeight="1">
      <c r="A456" s="84"/>
      <c r="B456" s="84"/>
      <c r="C456" s="85"/>
      <c r="D456" s="85"/>
      <c r="E456" s="85"/>
      <c r="F456" s="85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</row>
    <row r="457" spans="1:97" ht="13.5" customHeight="1">
      <c r="A457" s="84"/>
      <c r="B457" s="84"/>
      <c r="C457" s="85"/>
      <c r="D457" s="85"/>
      <c r="E457" s="85"/>
      <c r="F457" s="85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</row>
    <row r="458" spans="1:97" ht="13.5" customHeight="1">
      <c r="A458" s="84"/>
      <c r="B458" s="84"/>
      <c r="C458" s="85"/>
      <c r="D458" s="85"/>
      <c r="E458" s="85"/>
      <c r="F458" s="85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</row>
    <row r="459" spans="1:97" ht="13.5" customHeight="1">
      <c r="A459" s="84"/>
      <c r="B459" s="84"/>
      <c r="C459" s="85"/>
      <c r="D459" s="85"/>
      <c r="E459" s="85"/>
      <c r="F459" s="85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</row>
    <row r="460" spans="1:97" ht="13.5" customHeight="1">
      <c r="A460" s="84"/>
      <c r="B460" s="84"/>
      <c r="C460" s="85"/>
      <c r="D460" s="85"/>
      <c r="E460" s="85"/>
      <c r="F460" s="85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</row>
    <row r="461" spans="1:97" ht="13.5" customHeight="1">
      <c r="A461" s="84"/>
      <c r="B461" s="84"/>
      <c r="C461" s="85"/>
      <c r="D461" s="85"/>
      <c r="E461" s="85"/>
      <c r="F461" s="85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</row>
    <row r="462" spans="1:97" ht="13.5" customHeight="1">
      <c r="A462" s="84"/>
      <c r="B462" s="84"/>
      <c r="C462" s="85"/>
      <c r="D462" s="85"/>
      <c r="E462" s="85"/>
      <c r="F462" s="85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</row>
    <row r="463" spans="1:97" ht="13.5" customHeight="1">
      <c r="A463" s="84"/>
      <c r="B463" s="84"/>
      <c r="C463" s="85"/>
      <c r="D463" s="85"/>
      <c r="E463" s="85"/>
      <c r="F463" s="85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</row>
    <row r="464" spans="1:97" ht="13.5" customHeight="1">
      <c r="A464" s="84"/>
      <c r="B464" s="84"/>
      <c r="C464" s="85"/>
      <c r="D464" s="85"/>
      <c r="E464" s="85"/>
      <c r="F464" s="85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</row>
    <row r="465" spans="1:97" ht="13.5" customHeight="1">
      <c r="A465" s="84"/>
      <c r="B465" s="84"/>
      <c r="C465" s="85"/>
      <c r="D465" s="85"/>
      <c r="E465" s="85"/>
      <c r="F465" s="85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</row>
    <row r="466" spans="1:97" ht="13.5" customHeight="1">
      <c r="A466" s="84"/>
      <c r="B466" s="84"/>
      <c r="C466" s="85"/>
      <c r="D466" s="85"/>
      <c r="E466" s="85"/>
      <c r="F466" s="85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</row>
    <row r="467" spans="1:97" ht="13.5" customHeight="1">
      <c r="A467" s="84"/>
      <c r="B467" s="84"/>
      <c r="C467" s="85"/>
      <c r="D467" s="85"/>
      <c r="E467" s="85"/>
      <c r="F467" s="85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</row>
    <row r="468" spans="1:97" ht="13.5" customHeight="1">
      <c r="A468" s="84"/>
      <c r="B468" s="84"/>
      <c r="C468" s="85"/>
      <c r="D468" s="85"/>
      <c r="E468" s="85"/>
      <c r="F468" s="85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</row>
    <row r="469" spans="1:97" ht="13.5" customHeight="1">
      <c r="A469" s="84"/>
      <c r="B469" s="84"/>
      <c r="C469" s="85"/>
      <c r="D469" s="85"/>
      <c r="E469" s="85"/>
      <c r="F469" s="85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</row>
    <row r="470" spans="1:97" ht="13.5" customHeight="1">
      <c r="A470" s="84"/>
      <c r="B470" s="84"/>
      <c r="C470" s="85"/>
      <c r="D470" s="85"/>
      <c r="E470" s="85"/>
      <c r="F470" s="85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</row>
    <row r="471" spans="1:97" ht="13.5" customHeight="1">
      <c r="A471" s="84"/>
      <c r="B471" s="84"/>
      <c r="C471" s="85"/>
      <c r="D471" s="85"/>
      <c r="E471" s="85"/>
      <c r="F471" s="85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</row>
    <row r="472" spans="1:97" ht="13.5" customHeight="1">
      <c r="A472" s="84"/>
      <c r="B472" s="84"/>
      <c r="C472" s="85"/>
      <c r="D472" s="85"/>
      <c r="E472" s="85"/>
      <c r="F472" s="85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</row>
    <row r="473" spans="1:97" ht="13.5" customHeight="1">
      <c r="A473" s="84"/>
      <c r="B473" s="84"/>
      <c r="C473" s="85"/>
      <c r="D473" s="85"/>
      <c r="E473" s="85"/>
      <c r="F473" s="85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</row>
    <row r="474" spans="1:97" ht="13.5" customHeight="1">
      <c r="A474" s="84"/>
      <c r="B474" s="84"/>
      <c r="C474" s="85"/>
      <c r="D474" s="85"/>
      <c r="E474" s="85"/>
      <c r="F474" s="85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</row>
    <row r="475" spans="1:97" ht="13.5" customHeight="1">
      <c r="A475" s="84"/>
      <c r="B475" s="84"/>
      <c r="C475" s="85"/>
      <c r="D475" s="85"/>
      <c r="E475" s="85"/>
      <c r="F475" s="85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</row>
    <row r="476" spans="1:97" ht="13.5" customHeight="1">
      <c r="A476" s="84"/>
      <c r="B476" s="84"/>
      <c r="C476" s="85"/>
      <c r="D476" s="85"/>
      <c r="E476" s="85"/>
      <c r="F476" s="85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</row>
    <row r="477" spans="1:97" ht="13.5" customHeight="1">
      <c r="A477" s="84"/>
      <c r="B477" s="84"/>
      <c r="C477" s="85"/>
      <c r="D477" s="85"/>
      <c r="E477" s="85"/>
      <c r="F477" s="85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</row>
    <row r="478" spans="1:97" ht="13.5" customHeight="1">
      <c r="A478" s="84"/>
      <c r="B478" s="84"/>
      <c r="C478" s="85"/>
      <c r="D478" s="85"/>
      <c r="E478" s="85"/>
      <c r="F478" s="85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</row>
    <row r="479" spans="1:97" ht="13.5" customHeight="1">
      <c r="A479" s="84"/>
      <c r="B479" s="84"/>
      <c r="C479" s="85"/>
      <c r="D479" s="85"/>
      <c r="E479" s="85"/>
      <c r="F479" s="85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</row>
    <row r="480" spans="1:97" ht="13.5" customHeight="1">
      <c r="A480" s="84"/>
      <c r="B480" s="84"/>
      <c r="C480" s="85"/>
      <c r="D480" s="85"/>
      <c r="E480" s="85"/>
      <c r="F480" s="85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</row>
    <row r="481" spans="1:97" ht="13.5" customHeight="1">
      <c r="A481" s="84"/>
      <c r="B481" s="84"/>
      <c r="C481" s="85"/>
      <c r="D481" s="85"/>
      <c r="E481" s="85"/>
      <c r="F481" s="85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</row>
    <row r="482" spans="1:97" ht="13.5" customHeight="1">
      <c r="A482" s="84"/>
      <c r="B482" s="84"/>
      <c r="C482" s="85"/>
      <c r="D482" s="85"/>
      <c r="E482" s="85"/>
      <c r="F482" s="85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</row>
    <row r="483" spans="1:97" ht="13.5" customHeight="1">
      <c r="A483" s="84"/>
      <c r="B483" s="84"/>
      <c r="C483" s="85"/>
      <c r="D483" s="85"/>
      <c r="E483" s="85"/>
      <c r="F483" s="85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</row>
    <row r="484" spans="1:97" ht="13.5" customHeight="1">
      <c r="A484" s="84"/>
      <c r="B484" s="84"/>
      <c r="C484" s="85"/>
      <c r="D484" s="85"/>
      <c r="E484" s="85"/>
      <c r="F484" s="85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</row>
    <row r="485" spans="1:97" ht="13.5" customHeight="1">
      <c r="A485" s="84"/>
      <c r="B485" s="84"/>
      <c r="C485" s="85"/>
      <c r="D485" s="85"/>
      <c r="E485" s="85"/>
      <c r="F485" s="85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</row>
    <row r="486" spans="1:97" ht="13.5" customHeight="1">
      <c r="A486" s="84"/>
      <c r="B486" s="84"/>
      <c r="C486" s="85"/>
      <c r="D486" s="85"/>
      <c r="E486" s="85"/>
      <c r="F486" s="85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</row>
    <row r="487" spans="1:97" ht="13.5" customHeight="1">
      <c r="A487" s="84"/>
      <c r="B487" s="84"/>
      <c r="C487" s="85"/>
      <c r="D487" s="85"/>
      <c r="E487" s="85"/>
      <c r="F487" s="85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</row>
    <row r="488" spans="1:97" ht="13.5" customHeight="1">
      <c r="A488" s="84"/>
      <c r="B488" s="84"/>
      <c r="C488" s="85"/>
      <c r="D488" s="85"/>
      <c r="E488" s="85"/>
      <c r="F488" s="85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</row>
    <row r="489" spans="1:97" ht="13.5" customHeight="1">
      <c r="A489" s="84"/>
      <c r="B489" s="84"/>
      <c r="C489" s="85"/>
      <c r="D489" s="85"/>
      <c r="E489" s="85"/>
      <c r="F489" s="85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</row>
    <row r="490" spans="1:97" ht="13.5" customHeight="1">
      <c r="A490" s="84"/>
      <c r="B490" s="84"/>
      <c r="C490" s="85"/>
      <c r="D490" s="85"/>
      <c r="E490" s="85"/>
      <c r="F490" s="85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</row>
    <row r="491" spans="1:97" ht="13.5" customHeight="1">
      <c r="A491" s="84"/>
      <c r="B491" s="84"/>
      <c r="C491" s="85"/>
      <c r="D491" s="85"/>
      <c r="E491" s="85"/>
      <c r="F491" s="85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</row>
    <row r="492" spans="1:97" ht="13.5" customHeight="1">
      <c r="A492" s="84"/>
      <c r="B492" s="84"/>
      <c r="C492" s="85"/>
      <c r="D492" s="85"/>
      <c r="E492" s="85"/>
      <c r="F492" s="85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</row>
    <row r="493" spans="1:97" ht="13.5" customHeight="1">
      <c r="A493" s="84"/>
      <c r="B493" s="84"/>
      <c r="C493" s="85"/>
      <c r="D493" s="85"/>
      <c r="E493" s="85"/>
      <c r="F493" s="85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</row>
    <row r="494" spans="1:97" ht="13.5" customHeight="1">
      <c r="A494" s="84"/>
      <c r="B494" s="84"/>
      <c r="C494" s="85"/>
      <c r="D494" s="85"/>
      <c r="E494" s="85"/>
      <c r="F494" s="85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</row>
    <row r="495" spans="1:97" ht="13.5" customHeight="1">
      <c r="A495" s="84"/>
      <c r="B495" s="84"/>
      <c r="C495" s="85"/>
      <c r="D495" s="85"/>
      <c r="E495" s="85"/>
      <c r="F495" s="85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</row>
    <row r="496" spans="1:97" ht="13.5" customHeight="1">
      <c r="A496" s="84"/>
      <c r="B496" s="84"/>
      <c r="C496" s="85"/>
      <c r="D496" s="85"/>
      <c r="E496" s="85"/>
      <c r="F496" s="85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</row>
    <row r="497" spans="1:97" ht="13.5" customHeight="1">
      <c r="A497" s="84"/>
      <c r="B497" s="84"/>
      <c r="C497" s="85"/>
      <c r="D497" s="85"/>
      <c r="E497" s="85"/>
      <c r="F497" s="85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</row>
    <row r="498" spans="1:97" ht="13.5" customHeight="1">
      <c r="A498" s="84"/>
      <c r="B498" s="84"/>
      <c r="C498" s="85"/>
      <c r="D498" s="85"/>
      <c r="E498" s="85"/>
      <c r="F498" s="85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</row>
    <row r="499" spans="1:97" ht="13.5" customHeight="1">
      <c r="A499" s="84"/>
      <c r="B499" s="84"/>
      <c r="C499" s="85"/>
      <c r="D499" s="85"/>
      <c r="E499" s="85"/>
      <c r="F499" s="85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</row>
    <row r="500" spans="1:97" ht="13.5" customHeight="1">
      <c r="A500" s="84"/>
      <c r="B500" s="84"/>
      <c r="C500" s="85"/>
      <c r="D500" s="85"/>
      <c r="E500" s="85"/>
      <c r="F500" s="85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</row>
    <row r="501" spans="1:97" ht="13.5" customHeight="1">
      <c r="A501" s="84"/>
      <c r="B501" s="84"/>
      <c r="C501" s="85"/>
      <c r="D501" s="85"/>
      <c r="E501" s="85"/>
      <c r="F501" s="85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  <c r="BZ501" s="84"/>
      <c r="CA501" s="84"/>
      <c r="CB501" s="84"/>
      <c r="CC501" s="84"/>
      <c r="CD501" s="84"/>
      <c r="CE501" s="84"/>
      <c r="CF501" s="84"/>
      <c r="CG501" s="84"/>
      <c r="CH501" s="84"/>
      <c r="CI501" s="84"/>
      <c r="CJ501" s="84"/>
      <c r="CK501" s="84"/>
      <c r="CL501" s="84"/>
      <c r="CM501" s="84"/>
      <c r="CN501" s="84"/>
      <c r="CO501" s="84"/>
      <c r="CP501" s="84"/>
      <c r="CQ501" s="84"/>
      <c r="CR501" s="84"/>
      <c r="CS501" s="84"/>
    </row>
    <row r="502" spans="1:97" ht="13.5" customHeight="1">
      <c r="A502" s="84"/>
      <c r="B502" s="84"/>
      <c r="C502" s="85"/>
      <c r="D502" s="85"/>
      <c r="E502" s="85"/>
      <c r="F502" s="85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  <c r="BZ502" s="84"/>
      <c r="CA502" s="84"/>
      <c r="CB502" s="84"/>
      <c r="CC502" s="84"/>
      <c r="CD502" s="84"/>
      <c r="CE502" s="84"/>
      <c r="CF502" s="84"/>
      <c r="CG502" s="84"/>
      <c r="CH502" s="84"/>
      <c r="CI502" s="84"/>
      <c r="CJ502" s="84"/>
      <c r="CK502" s="84"/>
      <c r="CL502" s="84"/>
      <c r="CM502" s="84"/>
      <c r="CN502" s="84"/>
      <c r="CO502" s="84"/>
      <c r="CP502" s="84"/>
      <c r="CQ502" s="84"/>
      <c r="CR502" s="84"/>
      <c r="CS502" s="84"/>
    </row>
    <row r="503" spans="1:97" ht="13.5" customHeight="1">
      <c r="A503" s="84"/>
      <c r="B503" s="84"/>
      <c r="C503" s="85"/>
      <c r="D503" s="85"/>
      <c r="E503" s="85"/>
      <c r="F503" s="85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  <c r="BZ503" s="84"/>
      <c r="CA503" s="84"/>
      <c r="CB503" s="84"/>
      <c r="CC503" s="84"/>
      <c r="CD503" s="84"/>
      <c r="CE503" s="84"/>
      <c r="CF503" s="84"/>
      <c r="CG503" s="84"/>
      <c r="CH503" s="84"/>
      <c r="CI503" s="84"/>
      <c r="CJ503" s="84"/>
      <c r="CK503" s="84"/>
      <c r="CL503" s="84"/>
      <c r="CM503" s="84"/>
      <c r="CN503" s="84"/>
      <c r="CO503" s="84"/>
      <c r="CP503" s="84"/>
      <c r="CQ503" s="84"/>
      <c r="CR503" s="84"/>
      <c r="CS503" s="84"/>
    </row>
    <row r="504" spans="1:97" ht="13.5" customHeight="1">
      <c r="A504" s="84"/>
      <c r="B504" s="84"/>
      <c r="C504" s="85"/>
      <c r="D504" s="85"/>
      <c r="E504" s="85"/>
      <c r="F504" s="85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</row>
    <row r="505" spans="1:97" ht="13.5" customHeight="1">
      <c r="A505" s="84"/>
      <c r="B505" s="84"/>
      <c r="C505" s="85"/>
      <c r="D505" s="85"/>
      <c r="E505" s="85"/>
      <c r="F505" s="85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</row>
    <row r="506" spans="1:97" ht="13.5" customHeight="1">
      <c r="A506" s="84"/>
      <c r="B506" s="84"/>
      <c r="C506" s="85"/>
      <c r="D506" s="85"/>
      <c r="E506" s="85"/>
      <c r="F506" s="85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</row>
    <row r="507" spans="1:97" ht="13.5" customHeight="1">
      <c r="A507" s="84"/>
      <c r="B507" s="84"/>
      <c r="C507" s="85"/>
      <c r="D507" s="85"/>
      <c r="E507" s="85"/>
      <c r="F507" s="85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  <c r="BZ507" s="84"/>
      <c r="CA507" s="84"/>
      <c r="CB507" s="84"/>
      <c r="CC507" s="84"/>
      <c r="CD507" s="84"/>
      <c r="CE507" s="84"/>
      <c r="CF507" s="84"/>
      <c r="CG507" s="84"/>
      <c r="CH507" s="84"/>
      <c r="CI507" s="84"/>
      <c r="CJ507" s="84"/>
      <c r="CK507" s="84"/>
      <c r="CL507" s="84"/>
      <c r="CM507" s="84"/>
      <c r="CN507" s="84"/>
      <c r="CO507" s="84"/>
      <c r="CP507" s="84"/>
      <c r="CQ507" s="84"/>
      <c r="CR507" s="84"/>
      <c r="CS507" s="84"/>
    </row>
    <row r="508" spans="1:97" ht="13.5" customHeight="1">
      <c r="A508" s="84"/>
      <c r="B508" s="84"/>
      <c r="C508" s="85"/>
      <c r="D508" s="85"/>
      <c r="E508" s="85"/>
      <c r="F508" s="85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</row>
    <row r="509" spans="1:97" ht="13.5" customHeight="1">
      <c r="A509" s="84"/>
      <c r="B509" s="84"/>
      <c r="C509" s="85"/>
      <c r="D509" s="85"/>
      <c r="E509" s="85"/>
      <c r="F509" s="85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</row>
    <row r="510" spans="1:97" ht="13.5" customHeight="1">
      <c r="A510" s="84"/>
      <c r="B510" s="84"/>
      <c r="C510" s="85"/>
      <c r="D510" s="85"/>
      <c r="E510" s="85"/>
      <c r="F510" s="85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  <c r="BZ510" s="84"/>
      <c r="CA510" s="84"/>
      <c r="CB510" s="84"/>
      <c r="CC510" s="84"/>
      <c r="CD510" s="84"/>
      <c r="CE510" s="84"/>
      <c r="CF510" s="84"/>
      <c r="CG510" s="84"/>
      <c r="CH510" s="84"/>
      <c r="CI510" s="84"/>
      <c r="CJ510" s="84"/>
      <c r="CK510" s="84"/>
      <c r="CL510" s="84"/>
      <c r="CM510" s="84"/>
      <c r="CN510" s="84"/>
      <c r="CO510" s="84"/>
      <c r="CP510" s="84"/>
      <c r="CQ510" s="84"/>
      <c r="CR510" s="84"/>
      <c r="CS510" s="84"/>
    </row>
    <row r="511" spans="1:97" ht="13.5" customHeight="1">
      <c r="A511" s="84"/>
      <c r="B511" s="84"/>
      <c r="C511" s="85"/>
      <c r="D511" s="85"/>
      <c r="E511" s="85"/>
      <c r="F511" s="85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  <c r="BZ511" s="84"/>
      <c r="CA511" s="84"/>
      <c r="CB511" s="84"/>
      <c r="CC511" s="84"/>
      <c r="CD511" s="84"/>
      <c r="CE511" s="84"/>
      <c r="CF511" s="84"/>
      <c r="CG511" s="84"/>
      <c r="CH511" s="84"/>
      <c r="CI511" s="84"/>
      <c r="CJ511" s="84"/>
      <c r="CK511" s="84"/>
      <c r="CL511" s="84"/>
      <c r="CM511" s="84"/>
      <c r="CN511" s="84"/>
      <c r="CO511" s="84"/>
      <c r="CP511" s="84"/>
      <c r="CQ511" s="84"/>
      <c r="CR511" s="84"/>
      <c r="CS511" s="84"/>
    </row>
    <row r="512" spans="1:97" ht="13.5" customHeight="1">
      <c r="A512" s="84"/>
      <c r="B512" s="84"/>
      <c r="C512" s="85"/>
      <c r="D512" s="85"/>
      <c r="E512" s="85"/>
      <c r="F512" s="85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</row>
    <row r="513" spans="1:97" ht="13.5" customHeight="1">
      <c r="A513" s="84"/>
      <c r="B513" s="84"/>
      <c r="C513" s="85"/>
      <c r="D513" s="85"/>
      <c r="E513" s="85"/>
      <c r="F513" s="85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</row>
    <row r="514" spans="1:97" ht="13.5" customHeight="1">
      <c r="A514" s="84"/>
      <c r="B514" s="84"/>
      <c r="C514" s="85"/>
      <c r="D514" s="85"/>
      <c r="E514" s="85"/>
      <c r="F514" s="85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  <c r="BZ514" s="84"/>
      <c r="CA514" s="84"/>
      <c r="CB514" s="84"/>
      <c r="CC514" s="84"/>
      <c r="CD514" s="84"/>
      <c r="CE514" s="84"/>
      <c r="CF514" s="84"/>
      <c r="CG514" s="84"/>
      <c r="CH514" s="84"/>
      <c r="CI514" s="84"/>
      <c r="CJ514" s="84"/>
      <c r="CK514" s="84"/>
      <c r="CL514" s="84"/>
      <c r="CM514" s="84"/>
      <c r="CN514" s="84"/>
      <c r="CO514" s="84"/>
      <c r="CP514" s="84"/>
      <c r="CQ514" s="84"/>
      <c r="CR514" s="84"/>
      <c r="CS514" s="84"/>
    </row>
    <row r="515" spans="1:97" ht="13.5" customHeight="1">
      <c r="A515" s="84"/>
      <c r="B515" s="84"/>
      <c r="C515" s="85"/>
      <c r="D515" s="85"/>
      <c r="E515" s="85"/>
      <c r="F515" s="85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  <c r="BZ515" s="84"/>
      <c r="CA515" s="84"/>
      <c r="CB515" s="84"/>
      <c r="CC515" s="84"/>
      <c r="CD515" s="84"/>
      <c r="CE515" s="84"/>
      <c r="CF515" s="84"/>
      <c r="CG515" s="84"/>
      <c r="CH515" s="84"/>
      <c r="CI515" s="84"/>
      <c r="CJ515" s="84"/>
      <c r="CK515" s="84"/>
      <c r="CL515" s="84"/>
      <c r="CM515" s="84"/>
      <c r="CN515" s="84"/>
      <c r="CO515" s="84"/>
      <c r="CP515" s="84"/>
      <c r="CQ515" s="84"/>
      <c r="CR515" s="84"/>
      <c r="CS515" s="84"/>
    </row>
    <row r="516" spans="1:97" ht="13.5" customHeight="1">
      <c r="A516" s="84"/>
      <c r="B516" s="84"/>
      <c r="C516" s="85"/>
      <c r="D516" s="85"/>
      <c r="E516" s="85"/>
      <c r="F516" s="85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</row>
    <row r="517" spans="1:97" ht="13.5" customHeight="1">
      <c r="A517" s="84"/>
      <c r="B517" s="84"/>
      <c r="C517" s="85"/>
      <c r="D517" s="85"/>
      <c r="E517" s="85"/>
      <c r="F517" s="85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  <c r="BZ517" s="84"/>
      <c r="CA517" s="84"/>
      <c r="CB517" s="84"/>
      <c r="CC517" s="84"/>
      <c r="CD517" s="84"/>
      <c r="CE517" s="84"/>
      <c r="CF517" s="84"/>
      <c r="CG517" s="84"/>
      <c r="CH517" s="84"/>
      <c r="CI517" s="84"/>
      <c r="CJ517" s="84"/>
      <c r="CK517" s="84"/>
      <c r="CL517" s="84"/>
      <c r="CM517" s="84"/>
      <c r="CN517" s="84"/>
      <c r="CO517" s="84"/>
      <c r="CP517" s="84"/>
      <c r="CQ517" s="84"/>
      <c r="CR517" s="84"/>
      <c r="CS517" s="84"/>
    </row>
    <row r="518" spans="1:97" ht="13.5" customHeight="1">
      <c r="A518" s="84"/>
      <c r="B518" s="84"/>
      <c r="C518" s="85"/>
      <c r="D518" s="85"/>
      <c r="E518" s="85"/>
      <c r="F518" s="85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</row>
    <row r="519" spans="1:97" ht="13.5" customHeight="1">
      <c r="A519" s="84"/>
      <c r="B519" s="84"/>
      <c r="C519" s="85"/>
      <c r="D519" s="85"/>
      <c r="E519" s="85"/>
      <c r="F519" s="85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  <c r="BZ519" s="84"/>
      <c r="CA519" s="84"/>
      <c r="CB519" s="84"/>
      <c r="CC519" s="84"/>
      <c r="CD519" s="84"/>
      <c r="CE519" s="84"/>
      <c r="CF519" s="84"/>
      <c r="CG519" s="84"/>
      <c r="CH519" s="84"/>
      <c r="CI519" s="84"/>
      <c r="CJ519" s="84"/>
      <c r="CK519" s="84"/>
      <c r="CL519" s="84"/>
      <c r="CM519" s="84"/>
      <c r="CN519" s="84"/>
      <c r="CO519" s="84"/>
      <c r="CP519" s="84"/>
      <c r="CQ519" s="84"/>
      <c r="CR519" s="84"/>
      <c r="CS519" s="84"/>
    </row>
    <row r="520" spans="1:97" ht="13.5" customHeight="1">
      <c r="A520" s="84"/>
      <c r="B520" s="84"/>
      <c r="C520" s="85"/>
      <c r="D520" s="85"/>
      <c r="E520" s="85"/>
      <c r="F520" s="85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  <c r="BZ520" s="84"/>
      <c r="CA520" s="84"/>
      <c r="CB520" s="84"/>
      <c r="CC520" s="84"/>
      <c r="CD520" s="84"/>
      <c r="CE520" s="84"/>
      <c r="CF520" s="84"/>
      <c r="CG520" s="84"/>
      <c r="CH520" s="84"/>
      <c r="CI520" s="84"/>
      <c r="CJ520" s="84"/>
      <c r="CK520" s="84"/>
      <c r="CL520" s="84"/>
      <c r="CM520" s="84"/>
      <c r="CN520" s="84"/>
      <c r="CO520" s="84"/>
      <c r="CP520" s="84"/>
      <c r="CQ520" s="84"/>
      <c r="CR520" s="84"/>
      <c r="CS520" s="84"/>
    </row>
    <row r="521" spans="1:97" ht="13.5" customHeight="1">
      <c r="A521" s="84"/>
      <c r="B521" s="84"/>
      <c r="C521" s="85"/>
      <c r="D521" s="85"/>
      <c r="E521" s="85"/>
      <c r="F521" s="85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</row>
    <row r="522" spans="1:97" ht="13.5" customHeight="1">
      <c r="A522" s="84"/>
      <c r="B522" s="84"/>
      <c r="C522" s="85"/>
      <c r="D522" s="85"/>
      <c r="E522" s="85"/>
      <c r="F522" s="85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  <c r="BZ522" s="84"/>
      <c r="CA522" s="84"/>
      <c r="CB522" s="84"/>
      <c r="CC522" s="84"/>
      <c r="CD522" s="84"/>
      <c r="CE522" s="84"/>
      <c r="CF522" s="84"/>
      <c r="CG522" s="84"/>
      <c r="CH522" s="84"/>
      <c r="CI522" s="84"/>
      <c r="CJ522" s="84"/>
      <c r="CK522" s="84"/>
      <c r="CL522" s="84"/>
      <c r="CM522" s="84"/>
      <c r="CN522" s="84"/>
      <c r="CO522" s="84"/>
      <c r="CP522" s="84"/>
      <c r="CQ522" s="84"/>
      <c r="CR522" s="84"/>
      <c r="CS522" s="84"/>
    </row>
    <row r="523" spans="1:97" ht="13.5" customHeight="1">
      <c r="A523" s="84"/>
      <c r="B523" s="84"/>
      <c r="C523" s="85"/>
      <c r="D523" s="85"/>
      <c r="E523" s="85"/>
      <c r="F523" s="85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  <c r="BZ523" s="84"/>
      <c r="CA523" s="84"/>
      <c r="CB523" s="84"/>
      <c r="CC523" s="84"/>
      <c r="CD523" s="84"/>
      <c r="CE523" s="84"/>
      <c r="CF523" s="84"/>
      <c r="CG523" s="84"/>
      <c r="CH523" s="84"/>
      <c r="CI523" s="84"/>
      <c r="CJ523" s="84"/>
      <c r="CK523" s="84"/>
      <c r="CL523" s="84"/>
      <c r="CM523" s="84"/>
      <c r="CN523" s="84"/>
      <c r="CO523" s="84"/>
      <c r="CP523" s="84"/>
      <c r="CQ523" s="84"/>
      <c r="CR523" s="84"/>
      <c r="CS523" s="84"/>
    </row>
    <row r="524" spans="1:97" ht="13.5" customHeight="1">
      <c r="A524" s="84"/>
      <c r="B524" s="84"/>
      <c r="C524" s="85"/>
      <c r="D524" s="85"/>
      <c r="E524" s="85"/>
      <c r="F524" s="85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  <c r="BZ524" s="84"/>
      <c r="CA524" s="84"/>
      <c r="CB524" s="84"/>
      <c r="CC524" s="84"/>
      <c r="CD524" s="84"/>
      <c r="CE524" s="84"/>
      <c r="CF524" s="84"/>
      <c r="CG524" s="84"/>
      <c r="CH524" s="84"/>
      <c r="CI524" s="84"/>
      <c r="CJ524" s="84"/>
      <c r="CK524" s="84"/>
      <c r="CL524" s="84"/>
      <c r="CM524" s="84"/>
      <c r="CN524" s="84"/>
      <c r="CO524" s="84"/>
      <c r="CP524" s="84"/>
      <c r="CQ524" s="84"/>
      <c r="CR524" s="84"/>
      <c r="CS524" s="84"/>
    </row>
    <row r="525" spans="1:97" ht="13.5" customHeight="1">
      <c r="A525" s="84"/>
      <c r="B525" s="84"/>
      <c r="C525" s="85"/>
      <c r="D525" s="85"/>
      <c r="E525" s="85"/>
      <c r="F525" s="85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  <c r="BZ525" s="84"/>
      <c r="CA525" s="84"/>
      <c r="CB525" s="84"/>
      <c r="CC525" s="84"/>
      <c r="CD525" s="84"/>
      <c r="CE525" s="84"/>
      <c r="CF525" s="84"/>
      <c r="CG525" s="84"/>
      <c r="CH525" s="84"/>
      <c r="CI525" s="84"/>
      <c r="CJ525" s="84"/>
      <c r="CK525" s="84"/>
      <c r="CL525" s="84"/>
      <c r="CM525" s="84"/>
      <c r="CN525" s="84"/>
      <c r="CO525" s="84"/>
      <c r="CP525" s="84"/>
      <c r="CQ525" s="84"/>
      <c r="CR525" s="84"/>
      <c r="CS525" s="84"/>
    </row>
    <row r="526" spans="1:97" ht="13.5" customHeight="1">
      <c r="A526" s="84"/>
      <c r="B526" s="84"/>
      <c r="C526" s="85"/>
      <c r="D526" s="85"/>
      <c r="E526" s="85"/>
      <c r="F526" s="85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  <c r="BZ526" s="84"/>
      <c r="CA526" s="84"/>
      <c r="CB526" s="84"/>
      <c r="CC526" s="84"/>
      <c r="CD526" s="84"/>
      <c r="CE526" s="84"/>
      <c r="CF526" s="84"/>
      <c r="CG526" s="84"/>
      <c r="CH526" s="84"/>
      <c r="CI526" s="84"/>
      <c r="CJ526" s="84"/>
      <c r="CK526" s="84"/>
      <c r="CL526" s="84"/>
      <c r="CM526" s="84"/>
      <c r="CN526" s="84"/>
      <c r="CO526" s="84"/>
      <c r="CP526" s="84"/>
      <c r="CQ526" s="84"/>
      <c r="CR526" s="84"/>
      <c r="CS526" s="84"/>
    </row>
    <row r="527" spans="1:97" ht="13.5" customHeight="1">
      <c r="A527" s="84"/>
      <c r="B527" s="84"/>
      <c r="C527" s="85"/>
      <c r="D527" s="85"/>
      <c r="E527" s="85"/>
      <c r="F527" s="85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  <c r="BZ527" s="84"/>
      <c r="CA527" s="84"/>
      <c r="CB527" s="84"/>
      <c r="CC527" s="84"/>
      <c r="CD527" s="84"/>
      <c r="CE527" s="84"/>
      <c r="CF527" s="84"/>
      <c r="CG527" s="84"/>
      <c r="CH527" s="84"/>
      <c r="CI527" s="84"/>
      <c r="CJ527" s="84"/>
      <c r="CK527" s="84"/>
      <c r="CL527" s="84"/>
      <c r="CM527" s="84"/>
      <c r="CN527" s="84"/>
      <c r="CO527" s="84"/>
      <c r="CP527" s="84"/>
      <c r="CQ527" s="84"/>
      <c r="CR527" s="84"/>
      <c r="CS527" s="84"/>
    </row>
    <row r="528" spans="1:97" ht="13.5" customHeight="1">
      <c r="A528" s="84"/>
      <c r="B528" s="84"/>
      <c r="C528" s="85"/>
      <c r="D528" s="85"/>
      <c r="E528" s="85"/>
      <c r="F528" s="85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  <c r="BZ528" s="84"/>
      <c r="CA528" s="84"/>
      <c r="CB528" s="84"/>
      <c r="CC528" s="84"/>
      <c r="CD528" s="84"/>
      <c r="CE528" s="84"/>
      <c r="CF528" s="84"/>
      <c r="CG528" s="84"/>
      <c r="CH528" s="84"/>
      <c r="CI528" s="84"/>
      <c r="CJ528" s="84"/>
      <c r="CK528" s="84"/>
      <c r="CL528" s="84"/>
      <c r="CM528" s="84"/>
      <c r="CN528" s="84"/>
      <c r="CO528" s="84"/>
      <c r="CP528" s="84"/>
      <c r="CQ528" s="84"/>
      <c r="CR528" s="84"/>
      <c r="CS528" s="84"/>
    </row>
    <row r="529" spans="1:97" ht="13.5" customHeight="1">
      <c r="A529" s="84"/>
      <c r="B529" s="84"/>
      <c r="C529" s="85"/>
      <c r="D529" s="85"/>
      <c r="E529" s="85"/>
      <c r="F529" s="85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</row>
    <row r="530" spans="1:97" ht="13.5" customHeight="1">
      <c r="A530" s="84"/>
      <c r="B530" s="84"/>
      <c r="C530" s="85"/>
      <c r="D530" s="85"/>
      <c r="E530" s="85"/>
      <c r="F530" s="85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</row>
    <row r="531" spans="1:97" ht="13.5" customHeight="1">
      <c r="A531" s="84"/>
      <c r="B531" s="84"/>
      <c r="C531" s="85"/>
      <c r="D531" s="85"/>
      <c r="E531" s="85"/>
      <c r="F531" s="85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</row>
    <row r="532" spans="1:97" ht="13.5" customHeight="1">
      <c r="A532" s="84"/>
      <c r="B532" s="84"/>
      <c r="C532" s="85"/>
      <c r="D532" s="85"/>
      <c r="E532" s="85"/>
      <c r="F532" s="85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</row>
    <row r="533" spans="1:97" ht="13.5" customHeight="1">
      <c r="A533" s="84"/>
      <c r="B533" s="84"/>
      <c r="C533" s="85"/>
      <c r="D533" s="85"/>
      <c r="E533" s="85"/>
      <c r="F533" s="85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</row>
    <row r="534" spans="1:97" ht="13.5" customHeight="1">
      <c r="A534" s="84"/>
      <c r="B534" s="84"/>
      <c r="C534" s="85"/>
      <c r="D534" s="85"/>
      <c r="E534" s="85"/>
      <c r="F534" s="85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</row>
    <row r="535" spans="1:97" ht="13.5" customHeight="1">
      <c r="A535" s="84"/>
      <c r="B535" s="84"/>
      <c r="C535" s="85"/>
      <c r="D535" s="85"/>
      <c r="E535" s="85"/>
      <c r="F535" s="85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  <c r="BZ535" s="84"/>
      <c r="CA535" s="84"/>
      <c r="CB535" s="84"/>
      <c r="CC535" s="84"/>
      <c r="CD535" s="84"/>
      <c r="CE535" s="84"/>
      <c r="CF535" s="84"/>
      <c r="CG535" s="84"/>
      <c r="CH535" s="84"/>
      <c r="CI535" s="84"/>
      <c r="CJ535" s="84"/>
      <c r="CK535" s="84"/>
      <c r="CL535" s="84"/>
      <c r="CM535" s="84"/>
      <c r="CN535" s="84"/>
      <c r="CO535" s="84"/>
      <c r="CP535" s="84"/>
      <c r="CQ535" s="84"/>
      <c r="CR535" s="84"/>
      <c r="CS535" s="84"/>
    </row>
    <row r="536" spans="1:97" ht="13.5" customHeight="1">
      <c r="A536" s="84"/>
      <c r="B536" s="84"/>
      <c r="C536" s="85"/>
      <c r="D536" s="85"/>
      <c r="E536" s="85"/>
      <c r="F536" s="85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  <c r="BZ536" s="84"/>
      <c r="CA536" s="84"/>
      <c r="CB536" s="84"/>
      <c r="CC536" s="84"/>
      <c r="CD536" s="84"/>
      <c r="CE536" s="84"/>
      <c r="CF536" s="84"/>
      <c r="CG536" s="84"/>
      <c r="CH536" s="84"/>
      <c r="CI536" s="84"/>
      <c r="CJ536" s="84"/>
      <c r="CK536" s="84"/>
      <c r="CL536" s="84"/>
      <c r="CM536" s="84"/>
      <c r="CN536" s="84"/>
      <c r="CO536" s="84"/>
      <c r="CP536" s="84"/>
      <c r="CQ536" s="84"/>
      <c r="CR536" s="84"/>
      <c r="CS536" s="84"/>
    </row>
    <row r="537" spans="1:97" ht="13.5" customHeight="1">
      <c r="A537" s="84"/>
      <c r="B537" s="84"/>
      <c r="C537" s="85"/>
      <c r="D537" s="85"/>
      <c r="E537" s="85"/>
      <c r="F537" s="85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  <c r="BZ537" s="84"/>
      <c r="CA537" s="84"/>
      <c r="CB537" s="84"/>
      <c r="CC537" s="84"/>
      <c r="CD537" s="84"/>
      <c r="CE537" s="84"/>
      <c r="CF537" s="84"/>
      <c r="CG537" s="84"/>
      <c r="CH537" s="84"/>
      <c r="CI537" s="84"/>
      <c r="CJ537" s="84"/>
      <c r="CK537" s="84"/>
      <c r="CL537" s="84"/>
      <c r="CM537" s="84"/>
      <c r="CN537" s="84"/>
      <c r="CO537" s="84"/>
      <c r="CP537" s="84"/>
      <c r="CQ537" s="84"/>
      <c r="CR537" s="84"/>
      <c r="CS537" s="84"/>
    </row>
    <row r="538" spans="1:97" ht="13.5" customHeight="1">
      <c r="A538" s="84"/>
      <c r="B538" s="84"/>
      <c r="C538" s="85"/>
      <c r="D538" s="85"/>
      <c r="E538" s="85"/>
      <c r="F538" s="85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</row>
    <row r="539" spans="1:97" ht="13.5" customHeight="1">
      <c r="A539" s="84"/>
      <c r="B539" s="84"/>
      <c r="C539" s="85"/>
      <c r="D539" s="85"/>
      <c r="E539" s="85"/>
      <c r="F539" s="85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</row>
    <row r="540" spans="1:97" ht="13.5" customHeight="1">
      <c r="A540" s="84"/>
      <c r="B540" s="84"/>
      <c r="C540" s="85"/>
      <c r="D540" s="85"/>
      <c r="E540" s="85"/>
      <c r="F540" s="85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  <c r="BZ540" s="84"/>
      <c r="CA540" s="84"/>
      <c r="CB540" s="84"/>
      <c r="CC540" s="84"/>
      <c r="CD540" s="84"/>
      <c r="CE540" s="84"/>
      <c r="CF540" s="84"/>
      <c r="CG540" s="84"/>
      <c r="CH540" s="84"/>
      <c r="CI540" s="84"/>
      <c r="CJ540" s="84"/>
      <c r="CK540" s="84"/>
      <c r="CL540" s="84"/>
      <c r="CM540" s="84"/>
      <c r="CN540" s="84"/>
      <c r="CO540" s="84"/>
      <c r="CP540" s="84"/>
      <c r="CQ540" s="84"/>
      <c r="CR540" s="84"/>
      <c r="CS540" s="84"/>
    </row>
    <row r="541" spans="1:97" ht="13.5" customHeight="1">
      <c r="A541" s="84"/>
      <c r="B541" s="84"/>
      <c r="C541" s="85"/>
      <c r="D541" s="85"/>
      <c r="E541" s="85"/>
      <c r="F541" s="85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  <c r="BZ541" s="84"/>
      <c r="CA541" s="84"/>
      <c r="CB541" s="84"/>
      <c r="CC541" s="84"/>
      <c r="CD541" s="84"/>
      <c r="CE541" s="84"/>
      <c r="CF541" s="84"/>
      <c r="CG541" s="84"/>
      <c r="CH541" s="84"/>
      <c r="CI541" s="84"/>
      <c r="CJ541" s="84"/>
      <c r="CK541" s="84"/>
      <c r="CL541" s="84"/>
      <c r="CM541" s="84"/>
      <c r="CN541" s="84"/>
      <c r="CO541" s="84"/>
      <c r="CP541" s="84"/>
      <c r="CQ541" s="84"/>
      <c r="CR541" s="84"/>
      <c r="CS541" s="84"/>
    </row>
    <row r="542" spans="1:97" ht="13.5" customHeight="1">
      <c r="A542" s="84"/>
      <c r="B542" s="84"/>
      <c r="C542" s="85"/>
      <c r="D542" s="85"/>
      <c r="E542" s="85"/>
      <c r="F542" s="85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  <c r="BZ542" s="84"/>
      <c r="CA542" s="84"/>
      <c r="CB542" s="84"/>
      <c r="CC542" s="84"/>
      <c r="CD542" s="84"/>
      <c r="CE542" s="84"/>
      <c r="CF542" s="84"/>
      <c r="CG542" s="84"/>
      <c r="CH542" s="84"/>
      <c r="CI542" s="84"/>
      <c r="CJ542" s="84"/>
      <c r="CK542" s="84"/>
      <c r="CL542" s="84"/>
      <c r="CM542" s="84"/>
      <c r="CN542" s="84"/>
      <c r="CO542" s="84"/>
      <c r="CP542" s="84"/>
      <c r="CQ542" s="84"/>
      <c r="CR542" s="84"/>
      <c r="CS542" s="84"/>
    </row>
    <row r="543" spans="1:97" ht="13.5" customHeight="1">
      <c r="A543" s="84"/>
      <c r="B543" s="84"/>
      <c r="C543" s="85"/>
      <c r="D543" s="85"/>
      <c r="E543" s="85"/>
      <c r="F543" s="85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  <c r="BZ543" s="84"/>
      <c r="CA543" s="84"/>
      <c r="CB543" s="84"/>
      <c r="CC543" s="84"/>
      <c r="CD543" s="84"/>
      <c r="CE543" s="84"/>
      <c r="CF543" s="84"/>
      <c r="CG543" s="84"/>
      <c r="CH543" s="84"/>
      <c r="CI543" s="84"/>
      <c r="CJ543" s="84"/>
      <c r="CK543" s="84"/>
      <c r="CL543" s="84"/>
      <c r="CM543" s="84"/>
      <c r="CN543" s="84"/>
      <c r="CO543" s="84"/>
      <c r="CP543" s="84"/>
      <c r="CQ543" s="84"/>
      <c r="CR543" s="84"/>
      <c r="CS543" s="84"/>
    </row>
    <row r="544" spans="1:97" ht="13.5" customHeight="1">
      <c r="A544" s="84"/>
      <c r="B544" s="84"/>
      <c r="C544" s="85"/>
      <c r="D544" s="85"/>
      <c r="E544" s="85"/>
      <c r="F544" s="85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  <c r="BZ544" s="84"/>
      <c r="CA544" s="84"/>
      <c r="CB544" s="84"/>
      <c r="CC544" s="84"/>
      <c r="CD544" s="84"/>
      <c r="CE544" s="84"/>
      <c r="CF544" s="84"/>
      <c r="CG544" s="84"/>
      <c r="CH544" s="84"/>
      <c r="CI544" s="84"/>
      <c r="CJ544" s="84"/>
      <c r="CK544" s="84"/>
      <c r="CL544" s="84"/>
      <c r="CM544" s="84"/>
      <c r="CN544" s="84"/>
      <c r="CO544" s="84"/>
      <c r="CP544" s="84"/>
      <c r="CQ544" s="84"/>
      <c r="CR544" s="84"/>
      <c r="CS544" s="84"/>
    </row>
    <row r="545" spans="1:97" ht="13.5" customHeight="1">
      <c r="A545" s="84"/>
      <c r="B545" s="84"/>
      <c r="C545" s="85"/>
      <c r="D545" s="85"/>
      <c r="E545" s="85"/>
      <c r="F545" s="85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  <c r="BZ545" s="84"/>
      <c r="CA545" s="84"/>
      <c r="CB545" s="84"/>
      <c r="CC545" s="84"/>
      <c r="CD545" s="84"/>
      <c r="CE545" s="84"/>
      <c r="CF545" s="84"/>
      <c r="CG545" s="84"/>
      <c r="CH545" s="84"/>
      <c r="CI545" s="84"/>
      <c r="CJ545" s="84"/>
      <c r="CK545" s="84"/>
      <c r="CL545" s="84"/>
      <c r="CM545" s="84"/>
      <c r="CN545" s="84"/>
      <c r="CO545" s="84"/>
      <c r="CP545" s="84"/>
      <c r="CQ545" s="84"/>
      <c r="CR545" s="84"/>
      <c r="CS545" s="84"/>
    </row>
    <row r="546" spans="1:97" ht="13.5" customHeight="1">
      <c r="A546" s="84"/>
      <c r="B546" s="84"/>
      <c r="C546" s="85"/>
      <c r="D546" s="85"/>
      <c r="E546" s="85"/>
      <c r="F546" s="85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  <c r="BZ546" s="84"/>
      <c r="CA546" s="84"/>
      <c r="CB546" s="84"/>
      <c r="CC546" s="84"/>
      <c r="CD546" s="84"/>
      <c r="CE546" s="84"/>
      <c r="CF546" s="84"/>
      <c r="CG546" s="84"/>
      <c r="CH546" s="84"/>
      <c r="CI546" s="84"/>
      <c r="CJ546" s="84"/>
      <c r="CK546" s="84"/>
      <c r="CL546" s="84"/>
      <c r="CM546" s="84"/>
      <c r="CN546" s="84"/>
      <c r="CO546" s="84"/>
      <c r="CP546" s="84"/>
      <c r="CQ546" s="84"/>
      <c r="CR546" s="84"/>
      <c r="CS546" s="84"/>
    </row>
    <row r="547" spans="1:97" ht="13.5" customHeight="1">
      <c r="A547" s="84"/>
      <c r="B547" s="84"/>
      <c r="C547" s="85"/>
      <c r="D547" s="85"/>
      <c r="E547" s="85"/>
      <c r="F547" s="85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  <c r="BZ547" s="84"/>
      <c r="CA547" s="84"/>
      <c r="CB547" s="84"/>
      <c r="CC547" s="84"/>
      <c r="CD547" s="84"/>
      <c r="CE547" s="84"/>
      <c r="CF547" s="84"/>
      <c r="CG547" s="84"/>
      <c r="CH547" s="84"/>
      <c r="CI547" s="84"/>
      <c r="CJ547" s="84"/>
      <c r="CK547" s="84"/>
      <c r="CL547" s="84"/>
      <c r="CM547" s="84"/>
      <c r="CN547" s="84"/>
      <c r="CO547" s="84"/>
      <c r="CP547" s="84"/>
      <c r="CQ547" s="84"/>
      <c r="CR547" s="84"/>
      <c r="CS547" s="84"/>
    </row>
    <row r="548" spans="1:97" ht="13.5" customHeight="1">
      <c r="A548" s="84"/>
      <c r="B548" s="84"/>
      <c r="C548" s="85"/>
      <c r="D548" s="85"/>
      <c r="E548" s="85"/>
      <c r="F548" s="85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  <c r="BZ548" s="84"/>
      <c r="CA548" s="84"/>
      <c r="CB548" s="84"/>
      <c r="CC548" s="84"/>
      <c r="CD548" s="84"/>
      <c r="CE548" s="84"/>
      <c r="CF548" s="84"/>
      <c r="CG548" s="84"/>
      <c r="CH548" s="84"/>
      <c r="CI548" s="84"/>
      <c r="CJ548" s="84"/>
      <c r="CK548" s="84"/>
      <c r="CL548" s="84"/>
      <c r="CM548" s="84"/>
      <c r="CN548" s="84"/>
      <c r="CO548" s="84"/>
      <c r="CP548" s="84"/>
      <c r="CQ548" s="84"/>
      <c r="CR548" s="84"/>
      <c r="CS548" s="84"/>
    </row>
    <row r="549" spans="1:97" ht="13.5" customHeight="1">
      <c r="A549" s="84"/>
      <c r="B549" s="84"/>
      <c r="C549" s="85"/>
      <c r="D549" s="85"/>
      <c r="E549" s="85"/>
      <c r="F549" s="85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  <c r="BZ549" s="84"/>
      <c r="CA549" s="84"/>
      <c r="CB549" s="84"/>
      <c r="CC549" s="84"/>
      <c r="CD549" s="84"/>
      <c r="CE549" s="84"/>
      <c r="CF549" s="84"/>
      <c r="CG549" s="84"/>
      <c r="CH549" s="84"/>
      <c r="CI549" s="84"/>
      <c r="CJ549" s="84"/>
      <c r="CK549" s="84"/>
      <c r="CL549" s="84"/>
      <c r="CM549" s="84"/>
      <c r="CN549" s="84"/>
      <c r="CO549" s="84"/>
      <c r="CP549" s="84"/>
      <c r="CQ549" s="84"/>
      <c r="CR549" s="84"/>
      <c r="CS549" s="84"/>
    </row>
    <row r="550" spans="1:97" ht="13.5" customHeight="1">
      <c r="A550" s="84"/>
      <c r="B550" s="84"/>
      <c r="C550" s="85"/>
      <c r="D550" s="85"/>
      <c r="E550" s="85"/>
      <c r="F550" s="85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  <c r="BZ550" s="84"/>
      <c r="CA550" s="84"/>
      <c r="CB550" s="84"/>
      <c r="CC550" s="84"/>
      <c r="CD550" s="84"/>
      <c r="CE550" s="84"/>
      <c r="CF550" s="84"/>
      <c r="CG550" s="84"/>
      <c r="CH550" s="84"/>
      <c r="CI550" s="84"/>
      <c r="CJ550" s="84"/>
      <c r="CK550" s="84"/>
      <c r="CL550" s="84"/>
      <c r="CM550" s="84"/>
      <c r="CN550" s="84"/>
      <c r="CO550" s="84"/>
      <c r="CP550" s="84"/>
      <c r="CQ550" s="84"/>
      <c r="CR550" s="84"/>
      <c r="CS550" s="84"/>
    </row>
    <row r="551" spans="1:97" ht="13.5" customHeight="1">
      <c r="A551" s="84"/>
      <c r="B551" s="84"/>
      <c r="C551" s="85"/>
      <c r="D551" s="85"/>
      <c r="E551" s="85"/>
      <c r="F551" s="85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</row>
    <row r="552" spans="1:97" ht="13.5" customHeight="1">
      <c r="A552" s="84"/>
      <c r="B552" s="84"/>
      <c r="C552" s="85"/>
      <c r="D552" s="85"/>
      <c r="E552" s="85"/>
      <c r="F552" s="85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</row>
    <row r="553" spans="1:97" ht="13.5" customHeight="1">
      <c r="A553" s="84"/>
      <c r="B553" s="84"/>
      <c r="C553" s="85"/>
      <c r="D553" s="85"/>
      <c r="E553" s="85"/>
      <c r="F553" s="85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</row>
    <row r="554" spans="1:97" ht="13.5" customHeight="1">
      <c r="A554" s="84"/>
      <c r="B554" s="84"/>
      <c r="C554" s="85"/>
      <c r="D554" s="85"/>
      <c r="E554" s="85"/>
      <c r="F554" s="85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</row>
    <row r="555" spans="1:97" ht="13.5" customHeight="1">
      <c r="A555" s="84"/>
      <c r="B555" s="84"/>
      <c r="C555" s="85"/>
      <c r="D555" s="85"/>
      <c r="E555" s="85"/>
      <c r="F555" s="85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</row>
    <row r="556" spans="1:97" ht="13.5" customHeight="1">
      <c r="A556" s="84"/>
      <c r="B556" s="84"/>
      <c r="C556" s="85"/>
      <c r="D556" s="85"/>
      <c r="E556" s="85"/>
      <c r="F556" s="85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</row>
    <row r="557" spans="1:97" ht="13.5" customHeight="1">
      <c r="A557" s="84"/>
      <c r="B557" s="84"/>
      <c r="C557" s="85"/>
      <c r="D557" s="85"/>
      <c r="E557" s="85"/>
      <c r="F557" s="85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</row>
    <row r="558" spans="1:97" ht="13.5" customHeight="1">
      <c r="A558" s="84"/>
      <c r="B558" s="84"/>
      <c r="C558" s="85"/>
      <c r="D558" s="85"/>
      <c r="E558" s="85"/>
      <c r="F558" s="85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</row>
    <row r="559" spans="1:97" ht="13.5" customHeight="1">
      <c r="A559" s="84"/>
      <c r="B559" s="84"/>
      <c r="C559" s="85"/>
      <c r="D559" s="85"/>
      <c r="E559" s="85"/>
      <c r="F559" s="85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</row>
    <row r="560" spans="1:97" ht="13.5" customHeight="1">
      <c r="A560" s="84"/>
      <c r="B560" s="84"/>
      <c r="C560" s="85"/>
      <c r="D560" s="85"/>
      <c r="E560" s="85"/>
      <c r="F560" s="85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</row>
    <row r="561" spans="1:97" ht="13.5" customHeight="1">
      <c r="A561" s="84"/>
      <c r="B561" s="84"/>
      <c r="C561" s="85"/>
      <c r="D561" s="85"/>
      <c r="E561" s="85"/>
      <c r="F561" s="85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</row>
    <row r="562" spans="1:97" ht="13.5" customHeight="1">
      <c r="A562" s="84"/>
      <c r="B562" s="84"/>
      <c r="C562" s="85"/>
      <c r="D562" s="85"/>
      <c r="E562" s="85"/>
      <c r="F562" s="85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</row>
    <row r="563" spans="1:97" ht="13.5" customHeight="1">
      <c r="A563" s="84"/>
      <c r="B563" s="84"/>
      <c r="C563" s="85"/>
      <c r="D563" s="85"/>
      <c r="E563" s="85"/>
      <c r="F563" s="85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</row>
    <row r="564" spans="1:97" ht="13.5" customHeight="1">
      <c r="A564" s="84"/>
      <c r="B564" s="84"/>
      <c r="C564" s="85"/>
      <c r="D564" s="85"/>
      <c r="E564" s="85"/>
      <c r="F564" s="85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</row>
    <row r="565" spans="1:97" ht="13.5" customHeight="1">
      <c r="A565" s="84"/>
      <c r="B565" s="84"/>
      <c r="C565" s="85"/>
      <c r="D565" s="85"/>
      <c r="E565" s="85"/>
      <c r="F565" s="85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</row>
    <row r="566" spans="1:97" ht="13.5" customHeight="1">
      <c r="A566" s="84"/>
      <c r="B566" s="84"/>
      <c r="C566" s="85"/>
      <c r="D566" s="85"/>
      <c r="E566" s="85"/>
      <c r="F566" s="85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</row>
    <row r="567" spans="1:97" ht="13.5" customHeight="1">
      <c r="A567" s="84"/>
      <c r="B567" s="84"/>
      <c r="C567" s="85"/>
      <c r="D567" s="85"/>
      <c r="E567" s="85"/>
      <c r="F567" s="85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</row>
    <row r="568" spans="1:97" ht="13.5" customHeight="1">
      <c r="A568" s="84"/>
      <c r="B568" s="84"/>
      <c r="C568" s="85"/>
      <c r="D568" s="85"/>
      <c r="E568" s="85"/>
      <c r="F568" s="85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</row>
    <row r="569" spans="1:97" ht="13.5" customHeight="1">
      <c r="A569" s="84"/>
      <c r="B569" s="84"/>
      <c r="C569" s="85"/>
      <c r="D569" s="85"/>
      <c r="E569" s="85"/>
      <c r="F569" s="85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</row>
    <row r="570" spans="1:97" ht="13.5" customHeight="1">
      <c r="A570" s="84"/>
      <c r="B570" s="84"/>
      <c r="C570" s="85"/>
      <c r="D570" s="85"/>
      <c r="E570" s="85"/>
      <c r="F570" s="85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</row>
    <row r="571" spans="1:97" ht="13.5" customHeight="1">
      <c r="A571" s="84"/>
      <c r="B571" s="84"/>
      <c r="C571" s="85"/>
      <c r="D571" s="85"/>
      <c r="E571" s="85"/>
      <c r="F571" s="85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</row>
    <row r="572" spans="1:97" ht="13.5" customHeight="1">
      <c r="A572" s="84"/>
      <c r="B572" s="84"/>
      <c r="C572" s="85"/>
      <c r="D572" s="85"/>
      <c r="E572" s="85"/>
      <c r="F572" s="85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</row>
    <row r="573" spans="1:97" ht="13.5" customHeight="1">
      <c r="A573" s="84"/>
      <c r="B573" s="84"/>
      <c r="C573" s="85"/>
      <c r="D573" s="85"/>
      <c r="E573" s="85"/>
      <c r="F573" s="85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</row>
    <row r="574" spans="1:97" ht="13.5" customHeight="1">
      <c r="A574" s="84"/>
      <c r="B574" s="84"/>
      <c r="C574" s="85"/>
      <c r="D574" s="85"/>
      <c r="E574" s="85"/>
      <c r="F574" s="85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</row>
    <row r="575" spans="1:97" ht="13.5" customHeight="1">
      <c r="A575" s="84"/>
      <c r="B575" s="84"/>
      <c r="C575" s="85"/>
      <c r="D575" s="85"/>
      <c r="E575" s="85"/>
      <c r="F575" s="85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</row>
    <row r="576" spans="1:97" ht="13.5" customHeight="1">
      <c r="A576" s="84"/>
      <c r="B576" s="84"/>
      <c r="C576" s="85"/>
      <c r="D576" s="85"/>
      <c r="E576" s="85"/>
      <c r="F576" s="85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</row>
    <row r="577" spans="1:97" ht="13.5" customHeight="1">
      <c r="A577" s="84"/>
      <c r="B577" s="84"/>
      <c r="C577" s="85"/>
      <c r="D577" s="85"/>
      <c r="E577" s="85"/>
      <c r="F577" s="85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</row>
    <row r="578" spans="1:97" ht="13.5" customHeight="1">
      <c r="A578" s="84"/>
      <c r="B578" s="84"/>
      <c r="C578" s="85"/>
      <c r="D578" s="85"/>
      <c r="E578" s="85"/>
      <c r="F578" s="85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</row>
    <row r="579" spans="1:97" ht="13.5" customHeight="1">
      <c r="A579" s="84"/>
      <c r="B579" s="84"/>
      <c r="C579" s="85"/>
      <c r="D579" s="85"/>
      <c r="E579" s="85"/>
      <c r="F579" s="85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</row>
    <row r="580" spans="1:97" ht="13.5" customHeight="1">
      <c r="A580" s="84"/>
      <c r="B580" s="84"/>
      <c r="C580" s="85"/>
      <c r="D580" s="85"/>
      <c r="E580" s="85"/>
      <c r="F580" s="85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</row>
    <row r="581" spans="1:97" ht="13.5" customHeight="1">
      <c r="A581" s="84"/>
      <c r="B581" s="84"/>
      <c r="C581" s="85"/>
      <c r="D581" s="85"/>
      <c r="E581" s="85"/>
      <c r="F581" s="85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</row>
    <row r="582" spans="1:97" ht="13.5" customHeight="1">
      <c r="A582" s="84"/>
      <c r="B582" s="84"/>
      <c r="C582" s="85"/>
      <c r="D582" s="85"/>
      <c r="E582" s="85"/>
      <c r="F582" s="85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</row>
    <row r="583" spans="1:97" ht="13.5" customHeight="1">
      <c r="A583" s="84"/>
      <c r="B583" s="84"/>
      <c r="C583" s="85"/>
      <c r="D583" s="85"/>
      <c r="E583" s="85"/>
      <c r="F583" s="85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</row>
    <row r="584" spans="1:97" ht="13.5" customHeight="1">
      <c r="A584" s="84"/>
      <c r="B584" s="84"/>
      <c r="C584" s="85"/>
      <c r="D584" s="85"/>
      <c r="E584" s="85"/>
      <c r="F584" s="85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</row>
    <row r="585" spans="1:97" ht="13.5" customHeight="1">
      <c r="A585" s="84"/>
      <c r="B585" s="84"/>
      <c r="C585" s="85"/>
      <c r="D585" s="85"/>
      <c r="E585" s="85"/>
      <c r="F585" s="85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</row>
    <row r="586" spans="1:97" ht="13.5" customHeight="1">
      <c r="A586" s="84"/>
      <c r="B586" s="84"/>
      <c r="C586" s="85"/>
      <c r="D586" s="85"/>
      <c r="E586" s="85"/>
      <c r="F586" s="85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</row>
    <row r="587" spans="1:97" ht="13.5" customHeight="1">
      <c r="A587" s="84"/>
      <c r="B587" s="84"/>
      <c r="C587" s="85"/>
      <c r="D587" s="85"/>
      <c r="E587" s="85"/>
      <c r="F587" s="85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</row>
    <row r="588" spans="1:97" ht="13.5" customHeight="1">
      <c r="A588" s="84"/>
      <c r="B588" s="84"/>
      <c r="C588" s="85"/>
      <c r="D588" s="85"/>
      <c r="E588" s="85"/>
      <c r="F588" s="85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</row>
    <row r="589" spans="1:97" ht="13.5" customHeight="1">
      <c r="A589" s="84"/>
      <c r="B589" s="84"/>
      <c r="C589" s="85"/>
      <c r="D589" s="85"/>
      <c r="E589" s="85"/>
      <c r="F589" s="85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</row>
    <row r="590" spans="1:97" ht="13.5" customHeight="1">
      <c r="A590" s="84"/>
      <c r="B590" s="84"/>
      <c r="C590" s="85"/>
      <c r="D590" s="85"/>
      <c r="E590" s="85"/>
      <c r="F590" s="85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</row>
    <row r="591" spans="1:97" ht="13.5" customHeight="1">
      <c r="A591" s="84"/>
      <c r="B591" s="84"/>
      <c r="C591" s="85"/>
      <c r="D591" s="85"/>
      <c r="E591" s="85"/>
      <c r="F591" s="85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</row>
    <row r="592" spans="1:97" ht="13.5" customHeight="1">
      <c r="A592" s="84"/>
      <c r="B592" s="84"/>
      <c r="C592" s="85"/>
      <c r="D592" s="85"/>
      <c r="E592" s="85"/>
      <c r="F592" s="85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</row>
    <row r="593" spans="1:97" ht="13.5" customHeight="1">
      <c r="A593" s="84"/>
      <c r="B593" s="84"/>
      <c r="C593" s="85"/>
      <c r="D593" s="85"/>
      <c r="E593" s="85"/>
      <c r="F593" s="85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</row>
    <row r="594" spans="1:97" ht="13.5" customHeight="1">
      <c r="A594" s="84"/>
      <c r="B594" s="84"/>
      <c r="C594" s="85"/>
      <c r="D594" s="85"/>
      <c r="E594" s="85"/>
      <c r="F594" s="85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</row>
    <row r="595" spans="1:97" ht="13.5" customHeight="1">
      <c r="A595" s="84"/>
      <c r="B595" s="84"/>
      <c r="C595" s="85"/>
      <c r="D595" s="85"/>
      <c r="E595" s="85"/>
      <c r="F595" s="85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</row>
    <row r="596" spans="1:97" ht="13.5" customHeight="1">
      <c r="A596" s="84"/>
      <c r="B596" s="84"/>
      <c r="C596" s="85"/>
      <c r="D596" s="85"/>
      <c r="E596" s="85"/>
      <c r="F596" s="85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</row>
    <row r="597" spans="1:97" ht="13.5" customHeight="1">
      <c r="A597" s="84"/>
      <c r="B597" s="84"/>
      <c r="C597" s="85"/>
      <c r="D597" s="85"/>
      <c r="E597" s="85"/>
      <c r="F597" s="85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</row>
    <row r="598" spans="1:97" ht="13.5" customHeight="1">
      <c r="A598" s="84"/>
      <c r="B598" s="84"/>
      <c r="C598" s="85"/>
      <c r="D598" s="85"/>
      <c r="E598" s="85"/>
      <c r="F598" s="85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  <c r="BZ598" s="84"/>
      <c r="CA598" s="84"/>
      <c r="CB598" s="84"/>
      <c r="CC598" s="84"/>
      <c r="CD598" s="84"/>
      <c r="CE598" s="84"/>
      <c r="CF598" s="84"/>
      <c r="CG598" s="84"/>
      <c r="CH598" s="84"/>
      <c r="CI598" s="84"/>
      <c r="CJ598" s="84"/>
      <c r="CK598" s="84"/>
      <c r="CL598" s="84"/>
      <c r="CM598" s="84"/>
      <c r="CN598" s="84"/>
      <c r="CO598" s="84"/>
      <c r="CP598" s="84"/>
      <c r="CQ598" s="84"/>
      <c r="CR598" s="84"/>
      <c r="CS598" s="84"/>
    </row>
    <row r="599" spans="1:97" ht="13.5" customHeight="1">
      <c r="A599" s="84"/>
      <c r="B599" s="84"/>
      <c r="C599" s="85"/>
      <c r="D599" s="85"/>
      <c r="E599" s="85"/>
      <c r="F599" s="85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  <c r="BZ599" s="84"/>
      <c r="CA599" s="84"/>
      <c r="CB599" s="84"/>
      <c r="CC599" s="84"/>
      <c r="CD599" s="84"/>
      <c r="CE599" s="84"/>
      <c r="CF599" s="84"/>
      <c r="CG599" s="84"/>
      <c r="CH599" s="84"/>
      <c r="CI599" s="84"/>
      <c r="CJ599" s="84"/>
      <c r="CK599" s="84"/>
      <c r="CL599" s="84"/>
      <c r="CM599" s="84"/>
      <c r="CN599" s="84"/>
      <c r="CO599" s="84"/>
      <c r="CP599" s="84"/>
      <c r="CQ599" s="84"/>
      <c r="CR599" s="84"/>
      <c r="CS599" s="84"/>
    </row>
    <row r="600" spans="1:97" ht="13.5" customHeight="1">
      <c r="A600" s="84"/>
      <c r="B600" s="84"/>
      <c r="C600" s="85"/>
      <c r="D600" s="85"/>
      <c r="E600" s="85"/>
      <c r="F600" s="85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  <c r="BZ600" s="84"/>
      <c r="CA600" s="84"/>
      <c r="CB600" s="84"/>
      <c r="CC600" s="84"/>
      <c r="CD600" s="84"/>
      <c r="CE600" s="84"/>
      <c r="CF600" s="84"/>
      <c r="CG600" s="84"/>
      <c r="CH600" s="84"/>
      <c r="CI600" s="84"/>
      <c r="CJ600" s="84"/>
      <c r="CK600" s="84"/>
      <c r="CL600" s="84"/>
      <c r="CM600" s="84"/>
      <c r="CN600" s="84"/>
      <c r="CO600" s="84"/>
      <c r="CP600" s="84"/>
      <c r="CQ600" s="84"/>
      <c r="CR600" s="84"/>
      <c r="CS600" s="84"/>
    </row>
    <row r="601" spans="1:97" ht="13.5" customHeight="1">
      <c r="A601" s="84"/>
      <c r="B601" s="84"/>
      <c r="C601" s="85"/>
      <c r="D601" s="85"/>
      <c r="E601" s="85"/>
      <c r="F601" s="85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  <c r="BZ601" s="84"/>
      <c r="CA601" s="84"/>
      <c r="CB601" s="84"/>
      <c r="CC601" s="84"/>
      <c r="CD601" s="84"/>
      <c r="CE601" s="84"/>
      <c r="CF601" s="84"/>
      <c r="CG601" s="84"/>
      <c r="CH601" s="84"/>
      <c r="CI601" s="84"/>
      <c r="CJ601" s="84"/>
      <c r="CK601" s="84"/>
      <c r="CL601" s="84"/>
      <c r="CM601" s="84"/>
      <c r="CN601" s="84"/>
      <c r="CO601" s="84"/>
      <c r="CP601" s="84"/>
      <c r="CQ601" s="84"/>
      <c r="CR601" s="84"/>
      <c r="CS601" s="84"/>
    </row>
    <row r="602" spans="1:97" ht="13.5" customHeight="1">
      <c r="A602" s="84"/>
      <c r="B602" s="84"/>
      <c r="C602" s="85"/>
      <c r="D602" s="85"/>
      <c r="E602" s="85"/>
      <c r="F602" s="85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  <c r="BZ602" s="84"/>
      <c r="CA602" s="84"/>
      <c r="CB602" s="84"/>
      <c r="CC602" s="84"/>
      <c r="CD602" s="84"/>
      <c r="CE602" s="84"/>
      <c r="CF602" s="84"/>
      <c r="CG602" s="84"/>
      <c r="CH602" s="84"/>
      <c r="CI602" s="84"/>
      <c r="CJ602" s="84"/>
      <c r="CK602" s="84"/>
      <c r="CL602" s="84"/>
      <c r="CM602" s="84"/>
      <c r="CN602" s="84"/>
      <c r="CO602" s="84"/>
      <c r="CP602" s="84"/>
      <c r="CQ602" s="84"/>
      <c r="CR602" s="84"/>
      <c r="CS602" s="84"/>
    </row>
    <row r="603" spans="1:97" ht="13.5" customHeight="1">
      <c r="A603" s="84"/>
      <c r="B603" s="84"/>
      <c r="C603" s="85"/>
      <c r="D603" s="85"/>
      <c r="E603" s="85"/>
      <c r="F603" s="85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  <c r="BZ603" s="84"/>
      <c r="CA603" s="84"/>
      <c r="CB603" s="84"/>
      <c r="CC603" s="84"/>
      <c r="CD603" s="84"/>
      <c r="CE603" s="84"/>
      <c r="CF603" s="84"/>
      <c r="CG603" s="84"/>
      <c r="CH603" s="84"/>
      <c r="CI603" s="84"/>
      <c r="CJ603" s="84"/>
      <c r="CK603" s="84"/>
      <c r="CL603" s="84"/>
      <c r="CM603" s="84"/>
      <c r="CN603" s="84"/>
      <c r="CO603" s="84"/>
      <c r="CP603" s="84"/>
      <c r="CQ603" s="84"/>
      <c r="CR603" s="84"/>
      <c r="CS603" s="84"/>
    </row>
    <row r="604" spans="1:97" ht="13.5" customHeight="1">
      <c r="A604" s="84"/>
      <c r="B604" s="84"/>
      <c r="C604" s="85"/>
      <c r="D604" s="85"/>
      <c r="E604" s="85"/>
      <c r="F604" s="85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  <c r="BZ604" s="84"/>
      <c r="CA604" s="84"/>
      <c r="CB604" s="84"/>
      <c r="CC604" s="84"/>
      <c r="CD604" s="84"/>
      <c r="CE604" s="84"/>
      <c r="CF604" s="84"/>
      <c r="CG604" s="84"/>
      <c r="CH604" s="84"/>
      <c r="CI604" s="84"/>
      <c r="CJ604" s="84"/>
      <c r="CK604" s="84"/>
      <c r="CL604" s="84"/>
      <c r="CM604" s="84"/>
      <c r="CN604" s="84"/>
      <c r="CO604" s="84"/>
      <c r="CP604" s="84"/>
      <c r="CQ604" s="84"/>
      <c r="CR604" s="84"/>
      <c r="CS604" s="84"/>
    </row>
    <row r="605" spans="1:97" ht="13.5" customHeight="1">
      <c r="A605" s="84"/>
      <c r="B605" s="84"/>
      <c r="C605" s="85"/>
      <c r="D605" s="85"/>
      <c r="E605" s="85"/>
      <c r="F605" s="85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  <c r="BZ605" s="84"/>
      <c r="CA605" s="84"/>
      <c r="CB605" s="84"/>
      <c r="CC605" s="84"/>
      <c r="CD605" s="84"/>
      <c r="CE605" s="84"/>
      <c r="CF605" s="84"/>
      <c r="CG605" s="84"/>
      <c r="CH605" s="84"/>
      <c r="CI605" s="84"/>
      <c r="CJ605" s="84"/>
      <c r="CK605" s="84"/>
      <c r="CL605" s="84"/>
      <c r="CM605" s="84"/>
      <c r="CN605" s="84"/>
      <c r="CO605" s="84"/>
      <c r="CP605" s="84"/>
      <c r="CQ605" s="84"/>
      <c r="CR605" s="84"/>
      <c r="CS605" s="84"/>
    </row>
    <row r="606" spans="1:97" ht="13.5" customHeight="1">
      <c r="A606" s="84"/>
      <c r="B606" s="84"/>
      <c r="C606" s="85"/>
      <c r="D606" s="85"/>
      <c r="E606" s="85"/>
      <c r="F606" s="85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  <c r="BZ606" s="84"/>
      <c r="CA606" s="84"/>
      <c r="CB606" s="84"/>
      <c r="CC606" s="84"/>
      <c r="CD606" s="84"/>
      <c r="CE606" s="84"/>
      <c r="CF606" s="84"/>
      <c r="CG606" s="84"/>
      <c r="CH606" s="84"/>
      <c r="CI606" s="84"/>
      <c r="CJ606" s="84"/>
      <c r="CK606" s="84"/>
      <c r="CL606" s="84"/>
      <c r="CM606" s="84"/>
      <c r="CN606" s="84"/>
      <c r="CO606" s="84"/>
      <c r="CP606" s="84"/>
      <c r="CQ606" s="84"/>
      <c r="CR606" s="84"/>
      <c r="CS606" s="84"/>
    </row>
    <row r="607" spans="1:97" ht="13.5" customHeight="1">
      <c r="A607" s="84"/>
      <c r="B607" s="84"/>
      <c r="C607" s="85"/>
      <c r="D607" s="85"/>
      <c r="E607" s="85"/>
      <c r="F607" s="85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  <c r="BZ607" s="84"/>
      <c r="CA607" s="84"/>
      <c r="CB607" s="84"/>
      <c r="CC607" s="84"/>
      <c r="CD607" s="84"/>
      <c r="CE607" s="84"/>
      <c r="CF607" s="84"/>
      <c r="CG607" s="84"/>
      <c r="CH607" s="84"/>
      <c r="CI607" s="84"/>
      <c r="CJ607" s="84"/>
      <c r="CK607" s="84"/>
      <c r="CL607" s="84"/>
      <c r="CM607" s="84"/>
      <c r="CN607" s="84"/>
      <c r="CO607" s="84"/>
      <c r="CP607" s="84"/>
      <c r="CQ607" s="84"/>
      <c r="CR607" s="84"/>
      <c r="CS607" s="84"/>
    </row>
    <row r="608" spans="1:97" ht="13.5" customHeight="1">
      <c r="A608" s="84"/>
      <c r="B608" s="84"/>
      <c r="C608" s="85"/>
      <c r="D608" s="85"/>
      <c r="E608" s="85"/>
      <c r="F608" s="85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  <c r="BZ608" s="84"/>
      <c r="CA608" s="84"/>
      <c r="CB608" s="84"/>
      <c r="CC608" s="84"/>
      <c r="CD608" s="84"/>
      <c r="CE608" s="84"/>
      <c r="CF608" s="84"/>
      <c r="CG608" s="84"/>
      <c r="CH608" s="84"/>
      <c r="CI608" s="84"/>
      <c r="CJ608" s="84"/>
      <c r="CK608" s="84"/>
      <c r="CL608" s="84"/>
      <c r="CM608" s="84"/>
      <c r="CN608" s="84"/>
      <c r="CO608" s="84"/>
      <c r="CP608" s="84"/>
      <c r="CQ608" s="84"/>
      <c r="CR608" s="84"/>
      <c r="CS608" s="84"/>
    </row>
    <row r="609" spans="1:97" ht="13.5" customHeight="1">
      <c r="A609" s="84"/>
      <c r="B609" s="84"/>
      <c r="C609" s="85"/>
      <c r="D609" s="85"/>
      <c r="E609" s="85"/>
      <c r="F609" s="85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  <c r="BZ609" s="84"/>
      <c r="CA609" s="84"/>
      <c r="CB609" s="84"/>
      <c r="CC609" s="84"/>
      <c r="CD609" s="84"/>
      <c r="CE609" s="84"/>
      <c r="CF609" s="84"/>
      <c r="CG609" s="84"/>
      <c r="CH609" s="84"/>
      <c r="CI609" s="84"/>
      <c r="CJ609" s="84"/>
      <c r="CK609" s="84"/>
      <c r="CL609" s="84"/>
      <c r="CM609" s="84"/>
      <c r="CN609" s="84"/>
      <c r="CO609" s="84"/>
      <c r="CP609" s="84"/>
      <c r="CQ609" s="84"/>
      <c r="CR609" s="84"/>
      <c r="CS609" s="84"/>
    </row>
    <row r="610" spans="1:97" ht="13.5" customHeight="1">
      <c r="A610" s="84"/>
      <c r="B610" s="84"/>
      <c r="C610" s="85"/>
      <c r="D610" s="85"/>
      <c r="E610" s="85"/>
      <c r="F610" s="85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  <c r="BZ610" s="84"/>
      <c r="CA610" s="84"/>
      <c r="CB610" s="84"/>
      <c r="CC610" s="84"/>
      <c r="CD610" s="84"/>
      <c r="CE610" s="84"/>
      <c r="CF610" s="84"/>
      <c r="CG610" s="84"/>
      <c r="CH610" s="84"/>
      <c r="CI610" s="84"/>
      <c r="CJ610" s="84"/>
      <c r="CK610" s="84"/>
      <c r="CL610" s="84"/>
      <c r="CM610" s="84"/>
      <c r="CN610" s="84"/>
      <c r="CO610" s="84"/>
      <c r="CP610" s="84"/>
      <c r="CQ610" s="84"/>
      <c r="CR610" s="84"/>
      <c r="CS610" s="84"/>
    </row>
    <row r="611" spans="1:97" ht="13.5" customHeight="1">
      <c r="A611" s="84"/>
      <c r="B611" s="84"/>
      <c r="C611" s="85"/>
      <c r="D611" s="85"/>
      <c r="E611" s="85"/>
      <c r="F611" s="85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  <c r="BZ611" s="84"/>
      <c r="CA611" s="84"/>
      <c r="CB611" s="84"/>
      <c r="CC611" s="84"/>
      <c r="CD611" s="84"/>
      <c r="CE611" s="84"/>
      <c r="CF611" s="84"/>
      <c r="CG611" s="84"/>
      <c r="CH611" s="84"/>
      <c r="CI611" s="84"/>
      <c r="CJ611" s="84"/>
      <c r="CK611" s="84"/>
      <c r="CL611" s="84"/>
      <c r="CM611" s="84"/>
      <c r="CN611" s="84"/>
      <c r="CO611" s="84"/>
      <c r="CP611" s="84"/>
      <c r="CQ611" s="84"/>
      <c r="CR611" s="84"/>
      <c r="CS611" s="84"/>
    </row>
    <row r="612" spans="1:97" ht="13.5" customHeight="1">
      <c r="A612" s="84"/>
      <c r="B612" s="84"/>
      <c r="C612" s="85"/>
      <c r="D612" s="85"/>
      <c r="E612" s="85"/>
      <c r="F612" s="85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  <c r="BZ612" s="84"/>
      <c r="CA612" s="84"/>
      <c r="CB612" s="84"/>
      <c r="CC612" s="84"/>
      <c r="CD612" s="84"/>
      <c r="CE612" s="84"/>
      <c r="CF612" s="84"/>
      <c r="CG612" s="84"/>
      <c r="CH612" s="84"/>
      <c r="CI612" s="84"/>
      <c r="CJ612" s="84"/>
      <c r="CK612" s="84"/>
      <c r="CL612" s="84"/>
      <c r="CM612" s="84"/>
      <c r="CN612" s="84"/>
      <c r="CO612" s="84"/>
      <c r="CP612" s="84"/>
      <c r="CQ612" s="84"/>
      <c r="CR612" s="84"/>
      <c r="CS612" s="84"/>
    </row>
    <row r="613" spans="1:97" ht="13.5" customHeight="1">
      <c r="A613" s="84"/>
      <c r="B613" s="84"/>
      <c r="C613" s="85"/>
      <c r="D613" s="85"/>
      <c r="E613" s="85"/>
      <c r="F613" s="85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  <c r="BZ613" s="84"/>
      <c r="CA613" s="84"/>
      <c r="CB613" s="84"/>
      <c r="CC613" s="84"/>
      <c r="CD613" s="84"/>
      <c r="CE613" s="84"/>
      <c r="CF613" s="84"/>
      <c r="CG613" s="84"/>
      <c r="CH613" s="84"/>
      <c r="CI613" s="84"/>
      <c r="CJ613" s="84"/>
      <c r="CK613" s="84"/>
      <c r="CL613" s="84"/>
      <c r="CM613" s="84"/>
      <c r="CN613" s="84"/>
      <c r="CO613" s="84"/>
      <c r="CP613" s="84"/>
      <c r="CQ613" s="84"/>
      <c r="CR613" s="84"/>
      <c r="CS613" s="84"/>
    </row>
    <row r="614" spans="1:97" ht="13.5" customHeight="1">
      <c r="A614" s="84"/>
      <c r="B614" s="84"/>
      <c r="C614" s="85"/>
      <c r="D614" s="85"/>
      <c r="E614" s="85"/>
      <c r="F614" s="85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  <c r="BZ614" s="84"/>
      <c r="CA614" s="84"/>
      <c r="CB614" s="84"/>
      <c r="CC614" s="84"/>
      <c r="CD614" s="84"/>
      <c r="CE614" s="84"/>
      <c r="CF614" s="84"/>
      <c r="CG614" s="84"/>
      <c r="CH614" s="84"/>
      <c r="CI614" s="84"/>
      <c r="CJ614" s="84"/>
      <c r="CK614" s="84"/>
      <c r="CL614" s="84"/>
      <c r="CM614" s="84"/>
      <c r="CN614" s="84"/>
      <c r="CO614" s="84"/>
      <c r="CP614" s="84"/>
      <c r="CQ614" s="84"/>
      <c r="CR614" s="84"/>
      <c r="CS614" s="84"/>
    </row>
    <row r="615" spans="1:97" ht="13.5" customHeight="1">
      <c r="A615" s="84"/>
      <c r="B615" s="84"/>
      <c r="C615" s="85"/>
      <c r="D615" s="85"/>
      <c r="E615" s="85"/>
      <c r="F615" s="85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  <c r="BZ615" s="84"/>
      <c r="CA615" s="84"/>
      <c r="CB615" s="84"/>
      <c r="CC615" s="84"/>
      <c r="CD615" s="84"/>
      <c r="CE615" s="84"/>
      <c r="CF615" s="84"/>
      <c r="CG615" s="84"/>
      <c r="CH615" s="84"/>
      <c r="CI615" s="84"/>
      <c r="CJ615" s="84"/>
      <c r="CK615" s="84"/>
      <c r="CL615" s="84"/>
      <c r="CM615" s="84"/>
      <c r="CN615" s="84"/>
      <c r="CO615" s="84"/>
      <c r="CP615" s="84"/>
      <c r="CQ615" s="84"/>
      <c r="CR615" s="84"/>
      <c r="CS615" s="84"/>
    </row>
    <row r="616" spans="1:97" ht="13.5" customHeight="1">
      <c r="A616" s="84"/>
      <c r="B616" s="84"/>
      <c r="C616" s="85"/>
      <c r="D616" s="85"/>
      <c r="E616" s="85"/>
      <c r="F616" s="85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  <c r="BZ616" s="84"/>
      <c r="CA616" s="84"/>
      <c r="CB616" s="84"/>
      <c r="CC616" s="84"/>
      <c r="CD616" s="84"/>
      <c r="CE616" s="84"/>
      <c r="CF616" s="84"/>
      <c r="CG616" s="84"/>
      <c r="CH616" s="84"/>
      <c r="CI616" s="84"/>
      <c r="CJ616" s="84"/>
      <c r="CK616" s="84"/>
      <c r="CL616" s="84"/>
      <c r="CM616" s="84"/>
      <c r="CN616" s="84"/>
      <c r="CO616" s="84"/>
      <c r="CP616" s="84"/>
      <c r="CQ616" s="84"/>
      <c r="CR616" s="84"/>
      <c r="CS616" s="84"/>
    </row>
    <row r="617" spans="1:97" ht="13.5" customHeight="1">
      <c r="A617" s="84"/>
      <c r="B617" s="84"/>
      <c r="C617" s="85"/>
      <c r="D617" s="85"/>
      <c r="E617" s="85"/>
      <c r="F617" s="85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  <c r="BZ617" s="84"/>
      <c r="CA617" s="84"/>
      <c r="CB617" s="84"/>
      <c r="CC617" s="84"/>
      <c r="CD617" s="84"/>
      <c r="CE617" s="84"/>
      <c r="CF617" s="84"/>
      <c r="CG617" s="84"/>
      <c r="CH617" s="84"/>
      <c r="CI617" s="84"/>
      <c r="CJ617" s="84"/>
      <c r="CK617" s="84"/>
      <c r="CL617" s="84"/>
      <c r="CM617" s="84"/>
      <c r="CN617" s="84"/>
      <c r="CO617" s="84"/>
      <c r="CP617" s="84"/>
      <c r="CQ617" s="84"/>
      <c r="CR617" s="84"/>
      <c r="CS617" s="84"/>
    </row>
    <row r="618" spans="1:97" ht="13.5" customHeight="1">
      <c r="A618" s="84"/>
      <c r="B618" s="84"/>
      <c r="C618" s="85"/>
      <c r="D618" s="85"/>
      <c r="E618" s="85"/>
      <c r="F618" s="85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</row>
    <row r="619" spans="1:97" ht="13.5" customHeight="1">
      <c r="A619" s="84"/>
      <c r="B619" s="84"/>
      <c r="C619" s="85"/>
      <c r="D619" s="85"/>
      <c r="E619" s="85"/>
      <c r="F619" s="85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</row>
    <row r="620" spans="1:97" ht="13.5" customHeight="1">
      <c r="A620" s="84"/>
      <c r="B620" s="84"/>
      <c r="C620" s="85"/>
      <c r="D620" s="85"/>
      <c r="E620" s="85"/>
      <c r="F620" s="85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</row>
    <row r="621" spans="1:97" ht="13.5" customHeight="1">
      <c r="A621" s="84"/>
      <c r="B621" s="84"/>
      <c r="C621" s="85"/>
      <c r="D621" s="85"/>
      <c r="E621" s="85"/>
      <c r="F621" s="85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</row>
    <row r="622" spans="1:97" ht="13.5" customHeight="1">
      <c r="A622" s="84"/>
      <c r="B622" s="84"/>
      <c r="C622" s="85"/>
      <c r="D622" s="85"/>
      <c r="E622" s="85"/>
      <c r="F622" s="85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</row>
    <row r="623" spans="1:97" ht="13.5" customHeight="1">
      <c r="A623" s="84"/>
      <c r="B623" s="84"/>
      <c r="C623" s="85"/>
      <c r="D623" s="85"/>
      <c r="E623" s="85"/>
      <c r="F623" s="85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</row>
    <row r="624" spans="1:97" ht="13.5" customHeight="1">
      <c r="A624" s="84"/>
      <c r="B624" s="84"/>
      <c r="C624" s="85"/>
      <c r="D624" s="85"/>
      <c r="E624" s="85"/>
      <c r="F624" s="85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</row>
    <row r="625" spans="1:97" ht="13.5" customHeight="1">
      <c r="A625" s="84"/>
      <c r="B625" s="84"/>
      <c r="C625" s="85"/>
      <c r="D625" s="85"/>
      <c r="E625" s="85"/>
      <c r="F625" s="85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</row>
    <row r="626" spans="1:97" ht="13.5" customHeight="1">
      <c r="A626" s="84"/>
      <c r="B626" s="84"/>
      <c r="C626" s="85"/>
      <c r="D626" s="85"/>
      <c r="E626" s="85"/>
      <c r="F626" s="85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</row>
    <row r="627" spans="1:97" ht="13.5" customHeight="1">
      <c r="A627" s="84"/>
      <c r="B627" s="84"/>
      <c r="C627" s="85"/>
      <c r="D627" s="85"/>
      <c r="E627" s="85"/>
      <c r="F627" s="85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</row>
    <row r="628" spans="1:97" ht="13.5" customHeight="1">
      <c r="A628" s="84"/>
      <c r="B628" s="84"/>
      <c r="C628" s="85"/>
      <c r="D628" s="85"/>
      <c r="E628" s="85"/>
      <c r="F628" s="85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</row>
    <row r="629" spans="1:97" ht="13.5" customHeight="1">
      <c r="A629" s="84"/>
      <c r="B629" s="84"/>
      <c r="C629" s="85"/>
      <c r="D629" s="85"/>
      <c r="E629" s="85"/>
      <c r="F629" s="85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</row>
    <row r="630" spans="1:97" ht="13.5" customHeight="1">
      <c r="A630" s="84"/>
      <c r="B630" s="84"/>
      <c r="C630" s="85"/>
      <c r="D630" s="85"/>
      <c r="E630" s="85"/>
      <c r="F630" s="85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</row>
    <row r="631" spans="1:97" ht="13.5" customHeight="1">
      <c r="A631" s="84"/>
      <c r="B631" s="84"/>
      <c r="C631" s="85"/>
      <c r="D631" s="85"/>
      <c r="E631" s="85"/>
      <c r="F631" s="85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</row>
    <row r="632" spans="1:97" ht="13.5" customHeight="1">
      <c r="A632" s="84"/>
      <c r="B632" s="84"/>
      <c r="C632" s="85"/>
      <c r="D632" s="85"/>
      <c r="E632" s="85"/>
      <c r="F632" s="85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</row>
    <row r="633" spans="1:97" ht="13.5" customHeight="1">
      <c r="A633" s="84"/>
      <c r="B633" s="84"/>
      <c r="C633" s="85"/>
      <c r="D633" s="85"/>
      <c r="E633" s="85"/>
      <c r="F633" s="85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</row>
    <row r="634" spans="1:97" ht="13.5" customHeight="1">
      <c r="A634" s="84"/>
      <c r="B634" s="84"/>
      <c r="C634" s="85"/>
      <c r="D634" s="85"/>
      <c r="E634" s="85"/>
      <c r="F634" s="85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</row>
    <row r="635" spans="1:97" ht="13.5" customHeight="1">
      <c r="A635" s="84"/>
      <c r="B635" s="84"/>
      <c r="C635" s="85"/>
      <c r="D635" s="85"/>
      <c r="E635" s="85"/>
      <c r="F635" s="85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</row>
    <row r="636" spans="1:97" ht="13.5" customHeight="1">
      <c r="A636" s="84"/>
      <c r="B636" s="84"/>
      <c r="C636" s="85"/>
      <c r="D636" s="85"/>
      <c r="E636" s="85"/>
      <c r="F636" s="85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</row>
    <row r="637" spans="1:97" ht="13.5" customHeight="1">
      <c r="A637" s="84"/>
      <c r="B637" s="84"/>
      <c r="C637" s="85"/>
      <c r="D637" s="85"/>
      <c r="E637" s="85"/>
      <c r="F637" s="85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</row>
    <row r="638" spans="1:97" ht="13.5" customHeight="1">
      <c r="A638" s="84"/>
      <c r="B638" s="84"/>
      <c r="C638" s="85"/>
      <c r="D638" s="85"/>
      <c r="E638" s="85"/>
      <c r="F638" s="85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</row>
    <row r="639" spans="1:97" ht="13.5" customHeight="1">
      <c r="A639" s="84"/>
      <c r="B639" s="84"/>
      <c r="C639" s="85"/>
      <c r="D639" s="85"/>
      <c r="E639" s="85"/>
      <c r="F639" s="85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</row>
    <row r="640" spans="1:97" ht="13.5" customHeight="1">
      <c r="A640" s="84"/>
      <c r="B640" s="84"/>
      <c r="C640" s="85"/>
      <c r="D640" s="85"/>
      <c r="E640" s="85"/>
      <c r="F640" s="85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</row>
    <row r="641" spans="1:97" ht="13.5" customHeight="1">
      <c r="A641" s="84"/>
      <c r="B641" s="84"/>
      <c r="C641" s="85"/>
      <c r="D641" s="85"/>
      <c r="E641" s="85"/>
      <c r="F641" s="85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</row>
    <row r="642" spans="1:97" ht="13.5" customHeight="1">
      <c r="A642" s="84"/>
      <c r="B642" s="84"/>
      <c r="C642" s="85"/>
      <c r="D642" s="85"/>
      <c r="E642" s="85"/>
      <c r="F642" s="85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</row>
    <row r="643" spans="1:97" ht="13.5" customHeight="1">
      <c r="A643" s="84"/>
      <c r="B643" s="84"/>
      <c r="C643" s="85"/>
      <c r="D643" s="85"/>
      <c r="E643" s="85"/>
      <c r="F643" s="85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</row>
    <row r="644" spans="1:97" ht="13.5" customHeight="1">
      <c r="A644" s="84"/>
      <c r="B644" s="84"/>
      <c r="C644" s="85"/>
      <c r="D644" s="85"/>
      <c r="E644" s="85"/>
      <c r="F644" s="85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</row>
    <row r="645" spans="1:97" ht="13.5" customHeight="1">
      <c r="A645" s="84"/>
      <c r="B645" s="84"/>
      <c r="C645" s="85"/>
      <c r="D645" s="85"/>
      <c r="E645" s="85"/>
      <c r="F645" s="85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</row>
    <row r="646" spans="1:97" ht="13.5" customHeight="1">
      <c r="A646" s="84"/>
      <c r="B646" s="84"/>
      <c r="C646" s="85"/>
      <c r="D646" s="85"/>
      <c r="E646" s="85"/>
      <c r="F646" s="85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</row>
    <row r="647" spans="1:97" ht="13.5" customHeight="1">
      <c r="A647" s="84"/>
      <c r="B647" s="84"/>
      <c r="C647" s="85"/>
      <c r="D647" s="85"/>
      <c r="E647" s="85"/>
      <c r="F647" s="85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</row>
    <row r="648" spans="1:97" ht="13.5" customHeight="1">
      <c r="A648" s="84"/>
      <c r="B648" s="84"/>
      <c r="C648" s="85"/>
      <c r="D648" s="85"/>
      <c r="E648" s="85"/>
      <c r="F648" s="85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</row>
    <row r="649" spans="1:97" ht="13.5" customHeight="1">
      <c r="A649" s="84"/>
      <c r="B649" s="84"/>
      <c r="C649" s="85"/>
      <c r="D649" s="85"/>
      <c r="E649" s="85"/>
      <c r="F649" s="85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</row>
    <row r="650" spans="1:97" ht="13.5" customHeight="1">
      <c r="A650" s="84"/>
      <c r="B650" s="84"/>
      <c r="C650" s="85"/>
      <c r="D650" s="85"/>
      <c r="E650" s="85"/>
      <c r="F650" s="85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</row>
    <row r="651" spans="1:97" ht="13.5" customHeight="1">
      <c r="A651" s="84"/>
      <c r="B651" s="84"/>
      <c r="C651" s="85"/>
      <c r="D651" s="85"/>
      <c r="E651" s="85"/>
      <c r="F651" s="85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</row>
    <row r="652" spans="1:97" ht="13.5" customHeight="1">
      <c r="A652" s="84"/>
      <c r="B652" s="84"/>
      <c r="C652" s="85"/>
      <c r="D652" s="85"/>
      <c r="E652" s="85"/>
      <c r="F652" s="85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</row>
    <row r="653" spans="1:97" ht="13.5" customHeight="1">
      <c r="A653" s="84"/>
      <c r="B653" s="84"/>
      <c r="C653" s="85"/>
      <c r="D653" s="85"/>
      <c r="E653" s="85"/>
      <c r="F653" s="85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</row>
    <row r="654" spans="1:97" ht="13.5" customHeight="1">
      <c r="A654" s="84"/>
      <c r="B654" s="84"/>
      <c r="C654" s="85"/>
      <c r="D654" s="85"/>
      <c r="E654" s="85"/>
      <c r="F654" s="85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</row>
    <row r="655" spans="1:97" ht="13.5" customHeight="1">
      <c r="A655" s="84"/>
      <c r="B655" s="84"/>
      <c r="C655" s="85"/>
      <c r="D655" s="85"/>
      <c r="E655" s="85"/>
      <c r="F655" s="85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</row>
    <row r="656" spans="1:97" ht="13.5" customHeight="1">
      <c r="A656" s="84"/>
      <c r="B656" s="84"/>
      <c r="C656" s="85"/>
      <c r="D656" s="85"/>
      <c r="E656" s="85"/>
      <c r="F656" s="85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</row>
    <row r="657" spans="1:97" ht="13.5" customHeight="1">
      <c r="A657" s="84"/>
      <c r="B657" s="84"/>
      <c r="C657" s="85"/>
      <c r="D657" s="85"/>
      <c r="E657" s="85"/>
      <c r="F657" s="85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</row>
    <row r="658" spans="1:97" ht="13.5" customHeight="1">
      <c r="A658" s="84"/>
      <c r="B658" s="84"/>
      <c r="C658" s="85"/>
      <c r="D658" s="85"/>
      <c r="E658" s="85"/>
      <c r="F658" s="85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</row>
    <row r="659" spans="1:97" ht="13.5" customHeight="1">
      <c r="A659" s="84"/>
      <c r="B659" s="84"/>
      <c r="C659" s="85"/>
      <c r="D659" s="85"/>
      <c r="E659" s="85"/>
      <c r="F659" s="85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</row>
    <row r="660" spans="1:97" ht="13.5" customHeight="1">
      <c r="A660" s="84"/>
      <c r="B660" s="84"/>
      <c r="C660" s="85"/>
      <c r="D660" s="85"/>
      <c r="E660" s="85"/>
      <c r="F660" s="85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</row>
    <row r="661" spans="1:97" ht="13.5" customHeight="1">
      <c r="A661" s="84"/>
      <c r="B661" s="84"/>
      <c r="C661" s="85"/>
      <c r="D661" s="85"/>
      <c r="E661" s="85"/>
      <c r="F661" s="85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</row>
    <row r="662" spans="1:97" ht="13.5" customHeight="1">
      <c r="A662" s="84"/>
      <c r="B662" s="84"/>
      <c r="C662" s="85"/>
      <c r="D662" s="85"/>
      <c r="E662" s="85"/>
      <c r="F662" s="85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</row>
    <row r="663" spans="1:97" ht="13.5" customHeight="1">
      <c r="A663" s="84"/>
      <c r="B663" s="84"/>
      <c r="C663" s="85"/>
      <c r="D663" s="85"/>
      <c r="E663" s="85"/>
      <c r="F663" s="85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</row>
    <row r="664" spans="1:97" ht="13.5" customHeight="1">
      <c r="A664" s="84"/>
      <c r="B664" s="84"/>
      <c r="C664" s="85"/>
      <c r="D664" s="85"/>
      <c r="E664" s="85"/>
      <c r="F664" s="85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</row>
    <row r="665" spans="1:97" ht="13.5" customHeight="1">
      <c r="A665" s="84"/>
      <c r="B665" s="84"/>
      <c r="C665" s="85"/>
      <c r="D665" s="85"/>
      <c r="E665" s="85"/>
      <c r="F665" s="85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</row>
    <row r="666" spans="1:97" ht="13.5" customHeight="1">
      <c r="A666" s="84"/>
      <c r="B666" s="84"/>
      <c r="C666" s="85"/>
      <c r="D666" s="85"/>
      <c r="E666" s="85"/>
      <c r="F666" s="85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</row>
    <row r="667" spans="1:97" ht="13.5" customHeight="1">
      <c r="A667" s="84"/>
      <c r="B667" s="84"/>
      <c r="C667" s="85"/>
      <c r="D667" s="85"/>
      <c r="E667" s="85"/>
      <c r="F667" s="85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</row>
    <row r="668" spans="1:97" ht="13.5" customHeight="1">
      <c r="A668" s="84"/>
      <c r="B668" s="84"/>
      <c r="C668" s="85"/>
      <c r="D668" s="85"/>
      <c r="E668" s="85"/>
      <c r="F668" s="85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</row>
    <row r="669" spans="1:97" ht="13.5" customHeight="1">
      <c r="A669" s="84"/>
      <c r="B669" s="84"/>
      <c r="C669" s="85"/>
      <c r="D669" s="85"/>
      <c r="E669" s="85"/>
      <c r="F669" s="85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</row>
    <row r="670" spans="1:97" ht="13.5" customHeight="1">
      <c r="A670" s="84"/>
      <c r="B670" s="84"/>
      <c r="C670" s="85"/>
      <c r="D670" s="85"/>
      <c r="E670" s="85"/>
      <c r="F670" s="85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</row>
    <row r="671" spans="1:97" ht="13.5" customHeight="1">
      <c r="A671" s="84"/>
      <c r="B671" s="84"/>
      <c r="C671" s="85"/>
      <c r="D671" s="85"/>
      <c r="E671" s="85"/>
      <c r="F671" s="85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</row>
    <row r="672" spans="1:97" ht="13.5" customHeight="1">
      <c r="A672" s="84"/>
      <c r="B672" s="84"/>
      <c r="C672" s="85"/>
      <c r="D672" s="85"/>
      <c r="E672" s="85"/>
      <c r="F672" s="85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</row>
    <row r="673" spans="1:97" ht="13.5" customHeight="1">
      <c r="A673" s="84"/>
      <c r="B673" s="84"/>
      <c r="C673" s="85"/>
      <c r="D673" s="85"/>
      <c r="E673" s="85"/>
      <c r="F673" s="85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</row>
    <row r="674" spans="1:97" ht="13.5" customHeight="1">
      <c r="A674" s="84"/>
      <c r="B674" s="84"/>
      <c r="C674" s="85"/>
      <c r="D674" s="85"/>
      <c r="E674" s="85"/>
      <c r="F674" s="85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</row>
    <row r="675" spans="1:97" ht="13.5" customHeight="1">
      <c r="A675" s="84"/>
      <c r="B675" s="84"/>
      <c r="C675" s="85"/>
      <c r="D675" s="85"/>
      <c r="E675" s="85"/>
      <c r="F675" s="85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</row>
    <row r="676" spans="1:97" ht="13.5" customHeight="1">
      <c r="A676" s="84"/>
      <c r="B676" s="84"/>
      <c r="C676" s="85"/>
      <c r="D676" s="85"/>
      <c r="E676" s="85"/>
      <c r="F676" s="85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</row>
    <row r="677" spans="1:97" ht="13.5" customHeight="1">
      <c r="A677" s="84"/>
      <c r="B677" s="84"/>
      <c r="C677" s="85"/>
      <c r="D677" s="85"/>
      <c r="E677" s="85"/>
      <c r="F677" s="85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</row>
    <row r="678" spans="1:97" ht="13.5" customHeight="1">
      <c r="A678" s="84"/>
      <c r="B678" s="84"/>
      <c r="C678" s="85"/>
      <c r="D678" s="85"/>
      <c r="E678" s="85"/>
      <c r="F678" s="85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</row>
    <row r="679" spans="1:97" ht="13.5" customHeight="1">
      <c r="A679" s="84"/>
      <c r="B679" s="84"/>
      <c r="C679" s="85"/>
      <c r="D679" s="85"/>
      <c r="E679" s="85"/>
      <c r="F679" s="85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</row>
    <row r="680" spans="1:97" ht="13.5" customHeight="1">
      <c r="A680" s="84"/>
      <c r="B680" s="84"/>
      <c r="C680" s="85"/>
      <c r="D680" s="85"/>
      <c r="E680" s="85"/>
      <c r="F680" s="85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</row>
    <row r="681" spans="1:97" ht="13.5" customHeight="1">
      <c r="A681" s="84"/>
      <c r="B681" s="84"/>
      <c r="C681" s="85"/>
      <c r="D681" s="85"/>
      <c r="E681" s="85"/>
      <c r="F681" s="85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</row>
    <row r="682" spans="1:97" ht="13.5" customHeight="1">
      <c r="A682" s="84"/>
      <c r="B682" s="84"/>
      <c r="C682" s="85"/>
      <c r="D682" s="85"/>
      <c r="E682" s="85"/>
      <c r="F682" s="85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</row>
    <row r="683" spans="1:97" ht="13.5" customHeight="1">
      <c r="A683" s="84"/>
      <c r="B683" s="84"/>
      <c r="C683" s="85"/>
      <c r="D683" s="85"/>
      <c r="E683" s="85"/>
      <c r="F683" s="85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</row>
    <row r="684" spans="1:97" ht="13.5" customHeight="1">
      <c r="A684" s="84"/>
      <c r="B684" s="84"/>
      <c r="C684" s="85"/>
      <c r="D684" s="85"/>
      <c r="E684" s="85"/>
      <c r="F684" s="85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</row>
    <row r="685" spans="1:97" ht="13.5" customHeight="1">
      <c r="A685" s="84"/>
      <c r="B685" s="84"/>
      <c r="C685" s="85"/>
      <c r="D685" s="85"/>
      <c r="E685" s="85"/>
      <c r="F685" s="85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</row>
    <row r="686" spans="1:97" ht="13.5" customHeight="1">
      <c r="A686" s="84"/>
      <c r="B686" s="84"/>
      <c r="C686" s="85"/>
      <c r="D686" s="85"/>
      <c r="E686" s="85"/>
      <c r="F686" s="85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</row>
    <row r="687" spans="1:97" ht="13.5" customHeight="1">
      <c r="A687" s="84"/>
      <c r="B687" s="84"/>
      <c r="C687" s="85"/>
      <c r="D687" s="85"/>
      <c r="E687" s="85"/>
      <c r="F687" s="85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</row>
    <row r="688" spans="1:97" ht="13.5" customHeight="1">
      <c r="A688" s="84"/>
      <c r="B688" s="84"/>
      <c r="C688" s="85"/>
      <c r="D688" s="85"/>
      <c r="E688" s="85"/>
      <c r="F688" s="85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</row>
    <row r="689" spans="1:97" ht="13.5" customHeight="1">
      <c r="A689" s="84"/>
      <c r="B689" s="84"/>
      <c r="C689" s="85"/>
      <c r="D689" s="85"/>
      <c r="E689" s="85"/>
      <c r="F689" s="85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</row>
    <row r="690" spans="1:97" ht="13.5" customHeight="1">
      <c r="A690" s="84"/>
      <c r="B690" s="84"/>
      <c r="C690" s="85"/>
      <c r="D690" s="85"/>
      <c r="E690" s="85"/>
      <c r="F690" s="85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</row>
    <row r="691" spans="1:97" ht="13.5" customHeight="1">
      <c r="A691" s="84"/>
      <c r="B691" s="84"/>
      <c r="C691" s="85"/>
      <c r="D691" s="85"/>
      <c r="E691" s="85"/>
      <c r="F691" s="85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</row>
    <row r="692" spans="1:97" ht="13.5" customHeight="1">
      <c r="A692" s="84"/>
      <c r="B692" s="84"/>
      <c r="C692" s="85"/>
      <c r="D692" s="85"/>
      <c r="E692" s="85"/>
      <c r="F692" s="85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</row>
    <row r="693" spans="1:97" ht="13.5" customHeight="1">
      <c r="A693" s="84"/>
      <c r="B693" s="84"/>
      <c r="C693" s="85"/>
      <c r="D693" s="85"/>
      <c r="E693" s="85"/>
      <c r="F693" s="85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</row>
    <row r="694" spans="1:97" ht="13.5" customHeight="1">
      <c r="A694" s="84"/>
      <c r="B694" s="84"/>
      <c r="C694" s="85"/>
      <c r="D694" s="85"/>
      <c r="E694" s="85"/>
      <c r="F694" s="85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</row>
    <row r="695" spans="1:97" ht="13.5" customHeight="1">
      <c r="A695" s="84"/>
      <c r="B695" s="84"/>
      <c r="C695" s="85"/>
      <c r="D695" s="85"/>
      <c r="E695" s="85"/>
      <c r="F695" s="85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</row>
    <row r="696" spans="1:97" ht="13.5" customHeight="1">
      <c r="A696" s="84"/>
      <c r="B696" s="84"/>
      <c r="C696" s="85"/>
      <c r="D696" s="85"/>
      <c r="E696" s="85"/>
      <c r="F696" s="85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</row>
    <row r="697" spans="1:97" ht="13.5" customHeight="1">
      <c r="A697" s="84"/>
      <c r="B697" s="84"/>
      <c r="C697" s="85"/>
      <c r="D697" s="85"/>
      <c r="E697" s="85"/>
      <c r="F697" s="85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</row>
    <row r="698" spans="1:97" ht="13.5" customHeight="1">
      <c r="A698" s="84"/>
      <c r="B698" s="84"/>
      <c r="C698" s="85"/>
      <c r="D698" s="85"/>
      <c r="E698" s="85"/>
      <c r="F698" s="85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</row>
    <row r="699" spans="1:97" ht="13.5" customHeight="1">
      <c r="A699" s="84"/>
      <c r="B699" s="84"/>
      <c r="C699" s="85"/>
      <c r="D699" s="85"/>
      <c r="E699" s="85"/>
      <c r="F699" s="85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</row>
    <row r="700" spans="1:97" ht="13.5" customHeight="1">
      <c r="A700" s="84"/>
      <c r="B700" s="84"/>
      <c r="C700" s="85"/>
      <c r="D700" s="85"/>
      <c r="E700" s="85"/>
      <c r="F700" s="85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</row>
    <row r="701" spans="1:97" ht="13.5" customHeight="1">
      <c r="A701" s="84"/>
      <c r="B701" s="84"/>
      <c r="C701" s="85"/>
      <c r="D701" s="85"/>
      <c r="E701" s="85"/>
      <c r="F701" s="85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</row>
    <row r="702" spans="1:97" ht="13.5" customHeight="1">
      <c r="A702" s="84"/>
      <c r="B702" s="84"/>
      <c r="C702" s="85"/>
      <c r="D702" s="85"/>
      <c r="E702" s="85"/>
      <c r="F702" s="85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</row>
    <row r="703" spans="1:97" ht="13.5" customHeight="1">
      <c r="A703" s="84"/>
      <c r="B703" s="84"/>
      <c r="C703" s="85"/>
      <c r="D703" s="85"/>
      <c r="E703" s="85"/>
      <c r="F703" s="85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</row>
    <row r="704" spans="1:97" ht="13.5" customHeight="1">
      <c r="A704" s="84"/>
      <c r="B704" s="84"/>
      <c r="C704" s="85"/>
      <c r="D704" s="85"/>
      <c r="E704" s="85"/>
      <c r="F704" s="85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</row>
    <row r="705" spans="1:97" ht="13.5" customHeight="1">
      <c r="A705" s="84"/>
      <c r="B705" s="84"/>
      <c r="C705" s="85"/>
      <c r="D705" s="85"/>
      <c r="E705" s="85"/>
      <c r="F705" s="85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</row>
    <row r="706" spans="1:97" ht="13.5" customHeight="1">
      <c r="A706" s="84"/>
      <c r="B706" s="84"/>
      <c r="C706" s="85"/>
      <c r="D706" s="85"/>
      <c r="E706" s="85"/>
      <c r="F706" s="85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</row>
    <row r="707" spans="1:97" ht="13.5" customHeight="1">
      <c r="A707" s="84"/>
      <c r="B707" s="84"/>
      <c r="C707" s="85"/>
      <c r="D707" s="85"/>
      <c r="E707" s="85"/>
      <c r="F707" s="85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</row>
    <row r="708" spans="1:97" ht="13.5" customHeight="1">
      <c r="A708" s="84"/>
      <c r="B708" s="84"/>
      <c r="C708" s="85"/>
      <c r="D708" s="85"/>
      <c r="E708" s="85"/>
      <c r="F708" s="85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</row>
    <row r="709" spans="1:97" ht="13.5" customHeight="1">
      <c r="A709" s="84"/>
      <c r="B709" s="84"/>
      <c r="C709" s="85"/>
      <c r="D709" s="85"/>
      <c r="E709" s="85"/>
      <c r="F709" s="85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</row>
    <row r="710" spans="1:97" ht="13.5" customHeight="1">
      <c r="A710" s="84"/>
      <c r="B710" s="84"/>
      <c r="C710" s="85"/>
      <c r="D710" s="85"/>
      <c r="E710" s="85"/>
      <c r="F710" s="85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</row>
    <row r="711" spans="1:97" ht="13.5" customHeight="1">
      <c r="A711" s="84"/>
      <c r="B711" s="84"/>
      <c r="C711" s="85"/>
      <c r="D711" s="85"/>
      <c r="E711" s="85"/>
      <c r="F711" s="85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</row>
    <row r="712" spans="1:97" ht="13.5" customHeight="1">
      <c r="A712" s="84"/>
      <c r="B712" s="84"/>
      <c r="C712" s="85"/>
      <c r="D712" s="85"/>
      <c r="E712" s="85"/>
      <c r="F712" s="85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</row>
    <row r="713" spans="1:97" ht="13.5" customHeight="1">
      <c r="A713" s="84"/>
      <c r="B713" s="84"/>
      <c r="C713" s="85"/>
      <c r="D713" s="85"/>
      <c r="E713" s="85"/>
      <c r="F713" s="85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</row>
    <row r="714" spans="1:97" ht="13.5" customHeight="1">
      <c r="A714" s="84"/>
      <c r="B714" s="84"/>
      <c r="C714" s="85"/>
      <c r="D714" s="85"/>
      <c r="E714" s="85"/>
      <c r="F714" s="85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</row>
    <row r="715" spans="1:97" ht="13.5" customHeight="1">
      <c r="A715" s="84"/>
      <c r="B715" s="84"/>
      <c r="C715" s="85"/>
      <c r="D715" s="85"/>
      <c r="E715" s="85"/>
      <c r="F715" s="85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</row>
    <row r="716" spans="1:97" ht="13.5" customHeight="1">
      <c r="A716" s="84"/>
      <c r="B716" s="84"/>
      <c r="C716" s="85"/>
      <c r="D716" s="85"/>
      <c r="E716" s="85"/>
      <c r="F716" s="85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</row>
    <row r="717" spans="1:97" ht="13.5" customHeight="1">
      <c r="A717" s="84"/>
      <c r="B717" s="84"/>
      <c r="C717" s="85"/>
      <c r="D717" s="85"/>
      <c r="E717" s="85"/>
      <c r="F717" s="85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</row>
    <row r="718" spans="1:97" ht="13.5" customHeight="1">
      <c r="A718" s="84"/>
      <c r="B718" s="84"/>
      <c r="C718" s="85"/>
      <c r="D718" s="85"/>
      <c r="E718" s="85"/>
      <c r="F718" s="85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</row>
    <row r="719" spans="1:97" ht="13.5" customHeight="1">
      <c r="A719" s="84"/>
      <c r="B719" s="84"/>
      <c r="C719" s="85"/>
      <c r="D719" s="85"/>
      <c r="E719" s="85"/>
      <c r="F719" s="85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</row>
    <row r="720" spans="1:97" ht="13.5" customHeight="1">
      <c r="A720" s="84"/>
      <c r="B720" s="84"/>
      <c r="C720" s="85"/>
      <c r="D720" s="85"/>
      <c r="E720" s="85"/>
      <c r="F720" s="85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</row>
    <row r="721" spans="1:97" ht="13.5" customHeight="1">
      <c r="A721" s="84"/>
      <c r="B721" s="84"/>
      <c r="C721" s="85"/>
      <c r="D721" s="85"/>
      <c r="E721" s="85"/>
      <c r="F721" s="85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</row>
    <row r="722" spans="1:97" ht="13.5" customHeight="1">
      <c r="A722" s="84"/>
      <c r="B722" s="84"/>
      <c r="C722" s="85"/>
      <c r="D722" s="85"/>
      <c r="E722" s="85"/>
      <c r="F722" s="85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</row>
    <row r="723" spans="1:97" ht="13.5" customHeight="1">
      <c r="A723" s="84"/>
      <c r="B723" s="84"/>
      <c r="C723" s="85"/>
      <c r="D723" s="85"/>
      <c r="E723" s="85"/>
      <c r="F723" s="85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</row>
    <row r="724" spans="1:97" ht="13.5" customHeight="1">
      <c r="A724" s="84"/>
      <c r="B724" s="84"/>
      <c r="C724" s="85"/>
      <c r="D724" s="85"/>
      <c r="E724" s="85"/>
      <c r="F724" s="85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</row>
    <row r="725" spans="1:97" ht="13.5" customHeight="1">
      <c r="A725" s="84"/>
      <c r="B725" s="84"/>
      <c r="C725" s="85"/>
      <c r="D725" s="85"/>
      <c r="E725" s="85"/>
      <c r="F725" s="85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</row>
    <row r="726" spans="1:97" ht="13.5" customHeight="1">
      <c r="A726" s="84"/>
      <c r="B726" s="84"/>
      <c r="C726" s="85"/>
      <c r="D726" s="85"/>
      <c r="E726" s="85"/>
      <c r="F726" s="85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</row>
    <row r="727" spans="1:97" ht="13.5" customHeight="1">
      <c r="A727" s="84"/>
      <c r="B727" s="84"/>
      <c r="C727" s="85"/>
      <c r="D727" s="85"/>
      <c r="E727" s="85"/>
      <c r="F727" s="85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</row>
    <row r="728" spans="1:97" ht="13.5" customHeight="1">
      <c r="A728" s="84"/>
      <c r="B728" s="84"/>
      <c r="C728" s="85"/>
      <c r="D728" s="85"/>
      <c r="E728" s="85"/>
      <c r="F728" s="85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</row>
    <row r="729" spans="1:97" ht="13.5" customHeight="1">
      <c r="A729" s="84"/>
      <c r="B729" s="84"/>
      <c r="C729" s="85"/>
      <c r="D729" s="85"/>
      <c r="E729" s="85"/>
      <c r="F729" s="85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</row>
    <row r="730" spans="1:97" ht="13.5" customHeight="1">
      <c r="A730" s="84"/>
      <c r="B730" s="84"/>
      <c r="C730" s="85"/>
      <c r="D730" s="85"/>
      <c r="E730" s="85"/>
      <c r="F730" s="85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</row>
    <row r="731" spans="1:97" ht="13.5" customHeight="1">
      <c r="A731" s="84"/>
      <c r="B731" s="84"/>
      <c r="C731" s="85"/>
      <c r="D731" s="85"/>
      <c r="E731" s="85"/>
      <c r="F731" s="85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</row>
    <row r="732" spans="1:97" ht="13.5" customHeight="1">
      <c r="A732" s="84"/>
      <c r="B732" s="84"/>
      <c r="C732" s="85"/>
      <c r="D732" s="85"/>
      <c r="E732" s="85"/>
      <c r="F732" s="85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</row>
    <row r="733" spans="1:97" ht="13.5" customHeight="1">
      <c r="A733" s="84"/>
      <c r="B733" s="84"/>
      <c r="C733" s="85"/>
      <c r="D733" s="85"/>
      <c r="E733" s="85"/>
      <c r="F733" s="85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</row>
    <row r="734" spans="1:97" ht="13.5" customHeight="1">
      <c r="A734" s="84"/>
      <c r="B734" s="84"/>
      <c r="C734" s="85"/>
      <c r="D734" s="85"/>
      <c r="E734" s="85"/>
      <c r="F734" s="85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</row>
    <row r="735" spans="1:97" ht="13.5" customHeight="1">
      <c r="A735" s="84"/>
      <c r="B735" s="84"/>
      <c r="C735" s="85"/>
      <c r="D735" s="85"/>
      <c r="E735" s="85"/>
      <c r="F735" s="85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</row>
    <row r="736" spans="1:97" ht="13.5" customHeight="1">
      <c r="A736" s="84"/>
      <c r="B736" s="84"/>
      <c r="C736" s="85"/>
      <c r="D736" s="85"/>
      <c r="E736" s="85"/>
      <c r="F736" s="85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</row>
    <row r="737" spans="1:97" ht="13.5" customHeight="1">
      <c r="A737" s="84"/>
      <c r="B737" s="84"/>
      <c r="C737" s="85"/>
      <c r="D737" s="85"/>
      <c r="E737" s="85"/>
      <c r="F737" s="85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</row>
    <row r="738" spans="1:97" ht="13.5" customHeight="1">
      <c r="A738" s="84"/>
      <c r="B738" s="84"/>
      <c r="C738" s="85"/>
      <c r="D738" s="85"/>
      <c r="E738" s="85"/>
      <c r="F738" s="85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</row>
    <row r="739" spans="1:97" ht="13.5" customHeight="1">
      <c r="A739" s="84"/>
      <c r="B739" s="84"/>
      <c r="C739" s="85"/>
      <c r="D739" s="85"/>
      <c r="E739" s="85"/>
      <c r="F739" s="85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</row>
    <row r="740" spans="1:97" ht="13.5" customHeight="1">
      <c r="A740" s="84"/>
      <c r="B740" s="84"/>
      <c r="C740" s="85"/>
      <c r="D740" s="85"/>
      <c r="E740" s="85"/>
      <c r="F740" s="85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</row>
    <row r="741" spans="1:97" ht="13.5" customHeight="1">
      <c r="A741" s="84"/>
      <c r="B741" s="84"/>
      <c r="C741" s="85"/>
      <c r="D741" s="85"/>
      <c r="E741" s="85"/>
      <c r="F741" s="85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</row>
    <row r="742" spans="1:97" ht="13.5" customHeight="1">
      <c r="A742" s="84"/>
      <c r="B742" s="84"/>
      <c r="C742" s="85"/>
      <c r="D742" s="85"/>
      <c r="E742" s="85"/>
      <c r="F742" s="85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</row>
    <row r="743" spans="1:97" ht="13.5" customHeight="1">
      <c r="A743" s="84"/>
      <c r="B743" s="84"/>
      <c r="C743" s="85"/>
      <c r="D743" s="85"/>
      <c r="E743" s="85"/>
      <c r="F743" s="85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</row>
    <row r="744" spans="1:97" ht="13.5" customHeight="1">
      <c r="A744" s="84"/>
      <c r="B744" s="84"/>
      <c r="C744" s="85"/>
      <c r="D744" s="85"/>
      <c r="E744" s="85"/>
      <c r="F744" s="85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</row>
    <row r="745" spans="1:97" ht="13.5" customHeight="1">
      <c r="A745" s="84"/>
      <c r="B745" s="84"/>
      <c r="C745" s="85"/>
      <c r="D745" s="85"/>
      <c r="E745" s="85"/>
      <c r="F745" s="85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</row>
    <row r="746" spans="1:97" ht="13.5" customHeight="1">
      <c r="A746" s="84"/>
      <c r="B746" s="84"/>
      <c r="C746" s="85"/>
      <c r="D746" s="85"/>
      <c r="E746" s="85"/>
      <c r="F746" s="85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</row>
    <row r="747" spans="1:97" ht="13.5" customHeight="1">
      <c r="A747" s="84"/>
      <c r="B747" s="84"/>
      <c r="C747" s="85"/>
      <c r="D747" s="85"/>
      <c r="E747" s="85"/>
      <c r="F747" s="85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</row>
    <row r="748" spans="1:97" ht="13.5" customHeight="1">
      <c r="A748" s="84"/>
      <c r="B748" s="84"/>
      <c r="C748" s="85"/>
      <c r="D748" s="85"/>
      <c r="E748" s="85"/>
      <c r="F748" s="85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</row>
    <row r="749" spans="1:97" ht="13.5" customHeight="1">
      <c r="A749" s="84"/>
      <c r="B749" s="84"/>
      <c r="C749" s="85"/>
      <c r="D749" s="85"/>
      <c r="E749" s="85"/>
      <c r="F749" s="85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</row>
    <row r="750" spans="1:97" ht="13.5" customHeight="1">
      <c r="A750" s="84"/>
      <c r="B750" s="84"/>
      <c r="C750" s="85"/>
      <c r="D750" s="85"/>
      <c r="E750" s="85"/>
      <c r="F750" s="85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</row>
    <row r="751" spans="1:97" ht="13.5" customHeight="1">
      <c r="A751" s="84"/>
      <c r="B751" s="84"/>
      <c r="C751" s="85"/>
      <c r="D751" s="85"/>
      <c r="E751" s="85"/>
      <c r="F751" s="85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</row>
    <row r="752" spans="1:97" ht="13.5" customHeight="1">
      <c r="A752" s="84"/>
      <c r="B752" s="84"/>
      <c r="C752" s="85"/>
      <c r="D752" s="85"/>
      <c r="E752" s="85"/>
      <c r="F752" s="85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</row>
    <row r="753" spans="1:97" ht="13.5" customHeight="1">
      <c r="A753" s="84"/>
      <c r="B753" s="84"/>
      <c r="C753" s="85"/>
      <c r="D753" s="85"/>
      <c r="E753" s="85"/>
      <c r="F753" s="85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</row>
    <row r="754" spans="1:97" ht="13.5" customHeight="1">
      <c r="A754" s="84"/>
      <c r="B754" s="84"/>
      <c r="C754" s="85"/>
      <c r="D754" s="85"/>
      <c r="E754" s="85"/>
      <c r="F754" s="85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</row>
    <row r="755" spans="1:97" ht="13.5" customHeight="1">
      <c r="A755" s="84"/>
      <c r="B755" s="84"/>
      <c r="C755" s="85"/>
      <c r="D755" s="85"/>
      <c r="E755" s="85"/>
      <c r="F755" s="85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</row>
    <row r="756" spans="1:97" ht="13.5" customHeight="1">
      <c r="A756" s="84"/>
      <c r="B756" s="84"/>
      <c r="C756" s="85"/>
      <c r="D756" s="85"/>
      <c r="E756" s="85"/>
      <c r="F756" s="85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</row>
    <row r="757" spans="1:97" ht="13.5" customHeight="1">
      <c r="A757" s="84"/>
      <c r="B757" s="84"/>
      <c r="C757" s="85"/>
      <c r="D757" s="85"/>
      <c r="E757" s="85"/>
      <c r="F757" s="85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</row>
    <row r="758" spans="1:97" ht="13.5" customHeight="1">
      <c r="A758" s="84"/>
      <c r="B758" s="84"/>
      <c r="C758" s="85"/>
      <c r="D758" s="85"/>
      <c r="E758" s="85"/>
      <c r="F758" s="85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</row>
    <row r="759" spans="1:97" ht="13.5" customHeight="1">
      <c r="A759" s="84"/>
      <c r="B759" s="84"/>
      <c r="C759" s="85"/>
      <c r="D759" s="85"/>
      <c r="E759" s="85"/>
      <c r="F759" s="85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  <c r="BZ759" s="84"/>
      <c r="CA759" s="84"/>
      <c r="CB759" s="84"/>
      <c r="CC759" s="84"/>
      <c r="CD759" s="84"/>
      <c r="CE759" s="84"/>
      <c r="CF759" s="84"/>
      <c r="CG759" s="84"/>
      <c r="CH759" s="84"/>
      <c r="CI759" s="84"/>
      <c r="CJ759" s="84"/>
      <c r="CK759" s="84"/>
      <c r="CL759" s="84"/>
      <c r="CM759" s="84"/>
      <c r="CN759" s="84"/>
      <c r="CO759" s="84"/>
      <c r="CP759" s="84"/>
      <c r="CQ759" s="84"/>
      <c r="CR759" s="84"/>
      <c r="CS759" s="84"/>
    </row>
    <row r="760" spans="1:97" ht="13.5" customHeight="1">
      <c r="A760" s="84"/>
      <c r="B760" s="84"/>
      <c r="C760" s="85"/>
      <c r="D760" s="85"/>
      <c r="E760" s="85"/>
      <c r="F760" s="85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  <c r="BZ760" s="84"/>
      <c r="CA760" s="84"/>
      <c r="CB760" s="84"/>
      <c r="CC760" s="84"/>
      <c r="CD760" s="84"/>
      <c r="CE760" s="84"/>
      <c r="CF760" s="84"/>
      <c r="CG760" s="84"/>
      <c r="CH760" s="84"/>
      <c r="CI760" s="84"/>
      <c r="CJ760" s="84"/>
      <c r="CK760" s="84"/>
      <c r="CL760" s="84"/>
      <c r="CM760" s="84"/>
      <c r="CN760" s="84"/>
      <c r="CO760" s="84"/>
      <c r="CP760" s="84"/>
      <c r="CQ760" s="84"/>
      <c r="CR760" s="84"/>
      <c r="CS760" s="84"/>
    </row>
    <row r="761" spans="1:97" ht="13.5" customHeight="1">
      <c r="A761" s="84"/>
      <c r="B761" s="84"/>
      <c r="C761" s="85"/>
      <c r="D761" s="85"/>
      <c r="E761" s="85"/>
      <c r="F761" s="85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  <c r="BZ761" s="84"/>
      <c r="CA761" s="84"/>
      <c r="CB761" s="84"/>
      <c r="CC761" s="84"/>
      <c r="CD761" s="84"/>
      <c r="CE761" s="84"/>
      <c r="CF761" s="84"/>
      <c r="CG761" s="84"/>
      <c r="CH761" s="84"/>
      <c r="CI761" s="84"/>
      <c r="CJ761" s="84"/>
      <c r="CK761" s="84"/>
      <c r="CL761" s="84"/>
      <c r="CM761" s="84"/>
      <c r="CN761" s="84"/>
      <c r="CO761" s="84"/>
      <c r="CP761" s="84"/>
      <c r="CQ761" s="84"/>
      <c r="CR761" s="84"/>
      <c r="CS761" s="84"/>
    </row>
    <row r="762" spans="1:97" ht="13.5" customHeight="1">
      <c r="A762" s="84"/>
      <c r="B762" s="84"/>
      <c r="C762" s="85"/>
      <c r="D762" s="85"/>
      <c r="E762" s="85"/>
      <c r="F762" s="85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  <c r="BZ762" s="84"/>
      <c r="CA762" s="84"/>
      <c r="CB762" s="84"/>
      <c r="CC762" s="84"/>
      <c r="CD762" s="84"/>
      <c r="CE762" s="84"/>
      <c r="CF762" s="84"/>
      <c r="CG762" s="84"/>
      <c r="CH762" s="84"/>
      <c r="CI762" s="84"/>
      <c r="CJ762" s="84"/>
      <c r="CK762" s="84"/>
      <c r="CL762" s="84"/>
      <c r="CM762" s="84"/>
      <c r="CN762" s="84"/>
      <c r="CO762" s="84"/>
      <c r="CP762" s="84"/>
      <c r="CQ762" s="84"/>
      <c r="CR762" s="84"/>
      <c r="CS762" s="84"/>
    </row>
    <row r="763" spans="1:97" ht="13.5" customHeight="1">
      <c r="A763" s="84"/>
      <c r="B763" s="84"/>
      <c r="C763" s="85"/>
      <c r="D763" s="85"/>
      <c r="E763" s="85"/>
      <c r="F763" s="85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  <c r="BZ763" s="84"/>
      <c r="CA763" s="84"/>
      <c r="CB763" s="84"/>
      <c r="CC763" s="84"/>
      <c r="CD763" s="84"/>
      <c r="CE763" s="84"/>
      <c r="CF763" s="84"/>
      <c r="CG763" s="84"/>
      <c r="CH763" s="84"/>
      <c r="CI763" s="84"/>
      <c r="CJ763" s="84"/>
      <c r="CK763" s="84"/>
      <c r="CL763" s="84"/>
      <c r="CM763" s="84"/>
      <c r="CN763" s="84"/>
      <c r="CO763" s="84"/>
      <c r="CP763" s="84"/>
      <c r="CQ763" s="84"/>
      <c r="CR763" s="84"/>
      <c r="CS763" s="84"/>
    </row>
    <row r="764" spans="1:97" ht="13.5" customHeight="1">
      <c r="A764" s="84"/>
      <c r="B764" s="84"/>
      <c r="C764" s="85"/>
      <c r="D764" s="85"/>
      <c r="E764" s="85"/>
      <c r="F764" s="85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  <c r="BZ764" s="84"/>
      <c r="CA764" s="84"/>
      <c r="CB764" s="84"/>
      <c r="CC764" s="84"/>
      <c r="CD764" s="84"/>
      <c r="CE764" s="84"/>
      <c r="CF764" s="84"/>
      <c r="CG764" s="84"/>
      <c r="CH764" s="84"/>
      <c r="CI764" s="84"/>
      <c r="CJ764" s="84"/>
      <c r="CK764" s="84"/>
      <c r="CL764" s="84"/>
      <c r="CM764" s="84"/>
      <c r="CN764" s="84"/>
      <c r="CO764" s="84"/>
      <c r="CP764" s="84"/>
      <c r="CQ764" s="84"/>
      <c r="CR764" s="84"/>
      <c r="CS764" s="84"/>
    </row>
    <row r="765" spans="1:97" ht="13.5" customHeight="1">
      <c r="A765" s="84"/>
      <c r="B765" s="84"/>
      <c r="C765" s="85"/>
      <c r="D765" s="85"/>
      <c r="E765" s="85"/>
      <c r="F765" s="85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  <c r="BZ765" s="84"/>
      <c r="CA765" s="84"/>
      <c r="CB765" s="84"/>
      <c r="CC765" s="84"/>
      <c r="CD765" s="84"/>
      <c r="CE765" s="84"/>
      <c r="CF765" s="84"/>
      <c r="CG765" s="84"/>
      <c r="CH765" s="84"/>
      <c r="CI765" s="84"/>
      <c r="CJ765" s="84"/>
      <c r="CK765" s="84"/>
      <c r="CL765" s="84"/>
      <c r="CM765" s="84"/>
      <c r="CN765" s="84"/>
      <c r="CO765" s="84"/>
      <c r="CP765" s="84"/>
      <c r="CQ765" s="84"/>
      <c r="CR765" s="84"/>
      <c r="CS765" s="84"/>
    </row>
    <row r="766" spans="1:97" ht="13.5" customHeight="1">
      <c r="A766" s="84"/>
      <c r="B766" s="84"/>
      <c r="C766" s="85"/>
      <c r="D766" s="85"/>
      <c r="E766" s="85"/>
      <c r="F766" s="85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  <c r="BZ766" s="84"/>
      <c r="CA766" s="84"/>
      <c r="CB766" s="84"/>
      <c r="CC766" s="84"/>
      <c r="CD766" s="84"/>
      <c r="CE766" s="84"/>
      <c r="CF766" s="84"/>
      <c r="CG766" s="84"/>
      <c r="CH766" s="84"/>
      <c r="CI766" s="84"/>
      <c r="CJ766" s="84"/>
      <c r="CK766" s="84"/>
      <c r="CL766" s="84"/>
      <c r="CM766" s="84"/>
      <c r="CN766" s="84"/>
      <c r="CO766" s="84"/>
      <c r="CP766" s="84"/>
      <c r="CQ766" s="84"/>
      <c r="CR766" s="84"/>
      <c r="CS766" s="84"/>
    </row>
    <row r="767" spans="1:97" ht="13.5" customHeight="1">
      <c r="A767" s="84"/>
      <c r="B767" s="84"/>
      <c r="C767" s="85"/>
      <c r="D767" s="85"/>
      <c r="E767" s="85"/>
      <c r="F767" s="85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  <c r="BZ767" s="84"/>
      <c r="CA767" s="84"/>
      <c r="CB767" s="84"/>
      <c r="CC767" s="84"/>
      <c r="CD767" s="84"/>
      <c r="CE767" s="84"/>
      <c r="CF767" s="84"/>
      <c r="CG767" s="84"/>
      <c r="CH767" s="84"/>
      <c r="CI767" s="84"/>
      <c r="CJ767" s="84"/>
      <c r="CK767" s="84"/>
      <c r="CL767" s="84"/>
      <c r="CM767" s="84"/>
      <c r="CN767" s="84"/>
      <c r="CO767" s="84"/>
      <c r="CP767" s="84"/>
      <c r="CQ767" s="84"/>
      <c r="CR767" s="84"/>
      <c r="CS767" s="84"/>
    </row>
    <row r="768" spans="1:97" ht="13.5" customHeight="1">
      <c r="A768" s="84"/>
      <c r="B768" s="84"/>
      <c r="C768" s="85"/>
      <c r="D768" s="85"/>
      <c r="E768" s="85"/>
      <c r="F768" s="85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  <c r="BZ768" s="84"/>
      <c r="CA768" s="84"/>
      <c r="CB768" s="84"/>
      <c r="CC768" s="84"/>
      <c r="CD768" s="84"/>
      <c r="CE768" s="84"/>
      <c r="CF768" s="84"/>
      <c r="CG768" s="84"/>
      <c r="CH768" s="84"/>
      <c r="CI768" s="84"/>
      <c r="CJ768" s="84"/>
      <c r="CK768" s="84"/>
      <c r="CL768" s="84"/>
      <c r="CM768" s="84"/>
      <c r="CN768" s="84"/>
      <c r="CO768" s="84"/>
      <c r="CP768" s="84"/>
      <c r="CQ768" s="84"/>
      <c r="CR768" s="84"/>
      <c r="CS768" s="84"/>
    </row>
    <row r="769" spans="1:97" ht="13.5" customHeight="1">
      <c r="A769" s="84"/>
      <c r="B769" s="84"/>
      <c r="C769" s="85"/>
      <c r="D769" s="85"/>
      <c r="E769" s="85"/>
      <c r="F769" s="85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  <c r="BZ769" s="84"/>
      <c r="CA769" s="84"/>
      <c r="CB769" s="84"/>
      <c r="CC769" s="84"/>
      <c r="CD769" s="84"/>
      <c r="CE769" s="84"/>
      <c r="CF769" s="84"/>
      <c r="CG769" s="84"/>
      <c r="CH769" s="84"/>
      <c r="CI769" s="84"/>
      <c r="CJ769" s="84"/>
      <c r="CK769" s="84"/>
      <c r="CL769" s="84"/>
      <c r="CM769" s="84"/>
      <c r="CN769" s="84"/>
      <c r="CO769" s="84"/>
      <c r="CP769" s="84"/>
      <c r="CQ769" s="84"/>
      <c r="CR769" s="84"/>
      <c r="CS769" s="84"/>
    </row>
    <row r="770" spans="1:97" ht="13.5" customHeight="1">
      <c r="A770" s="84"/>
      <c r="B770" s="84"/>
      <c r="C770" s="85"/>
      <c r="D770" s="85"/>
      <c r="E770" s="85"/>
      <c r="F770" s="85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  <c r="BZ770" s="84"/>
      <c r="CA770" s="84"/>
      <c r="CB770" s="84"/>
      <c r="CC770" s="84"/>
      <c r="CD770" s="84"/>
      <c r="CE770" s="84"/>
      <c r="CF770" s="84"/>
      <c r="CG770" s="84"/>
      <c r="CH770" s="84"/>
      <c r="CI770" s="84"/>
      <c r="CJ770" s="84"/>
      <c r="CK770" s="84"/>
      <c r="CL770" s="84"/>
      <c r="CM770" s="84"/>
      <c r="CN770" s="84"/>
      <c r="CO770" s="84"/>
      <c r="CP770" s="84"/>
      <c r="CQ770" s="84"/>
      <c r="CR770" s="84"/>
      <c r="CS770" s="84"/>
    </row>
    <row r="771" spans="1:97" ht="13.5" customHeight="1">
      <c r="A771" s="84"/>
      <c r="B771" s="84"/>
      <c r="C771" s="85"/>
      <c r="D771" s="85"/>
      <c r="E771" s="85"/>
      <c r="F771" s="85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</row>
    <row r="772" spans="1:97" ht="13.5" customHeight="1">
      <c r="A772" s="84"/>
      <c r="B772" s="84"/>
      <c r="C772" s="85"/>
      <c r="D772" s="85"/>
      <c r="E772" s="85"/>
      <c r="F772" s="85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</row>
    <row r="773" spans="1:97" ht="13.5" customHeight="1">
      <c r="A773" s="84"/>
      <c r="B773" s="84"/>
      <c r="C773" s="85"/>
      <c r="D773" s="85"/>
      <c r="E773" s="85"/>
      <c r="F773" s="85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</row>
    <row r="774" spans="1:97" ht="13.5" customHeight="1">
      <c r="A774" s="84"/>
      <c r="B774" s="84"/>
      <c r="C774" s="85"/>
      <c r="D774" s="85"/>
      <c r="E774" s="85"/>
      <c r="F774" s="85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</row>
    <row r="775" spans="1:97" ht="13.5" customHeight="1">
      <c r="A775" s="84"/>
      <c r="B775" s="84"/>
      <c r="C775" s="85"/>
      <c r="D775" s="85"/>
      <c r="E775" s="85"/>
      <c r="F775" s="85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</row>
    <row r="776" spans="1:97" ht="13.5" customHeight="1">
      <c r="A776" s="84"/>
      <c r="B776" s="84"/>
      <c r="C776" s="85"/>
      <c r="D776" s="85"/>
      <c r="E776" s="85"/>
      <c r="F776" s="85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</row>
    <row r="777" spans="1:97" ht="13.5" customHeight="1">
      <c r="A777" s="84"/>
      <c r="B777" s="84"/>
      <c r="C777" s="85"/>
      <c r="D777" s="85"/>
      <c r="E777" s="85"/>
      <c r="F777" s="85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</row>
    <row r="778" spans="1:97" ht="13.5" customHeight="1">
      <c r="A778" s="84"/>
      <c r="B778" s="84"/>
      <c r="C778" s="85"/>
      <c r="D778" s="85"/>
      <c r="E778" s="85"/>
      <c r="F778" s="85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</row>
    <row r="779" spans="1:97" ht="13.5" customHeight="1">
      <c r="A779" s="84"/>
      <c r="B779" s="84"/>
      <c r="C779" s="85"/>
      <c r="D779" s="85"/>
      <c r="E779" s="85"/>
      <c r="F779" s="85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</row>
    <row r="780" spans="1:97" ht="13.5" customHeight="1">
      <c r="A780" s="84"/>
      <c r="B780" s="84"/>
      <c r="C780" s="85"/>
      <c r="D780" s="85"/>
      <c r="E780" s="85"/>
      <c r="F780" s="85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</row>
    <row r="781" spans="1:97" ht="13.5" customHeight="1">
      <c r="A781" s="84"/>
      <c r="B781" s="84"/>
      <c r="C781" s="85"/>
      <c r="D781" s="85"/>
      <c r="E781" s="85"/>
      <c r="F781" s="85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</row>
    <row r="782" spans="1:97" ht="13.5" customHeight="1">
      <c r="A782" s="84"/>
      <c r="B782" s="84"/>
      <c r="C782" s="85"/>
      <c r="D782" s="85"/>
      <c r="E782" s="85"/>
      <c r="F782" s="85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</row>
    <row r="783" spans="1:97" ht="13.5" customHeight="1">
      <c r="A783" s="84"/>
      <c r="B783" s="84"/>
      <c r="C783" s="85"/>
      <c r="D783" s="85"/>
      <c r="E783" s="85"/>
      <c r="F783" s="85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</row>
    <row r="784" spans="1:97" ht="13.5" customHeight="1">
      <c r="A784" s="84"/>
      <c r="B784" s="84"/>
      <c r="C784" s="85"/>
      <c r="D784" s="85"/>
      <c r="E784" s="85"/>
      <c r="F784" s="85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</row>
    <row r="785" spans="1:97" ht="13.5" customHeight="1">
      <c r="A785" s="84"/>
      <c r="B785" s="84"/>
      <c r="C785" s="85"/>
      <c r="D785" s="85"/>
      <c r="E785" s="85"/>
      <c r="F785" s="85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</row>
    <row r="786" spans="1:97" ht="13.5" customHeight="1">
      <c r="A786" s="84"/>
      <c r="B786" s="84"/>
      <c r="C786" s="85"/>
      <c r="D786" s="85"/>
      <c r="E786" s="85"/>
      <c r="F786" s="85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</row>
    <row r="787" spans="1:97" ht="13.5" customHeight="1">
      <c r="A787" s="84"/>
      <c r="B787" s="84"/>
      <c r="C787" s="85"/>
      <c r="D787" s="85"/>
      <c r="E787" s="85"/>
      <c r="F787" s="85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</row>
    <row r="788" spans="1:97" ht="13.5" customHeight="1">
      <c r="A788" s="84"/>
      <c r="B788" s="84"/>
      <c r="C788" s="85"/>
      <c r="D788" s="85"/>
      <c r="E788" s="85"/>
      <c r="F788" s="85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</row>
    <row r="789" spans="1:97" ht="13.5" customHeight="1">
      <c r="A789" s="84"/>
      <c r="B789" s="84"/>
      <c r="C789" s="85"/>
      <c r="D789" s="85"/>
      <c r="E789" s="85"/>
      <c r="F789" s="85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</row>
    <row r="790" spans="1:97" ht="13.5" customHeight="1">
      <c r="A790" s="84"/>
      <c r="B790" s="84"/>
      <c r="C790" s="85"/>
      <c r="D790" s="85"/>
      <c r="E790" s="85"/>
      <c r="F790" s="85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</row>
    <row r="791" spans="1:97" ht="13.5" customHeight="1">
      <c r="A791" s="84"/>
      <c r="B791" s="84"/>
      <c r="C791" s="85"/>
      <c r="D791" s="85"/>
      <c r="E791" s="85"/>
      <c r="F791" s="85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</row>
    <row r="792" spans="1:97" ht="13.5" customHeight="1">
      <c r="A792" s="84"/>
      <c r="B792" s="84"/>
      <c r="C792" s="85"/>
      <c r="D792" s="85"/>
      <c r="E792" s="85"/>
      <c r="F792" s="85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</row>
    <row r="793" spans="1:97" ht="13.5" customHeight="1">
      <c r="A793" s="84"/>
      <c r="B793" s="84"/>
      <c r="C793" s="85"/>
      <c r="D793" s="85"/>
      <c r="E793" s="85"/>
      <c r="F793" s="85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</row>
    <row r="794" spans="1:97" ht="13.5" customHeight="1">
      <c r="A794" s="84"/>
      <c r="B794" s="84"/>
      <c r="C794" s="85"/>
      <c r="D794" s="85"/>
      <c r="E794" s="85"/>
      <c r="F794" s="85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</row>
    <row r="795" spans="1:97" ht="13.5" customHeight="1">
      <c r="A795" s="84"/>
      <c r="B795" s="84"/>
      <c r="C795" s="85"/>
      <c r="D795" s="85"/>
      <c r="E795" s="85"/>
      <c r="F795" s="85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</row>
    <row r="796" spans="1:97" ht="13.5" customHeight="1">
      <c r="A796" s="84"/>
      <c r="B796" s="84"/>
      <c r="C796" s="85"/>
      <c r="D796" s="85"/>
      <c r="E796" s="85"/>
      <c r="F796" s="85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</row>
    <row r="797" spans="1:97" ht="13.5" customHeight="1">
      <c r="A797" s="84"/>
      <c r="B797" s="84"/>
      <c r="C797" s="85"/>
      <c r="D797" s="85"/>
      <c r="E797" s="85"/>
      <c r="F797" s="85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</row>
    <row r="798" spans="1:97" ht="13.5" customHeight="1">
      <c r="A798" s="84"/>
      <c r="B798" s="84"/>
      <c r="C798" s="85"/>
      <c r="D798" s="85"/>
      <c r="E798" s="85"/>
      <c r="F798" s="85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</row>
    <row r="799" spans="1:97" ht="13.5" customHeight="1">
      <c r="A799" s="84"/>
      <c r="B799" s="84"/>
      <c r="C799" s="85"/>
      <c r="D799" s="85"/>
      <c r="E799" s="85"/>
      <c r="F799" s="85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</row>
    <row r="800" spans="1:97" ht="13.5" customHeight="1">
      <c r="A800" s="84"/>
      <c r="B800" s="84"/>
      <c r="C800" s="85"/>
      <c r="D800" s="85"/>
      <c r="E800" s="85"/>
      <c r="F800" s="85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</row>
    <row r="801" spans="1:97" ht="13.5" customHeight="1">
      <c r="A801" s="84"/>
      <c r="B801" s="84"/>
      <c r="C801" s="85"/>
      <c r="D801" s="85"/>
      <c r="E801" s="85"/>
      <c r="F801" s="85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</row>
    <row r="802" spans="1:97" ht="13.5" customHeight="1">
      <c r="A802" s="84"/>
      <c r="B802" s="84"/>
      <c r="C802" s="85"/>
      <c r="D802" s="85"/>
      <c r="E802" s="85"/>
      <c r="F802" s="85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</row>
    <row r="803" spans="1:97" ht="13.5" customHeight="1">
      <c r="A803" s="84"/>
      <c r="B803" s="84"/>
      <c r="C803" s="85"/>
      <c r="D803" s="85"/>
      <c r="E803" s="85"/>
      <c r="F803" s="85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</row>
    <row r="804" spans="1:97" ht="13.5" customHeight="1">
      <c r="A804" s="84"/>
      <c r="B804" s="84"/>
      <c r="C804" s="85"/>
      <c r="D804" s="85"/>
      <c r="E804" s="85"/>
      <c r="F804" s="85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</row>
    <row r="805" spans="1:97" ht="13.5" customHeight="1">
      <c r="A805" s="84"/>
      <c r="B805" s="84"/>
      <c r="C805" s="85"/>
      <c r="D805" s="85"/>
      <c r="E805" s="85"/>
      <c r="F805" s="85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</row>
    <row r="806" spans="1:97" ht="13.5" customHeight="1">
      <c r="A806" s="84"/>
      <c r="B806" s="84"/>
      <c r="C806" s="85"/>
      <c r="D806" s="85"/>
      <c r="E806" s="85"/>
      <c r="F806" s="85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</row>
    <row r="807" spans="1:97" ht="13.5" customHeight="1">
      <c r="A807" s="84"/>
      <c r="B807" s="84"/>
      <c r="C807" s="85"/>
      <c r="D807" s="85"/>
      <c r="E807" s="85"/>
      <c r="F807" s="85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  <c r="BZ807" s="84"/>
      <c r="CA807" s="84"/>
      <c r="CB807" s="84"/>
      <c r="CC807" s="84"/>
      <c r="CD807" s="84"/>
      <c r="CE807" s="84"/>
      <c r="CF807" s="84"/>
      <c r="CG807" s="84"/>
      <c r="CH807" s="84"/>
      <c r="CI807" s="84"/>
      <c r="CJ807" s="84"/>
      <c r="CK807" s="84"/>
      <c r="CL807" s="84"/>
      <c r="CM807" s="84"/>
      <c r="CN807" s="84"/>
      <c r="CO807" s="84"/>
      <c r="CP807" s="84"/>
      <c r="CQ807" s="84"/>
      <c r="CR807" s="84"/>
      <c r="CS807" s="84"/>
    </row>
    <row r="808" spans="1:97" ht="13.5" customHeight="1">
      <c r="A808" s="84"/>
      <c r="B808" s="84"/>
      <c r="C808" s="85"/>
      <c r="D808" s="85"/>
      <c r="E808" s="85"/>
      <c r="F808" s="85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  <c r="BZ808" s="84"/>
      <c r="CA808" s="84"/>
      <c r="CB808" s="84"/>
      <c r="CC808" s="84"/>
      <c r="CD808" s="84"/>
      <c r="CE808" s="84"/>
      <c r="CF808" s="84"/>
      <c r="CG808" s="84"/>
      <c r="CH808" s="84"/>
      <c r="CI808" s="84"/>
      <c r="CJ808" s="84"/>
      <c r="CK808" s="84"/>
      <c r="CL808" s="84"/>
      <c r="CM808" s="84"/>
      <c r="CN808" s="84"/>
      <c r="CO808" s="84"/>
      <c r="CP808" s="84"/>
      <c r="CQ808" s="84"/>
      <c r="CR808" s="84"/>
      <c r="CS808" s="84"/>
    </row>
    <row r="809" spans="1:97" ht="13.5" customHeight="1">
      <c r="A809" s="84"/>
      <c r="B809" s="84"/>
      <c r="C809" s="85"/>
      <c r="D809" s="85"/>
      <c r="E809" s="85"/>
      <c r="F809" s="85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  <c r="BZ809" s="84"/>
      <c r="CA809" s="84"/>
      <c r="CB809" s="84"/>
      <c r="CC809" s="84"/>
      <c r="CD809" s="84"/>
      <c r="CE809" s="84"/>
      <c r="CF809" s="84"/>
      <c r="CG809" s="84"/>
      <c r="CH809" s="84"/>
      <c r="CI809" s="84"/>
      <c r="CJ809" s="84"/>
      <c r="CK809" s="84"/>
      <c r="CL809" s="84"/>
      <c r="CM809" s="84"/>
      <c r="CN809" s="84"/>
      <c r="CO809" s="84"/>
      <c r="CP809" s="84"/>
      <c r="CQ809" s="84"/>
      <c r="CR809" s="84"/>
      <c r="CS809" s="84"/>
    </row>
    <row r="810" spans="1:97" ht="13.5" customHeight="1">
      <c r="A810" s="84"/>
      <c r="B810" s="84"/>
      <c r="C810" s="85"/>
      <c r="D810" s="85"/>
      <c r="E810" s="85"/>
      <c r="F810" s="85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  <c r="BZ810" s="84"/>
      <c r="CA810" s="84"/>
      <c r="CB810" s="84"/>
      <c r="CC810" s="84"/>
      <c r="CD810" s="84"/>
      <c r="CE810" s="84"/>
      <c r="CF810" s="84"/>
      <c r="CG810" s="84"/>
      <c r="CH810" s="84"/>
      <c r="CI810" s="84"/>
      <c r="CJ810" s="84"/>
      <c r="CK810" s="84"/>
      <c r="CL810" s="84"/>
      <c r="CM810" s="84"/>
      <c r="CN810" s="84"/>
      <c r="CO810" s="84"/>
      <c r="CP810" s="84"/>
      <c r="CQ810" s="84"/>
      <c r="CR810" s="84"/>
      <c r="CS810" s="84"/>
    </row>
    <row r="811" spans="1:97" ht="13.5" customHeight="1">
      <c r="A811" s="84"/>
      <c r="B811" s="84"/>
      <c r="C811" s="85"/>
      <c r="D811" s="85"/>
      <c r="E811" s="85"/>
      <c r="F811" s="85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  <c r="BZ811" s="84"/>
      <c r="CA811" s="84"/>
      <c r="CB811" s="84"/>
      <c r="CC811" s="84"/>
      <c r="CD811" s="84"/>
      <c r="CE811" s="84"/>
      <c r="CF811" s="84"/>
      <c r="CG811" s="84"/>
      <c r="CH811" s="84"/>
      <c r="CI811" s="84"/>
      <c r="CJ811" s="84"/>
      <c r="CK811" s="84"/>
      <c r="CL811" s="84"/>
      <c r="CM811" s="84"/>
      <c r="CN811" s="84"/>
      <c r="CO811" s="84"/>
      <c r="CP811" s="84"/>
      <c r="CQ811" s="84"/>
      <c r="CR811" s="84"/>
      <c r="CS811" s="84"/>
    </row>
    <row r="812" spans="1:97" ht="13.5" customHeight="1">
      <c r="A812" s="84"/>
      <c r="B812" s="84"/>
      <c r="C812" s="85"/>
      <c r="D812" s="85"/>
      <c r="E812" s="85"/>
      <c r="F812" s="85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  <c r="BZ812" s="84"/>
      <c r="CA812" s="84"/>
      <c r="CB812" s="84"/>
      <c r="CC812" s="84"/>
      <c r="CD812" s="84"/>
      <c r="CE812" s="84"/>
      <c r="CF812" s="84"/>
      <c r="CG812" s="84"/>
      <c r="CH812" s="84"/>
      <c r="CI812" s="84"/>
      <c r="CJ812" s="84"/>
      <c r="CK812" s="84"/>
      <c r="CL812" s="84"/>
      <c r="CM812" s="84"/>
      <c r="CN812" s="84"/>
      <c r="CO812" s="84"/>
      <c r="CP812" s="84"/>
      <c r="CQ812" s="84"/>
      <c r="CR812" s="84"/>
      <c r="CS812" s="84"/>
    </row>
    <row r="813" spans="1:97" ht="13.5" customHeight="1">
      <c r="A813" s="84"/>
      <c r="B813" s="84"/>
      <c r="C813" s="85"/>
      <c r="D813" s="85"/>
      <c r="E813" s="85"/>
      <c r="F813" s="85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  <c r="BZ813" s="84"/>
      <c r="CA813" s="84"/>
      <c r="CB813" s="84"/>
      <c r="CC813" s="84"/>
      <c r="CD813" s="84"/>
      <c r="CE813" s="84"/>
      <c r="CF813" s="84"/>
      <c r="CG813" s="84"/>
      <c r="CH813" s="84"/>
      <c r="CI813" s="84"/>
      <c r="CJ813" s="84"/>
      <c r="CK813" s="84"/>
      <c r="CL813" s="84"/>
      <c r="CM813" s="84"/>
      <c r="CN813" s="84"/>
      <c r="CO813" s="84"/>
      <c r="CP813" s="84"/>
      <c r="CQ813" s="84"/>
      <c r="CR813" s="84"/>
      <c r="CS813" s="84"/>
    </row>
    <row r="814" spans="1:97" ht="13.5" customHeight="1">
      <c r="A814" s="84"/>
      <c r="B814" s="84"/>
      <c r="C814" s="85"/>
      <c r="D814" s="85"/>
      <c r="E814" s="85"/>
      <c r="F814" s="85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  <c r="BZ814" s="84"/>
      <c r="CA814" s="84"/>
      <c r="CB814" s="84"/>
      <c r="CC814" s="84"/>
      <c r="CD814" s="84"/>
      <c r="CE814" s="84"/>
      <c r="CF814" s="84"/>
      <c r="CG814" s="84"/>
      <c r="CH814" s="84"/>
      <c r="CI814" s="84"/>
      <c r="CJ814" s="84"/>
      <c r="CK814" s="84"/>
      <c r="CL814" s="84"/>
      <c r="CM814" s="84"/>
      <c r="CN814" s="84"/>
      <c r="CO814" s="84"/>
      <c r="CP814" s="84"/>
      <c r="CQ814" s="84"/>
      <c r="CR814" s="84"/>
      <c r="CS814" s="84"/>
    </row>
    <row r="815" spans="1:97" ht="13.5" customHeight="1">
      <c r="A815" s="84"/>
      <c r="B815" s="84"/>
      <c r="C815" s="85"/>
      <c r="D815" s="85"/>
      <c r="E815" s="85"/>
      <c r="F815" s="85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</row>
    <row r="816" spans="1:97" ht="13.5" customHeight="1">
      <c r="A816" s="84"/>
      <c r="B816" s="84"/>
      <c r="C816" s="85"/>
      <c r="D816" s="85"/>
      <c r="E816" s="85"/>
      <c r="F816" s="85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</row>
    <row r="817" spans="1:97" ht="13.5" customHeight="1">
      <c r="A817" s="84"/>
      <c r="B817" s="84"/>
      <c r="C817" s="85"/>
      <c r="D817" s="85"/>
      <c r="E817" s="85"/>
      <c r="F817" s="85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</row>
    <row r="818" spans="1:97" ht="13.5" customHeight="1">
      <c r="A818" s="84"/>
      <c r="B818" s="84"/>
      <c r="C818" s="85"/>
      <c r="D818" s="85"/>
      <c r="E818" s="85"/>
      <c r="F818" s="85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</row>
    <row r="819" spans="1:97" ht="13.5" customHeight="1">
      <c r="A819" s="84"/>
      <c r="B819" s="84"/>
      <c r="C819" s="85"/>
      <c r="D819" s="85"/>
      <c r="E819" s="85"/>
      <c r="F819" s="85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</row>
    <row r="820" spans="1:97" ht="13.5" customHeight="1">
      <c r="A820" s="84"/>
      <c r="B820" s="84"/>
      <c r="C820" s="85"/>
      <c r="D820" s="85"/>
      <c r="E820" s="85"/>
      <c r="F820" s="85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</row>
    <row r="821" spans="1:97" ht="13.5" customHeight="1">
      <c r="A821" s="84"/>
      <c r="B821" s="84"/>
      <c r="C821" s="85"/>
      <c r="D821" s="85"/>
      <c r="E821" s="85"/>
      <c r="F821" s="85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</row>
    <row r="822" spans="1:97" ht="13.5" customHeight="1">
      <c r="A822" s="84"/>
      <c r="B822" s="84"/>
      <c r="C822" s="85"/>
      <c r="D822" s="85"/>
      <c r="E822" s="85"/>
      <c r="F822" s="85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</row>
    <row r="823" spans="1:97" ht="13.5" customHeight="1">
      <c r="A823" s="84"/>
      <c r="B823" s="84"/>
      <c r="C823" s="85"/>
      <c r="D823" s="85"/>
      <c r="E823" s="85"/>
      <c r="F823" s="85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</row>
    <row r="824" spans="1:97" ht="13.5" customHeight="1">
      <c r="A824" s="84"/>
      <c r="B824" s="84"/>
      <c r="C824" s="85"/>
      <c r="D824" s="85"/>
      <c r="E824" s="85"/>
      <c r="F824" s="85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</row>
    <row r="825" spans="1:97" ht="13.5" customHeight="1">
      <c r="A825" s="84"/>
      <c r="B825" s="84"/>
      <c r="C825" s="85"/>
      <c r="D825" s="85"/>
      <c r="E825" s="85"/>
      <c r="F825" s="85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</row>
    <row r="826" spans="1:97" ht="13.5" customHeight="1">
      <c r="A826" s="84"/>
      <c r="B826" s="84"/>
      <c r="C826" s="85"/>
      <c r="D826" s="85"/>
      <c r="E826" s="85"/>
      <c r="F826" s="85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</row>
    <row r="827" spans="1:97" ht="13.5" customHeight="1">
      <c r="A827" s="84"/>
      <c r="B827" s="84"/>
      <c r="C827" s="85"/>
      <c r="D827" s="85"/>
      <c r="E827" s="85"/>
      <c r="F827" s="85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  <c r="BZ827" s="84"/>
      <c r="CA827" s="84"/>
      <c r="CB827" s="84"/>
      <c r="CC827" s="84"/>
      <c r="CD827" s="84"/>
      <c r="CE827" s="84"/>
      <c r="CF827" s="84"/>
      <c r="CG827" s="84"/>
      <c r="CH827" s="84"/>
      <c r="CI827" s="84"/>
      <c r="CJ827" s="84"/>
      <c r="CK827" s="84"/>
      <c r="CL827" s="84"/>
      <c r="CM827" s="84"/>
      <c r="CN827" s="84"/>
      <c r="CO827" s="84"/>
      <c r="CP827" s="84"/>
      <c r="CQ827" s="84"/>
      <c r="CR827" s="84"/>
      <c r="CS827" s="84"/>
    </row>
    <row r="828" spans="1:97" ht="13.5" customHeight="1">
      <c r="A828" s="84"/>
      <c r="B828" s="84"/>
      <c r="C828" s="85"/>
      <c r="D828" s="85"/>
      <c r="E828" s="85"/>
      <c r="F828" s="85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  <c r="BZ828" s="84"/>
      <c r="CA828" s="84"/>
      <c r="CB828" s="84"/>
      <c r="CC828" s="84"/>
      <c r="CD828" s="84"/>
      <c r="CE828" s="84"/>
      <c r="CF828" s="84"/>
      <c r="CG828" s="84"/>
      <c r="CH828" s="84"/>
      <c r="CI828" s="84"/>
      <c r="CJ828" s="84"/>
      <c r="CK828" s="84"/>
      <c r="CL828" s="84"/>
      <c r="CM828" s="84"/>
      <c r="CN828" s="84"/>
      <c r="CO828" s="84"/>
      <c r="CP828" s="84"/>
      <c r="CQ828" s="84"/>
      <c r="CR828" s="84"/>
      <c r="CS828" s="84"/>
    </row>
    <row r="829" spans="1:97" ht="13.5" customHeight="1">
      <c r="A829" s="84"/>
      <c r="B829" s="84"/>
      <c r="C829" s="85"/>
      <c r="D829" s="85"/>
      <c r="E829" s="85"/>
      <c r="F829" s="85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  <c r="BZ829" s="84"/>
      <c r="CA829" s="84"/>
      <c r="CB829" s="84"/>
      <c r="CC829" s="84"/>
      <c r="CD829" s="84"/>
      <c r="CE829" s="84"/>
      <c r="CF829" s="84"/>
      <c r="CG829" s="84"/>
      <c r="CH829" s="84"/>
      <c r="CI829" s="84"/>
      <c r="CJ829" s="84"/>
      <c r="CK829" s="84"/>
      <c r="CL829" s="84"/>
      <c r="CM829" s="84"/>
      <c r="CN829" s="84"/>
      <c r="CO829" s="84"/>
      <c r="CP829" s="84"/>
      <c r="CQ829" s="84"/>
      <c r="CR829" s="84"/>
      <c r="CS829" s="84"/>
    </row>
    <row r="830" spans="1:97" ht="13.5" customHeight="1">
      <c r="A830" s="84"/>
      <c r="B830" s="84"/>
      <c r="C830" s="85"/>
      <c r="D830" s="85"/>
      <c r="E830" s="85"/>
      <c r="F830" s="85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  <c r="BZ830" s="84"/>
      <c r="CA830" s="84"/>
      <c r="CB830" s="84"/>
      <c r="CC830" s="84"/>
      <c r="CD830" s="84"/>
      <c r="CE830" s="84"/>
      <c r="CF830" s="84"/>
      <c r="CG830" s="84"/>
      <c r="CH830" s="84"/>
      <c r="CI830" s="84"/>
      <c r="CJ830" s="84"/>
      <c r="CK830" s="84"/>
      <c r="CL830" s="84"/>
      <c r="CM830" s="84"/>
      <c r="CN830" s="84"/>
      <c r="CO830" s="84"/>
      <c r="CP830" s="84"/>
      <c r="CQ830" s="84"/>
      <c r="CR830" s="84"/>
      <c r="CS830" s="84"/>
    </row>
    <row r="831" spans="1:97" ht="13.5" customHeight="1">
      <c r="A831" s="84"/>
      <c r="B831" s="84"/>
      <c r="C831" s="85"/>
      <c r="D831" s="85"/>
      <c r="E831" s="85"/>
      <c r="F831" s="85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  <c r="BZ831" s="84"/>
      <c r="CA831" s="84"/>
      <c r="CB831" s="84"/>
      <c r="CC831" s="84"/>
      <c r="CD831" s="84"/>
      <c r="CE831" s="84"/>
      <c r="CF831" s="84"/>
      <c r="CG831" s="84"/>
      <c r="CH831" s="84"/>
      <c r="CI831" s="84"/>
      <c r="CJ831" s="84"/>
      <c r="CK831" s="84"/>
      <c r="CL831" s="84"/>
      <c r="CM831" s="84"/>
      <c r="CN831" s="84"/>
      <c r="CO831" s="84"/>
      <c r="CP831" s="84"/>
      <c r="CQ831" s="84"/>
      <c r="CR831" s="84"/>
      <c r="CS831" s="84"/>
    </row>
    <row r="832" spans="1:97" ht="13.5" customHeight="1">
      <c r="A832" s="84"/>
      <c r="B832" s="84"/>
      <c r="C832" s="85"/>
      <c r="D832" s="85"/>
      <c r="E832" s="85"/>
      <c r="F832" s="85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  <c r="BZ832" s="84"/>
      <c r="CA832" s="84"/>
      <c r="CB832" s="84"/>
      <c r="CC832" s="84"/>
      <c r="CD832" s="84"/>
      <c r="CE832" s="84"/>
      <c r="CF832" s="84"/>
      <c r="CG832" s="84"/>
      <c r="CH832" s="84"/>
      <c r="CI832" s="84"/>
      <c r="CJ832" s="84"/>
      <c r="CK832" s="84"/>
      <c r="CL832" s="84"/>
      <c r="CM832" s="84"/>
      <c r="CN832" s="84"/>
      <c r="CO832" s="84"/>
      <c r="CP832" s="84"/>
      <c r="CQ832" s="84"/>
      <c r="CR832" s="84"/>
      <c r="CS832" s="84"/>
    </row>
    <row r="833" spans="1:97" ht="13.5" customHeight="1">
      <c r="A833" s="84"/>
      <c r="B833" s="84"/>
      <c r="C833" s="85"/>
      <c r="D833" s="85"/>
      <c r="E833" s="85"/>
      <c r="F833" s="85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  <c r="BZ833" s="84"/>
      <c r="CA833" s="84"/>
      <c r="CB833" s="84"/>
      <c r="CC833" s="84"/>
      <c r="CD833" s="84"/>
      <c r="CE833" s="84"/>
      <c r="CF833" s="84"/>
      <c r="CG833" s="84"/>
      <c r="CH833" s="84"/>
      <c r="CI833" s="84"/>
      <c r="CJ833" s="84"/>
      <c r="CK833" s="84"/>
      <c r="CL833" s="84"/>
      <c r="CM833" s="84"/>
      <c r="CN833" s="84"/>
      <c r="CO833" s="84"/>
      <c r="CP833" s="84"/>
      <c r="CQ833" s="84"/>
      <c r="CR833" s="84"/>
      <c r="CS833" s="84"/>
    </row>
    <row r="834" spans="1:97" ht="13.5" customHeight="1">
      <c r="A834" s="84"/>
      <c r="B834" s="84"/>
      <c r="C834" s="85"/>
      <c r="D834" s="85"/>
      <c r="E834" s="85"/>
      <c r="F834" s="85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  <c r="BZ834" s="84"/>
      <c r="CA834" s="84"/>
      <c r="CB834" s="84"/>
      <c r="CC834" s="84"/>
      <c r="CD834" s="84"/>
      <c r="CE834" s="84"/>
      <c r="CF834" s="84"/>
      <c r="CG834" s="84"/>
      <c r="CH834" s="84"/>
      <c r="CI834" s="84"/>
      <c r="CJ834" s="84"/>
      <c r="CK834" s="84"/>
      <c r="CL834" s="84"/>
      <c r="CM834" s="84"/>
      <c r="CN834" s="84"/>
      <c r="CO834" s="84"/>
      <c r="CP834" s="84"/>
      <c r="CQ834" s="84"/>
      <c r="CR834" s="84"/>
      <c r="CS834" s="84"/>
    </row>
    <row r="835" spans="1:97" ht="13.5" customHeight="1">
      <c r="A835" s="84"/>
      <c r="B835" s="84"/>
      <c r="C835" s="85"/>
      <c r="D835" s="85"/>
      <c r="E835" s="85"/>
      <c r="F835" s="85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  <c r="BZ835" s="84"/>
      <c r="CA835" s="84"/>
      <c r="CB835" s="84"/>
      <c r="CC835" s="84"/>
      <c r="CD835" s="84"/>
      <c r="CE835" s="84"/>
      <c r="CF835" s="84"/>
      <c r="CG835" s="84"/>
      <c r="CH835" s="84"/>
      <c r="CI835" s="84"/>
      <c r="CJ835" s="84"/>
      <c r="CK835" s="84"/>
      <c r="CL835" s="84"/>
      <c r="CM835" s="84"/>
      <c r="CN835" s="84"/>
      <c r="CO835" s="84"/>
      <c r="CP835" s="84"/>
      <c r="CQ835" s="84"/>
      <c r="CR835" s="84"/>
      <c r="CS835" s="84"/>
    </row>
    <row r="836" spans="1:97" ht="13.5" customHeight="1">
      <c r="A836" s="84"/>
      <c r="B836" s="84"/>
      <c r="C836" s="85"/>
      <c r="D836" s="85"/>
      <c r="E836" s="85"/>
      <c r="F836" s="85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  <c r="BZ836" s="84"/>
      <c r="CA836" s="84"/>
      <c r="CB836" s="84"/>
      <c r="CC836" s="84"/>
      <c r="CD836" s="84"/>
      <c r="CE836" s="84"/>
      <c r="CF836" s="84"/>
      <c r="CG836" s="84"/>
      <c r="CH836" s="84"/>
      <c r="CI836" s="84"/>
      <c r="CJ836" s="84"/>
      <c r="CK836" s="84"/>
      <c r="CL836" s="84"/>
      <c r="CM836" s="84"/>
      <c r="CN836" s="84"/>
      <c r="CO836" s="84"/>
      <c r="CP836" s="84"/>
      <c r="CQ836" s="84"/>
      <c r="CR836" s="84"/>
      <c r="CS836" s="84"/>
    </row>
    <row r="837" spans="1:97" ht="13.5" customHeight="1">
      <c r="A837" s="84"/>
      <c r="B837" s="84"/>
      <c r="C837" s="85"/>
      <c r="D837" s="85"/>
      <c r="E837" s="85"/>
      <c r="F837" s="85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  <c r="BZ837" s="84"/>
      <c r="CA837" s="84"/>
      <c r="CB837" s="84"/>
      <c r="CC837" s="84"/>
      <c r="CD837" s="84"/>
      <c r="CE837" s="84"/>
      <c r="CF837" s="84"/>
      <c r="CG837" s="84"/>
      <c r="CH837" s="84"/>
      <c r="CI837" s="84"/>
      <c r="CJ837" s="84"/>
      <c r="CK837" s="84"/>
      <c r="CL837" s="84"/>
      <c r="CM837" s="84"/>
      <c r="CN837" s="84"/>
      <c r="CO837" s="84"/>
      <c r="CP837" s="84"/>
      <c r="CQ837" s="84"/>
      <c r="CR837" s="84"/>
      <c r="CS837" s="84"/>
    </row>
    <row r="838" spans="1:97" ht="13.5" customHeight="1">
      <c r="A838" s="84"/>
      <c r="B838" s="84"/>
      <c r="C838" s="85"/>
      <c r="D838" s="85"/>
      <c r="E838" s="85"/>
      <c r="F838" s="85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  <c r="BZ838" s="84"/>
      <c r="CA838" s="84"/>
      <c r="CB838" s="84"/>
      <c r="CC838" s="84"/>
      <c r="CD838" s="84"/>
      <c r="CE838" s="84"/>
      <c r="CF838" s="84"/>
      <c r="CG838" s="84"/>
      <c r="CH838" s="84"/>
      <c r="CI838" s="84"/>
      <c r="CJ838" s="84"/>
      <c r="CK838" s="84"/>
      <c r="CL838" s="84"/>
      <c r="CM838" s="84"/>
      <c r="CN838" s="84"/>
      <c r="CO838" s="84"/>
      <c r="CP838" s="84"/>
      <c r="CQ838" s="84"/>
      <c r="CR838" s="84"/>
      <c r="CS838" s="84"/>
    </row>
    <row r="839" spans="1:97" ht="13.5" customHeight="1">
      <c r="A839" s="84"/>
      <c r="B839" s="84"/>
      <c r="C839" s="85"/>
      <c r="D839" s="85"/>
      <c r="E839" s="85"/>
      <c r="F839" s="85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  <c r="BZ839" s="84"/>
      <c r="CA839" s="84"/>
      <c r="CB839" s="84"/>
      <c r="CC839" s="84"/>
      <c r="CD839" s="84"/>
      <c r="CE839" s="84"/>
      <c r="CF839" s="84"/>
      <c r="CG839" s="84"/>
      <c r="CH839" s="84"/>
      <c r="CI839" s="84"/>
      <c r="CJ839" s="84"/>
      <c r="CK839" s="84"/>
      <c r="CL839" s="84"/>
      <c r="CM839" s="84"/>
      <c r="CN839" s="84"/>
      <c r="CO839" s="84"/>
      <c r="CP839" s="84"/>
      <c r="CQ839" s="84"/>
      <c r="CR839" s="84"/>
      <c r="CS839" s="84"/>
    </row>
    <row r="840" spans="1:97" ht="13.5" customHeight="1">
      <c r="A840" s="84"/>
      <c r="B840" s="84"/>
      <c r="C840" s="85"/>
      <c r="D840" s="85"/>
      <c r="E840" s="85"/>
      <c r="F840" s="85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  <c r="BZ840" s="84"/>
      <c r="CA840" s="84"/>
      <c r="CB840" s="84"/>
      <c r="CC840" s="84"/>
      <c r="CD840" s="84"/>
      <c r="CE840" s="84"/>
      <c r="CF840" s="84"/>
      <c r="CG840" s="84"/>
      <c r="CH840" s="84"/>
      <c r="CI840" s="84"/>
      <c r="CJ840" s="84"/>
      <c r="CK840" s="84"/>
      <c r="CL840" s="84"/>
      <c r="CM840" s="84"/>
      <c r="CN840" s="84"/>
      <c r="CO840" s="84"/>
      <c r="CP840" s="84"/>
      <c r="CQ840" s="84"/>
      <c r="CR840" s="84"/>
      <c r="CS840" s="84"/>
    </row>
    <row r="841" spans="1:97" ht="13.5" customHeight="1">
      <c r="A841" s="84"/>
      <c r="B841" s="84"/>
      <c r="C841" s="85"/>
      <c r="D841" s="85"/>
      <c r="E841" s="85"/>
      <c r="F841" s="85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  <c r="BZ841" s="84"/>
      <c r="CA841" s="84"/>
      <c r="CB841" s="84"/>
      <c r="CC841" s="84"/>
      <c r="CD841" s="84"/>
      <c r="CE841" s="84"/>
      <c r="CF841" s="84"/>
      <c r="CG841" s="84"/>
      <c r="CH841" s="84"/>
      <c r="CI841" s="84"/>
      <c r="CJ841" s="84"/>
      <c r="CK841" s="84"/>
      <c r="CL841" s="84"/>
      <c r="CM841" s="84"/>
      <c r="CN841" s="84"/>
      <c r="CO841" s="84"/>
      <c r="CP841" s="84"/>
      <c r="CQ841" s="84"/>
      <c r="CR841" s="84"/>
      <c r="CS841" s="84"/>
    </row>
    <row r="842" spans="1:97" ht="13.5" customHeight="1">
      <c r="A842" s="84"/>
      <c r="B842" s="84"/>
      <c r="C842" s="85"/>
      <c r="D842" s="85"/>
      <c r="E842" s="85"/>
      <c r="F842" s="85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  <c r="BZ842" s="84"/>
      <c r="CA842" s="84"/>
      <c r="CB842" s="84"/>
      <c r="CC842" s="84"/>
      <c r="CD842" s="84"/>
      <c r="CE842" s="84"/>
      <c r="CF842" s="84"/>
      <c r="CG842" s="84"/>
      <c r="CH842" s="84"/>
      <c r="CI842" s="84"/>
      <c r="CJ842" s="84"/>
      <c r="CK842" s="84"/>
      <c r="CL842" s="84"/>
      <c r="CM842" s="84"/>
      <c r="CN842" s="84"/>
      <c r="CO842" s="84"/>
      <c r="CP842" s="84"/>
      <c r="CQ842" s="84"/>
      <c r="CR842" s="84"/>
      <c r="CS842" s="84"/>
    </row>
    <row r="843" spans="1:97" ht="13.5" customHeight="1">
      <c r="A843" s="84"/>
      <c r="B843" s="84"/>
      <c r="C843" s="85"/>
      <c r="D843" s="85"/>
      <c r="E843" s="85"/>
      <c r="F843" s="85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  <c r="BZ843" s="84"/>
      <c r="CA843" s="84"/>
      <c r="CB843" s="84"/>
      <c r="CC843" s="84"/>
      <c r="CD843" s="84"/>
      <c r="CE843" s="84"/>
      <c r="CF843" s="84"/>
      <c r="CG843" s="84"/>
      <c r="CH843" s="84"/>
      <c r="CI843" s="84"/>
      <c r="CJ843" s="84"/>
      <c r="CK843" s="84"/>
      <c r="CL843" s="84"/>
      <c r="CM843" s="84"/>
      <c r="CN843" s="84"/>
      <c r="CO843" s="84"/>
      <c r="CP843" s="84"/>
      <c r="CQ843" s="84"/>
      <c r="CR843" s="84"/>
      <c r="CS843" s="84"/>
    </row>
    <row r="844" spans="1:97" ht="13.5" customHeight="1">
      <c r="A844" s="84"/>
      <c r="B844" s="84"/>
      <c r="C844" s="85"/>
      <c r="D844" s="85"/>
      <c r="E844" s="85"/>
      <c r="F844" s="85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  <c r="BZ844" s="84"/>
      <c r="CA844" s="84"/>
      <c r="CB844" s="84"/>
      <c r="CC844" s="84"/>
      <c r="CD844" s="84"/>
      <c r="CE844" s="84"/>
      <c r="CF844" s="84"/>
      <c r="CG844" s="84"/>
      <c r="CH844" s="84"/>
      <c r="CI844" s="84"/>
      <c r="CJ844" s="84"/>
      <c r="CK844" s="84"/>
      <c r="CL844" s="84"/>
      <c r="CM844" s="84"/>
      <c r="CN844" s="84"/>
      <c r="CO844" s="84"/>
      <c r="CP844" s="84"/>
      <c r="CQ844" s="84"/>
      <c r="CR844" s="84"/>
      <c r="CS844" s="84"/>
    </row>
    <row r="845" spans="1:97" ht="13.5" customHeight="1">
      <c r="A845" s="84"/>
      <c r="B845" s="84"/>
      <c r="C845" s="85"/>
      <c r="D845" s="85"/>
      <c r="E845" s="85"/>
      <c r="F845" s="85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  <c r="BZ845" s="84"/>
      <c r="CA845" s="84"/>
      <c r="CB845" s="84"/>
      <c r="CC845" s="84"/>
      <c r="CD845" s="84"/>
      <c r="CE845" s="84"/>
      <c r="CF845" s="84"/>
      <c r="CG845" s="84"/>
      <c r="CH845" s="84"/>
      <c r="CI845" s="84"/>
      <c r="CJ845" s="84"/>
      <c r="CK845" s="84"/>
      <c r="CL845" s="84"/>
      <c r="CM845" s="84"/>
      <c r="CN845" s="84"/>
      <c r="CO845" s="84"/>
      <c r="CP845" s="84"/>
      <c r="CQ845" s="84"/>
      <c r="CR845" s="84"/>
      <c r="CS845" s="84"/>
    </row>
    <row r="846" spans="1:97" ht="13.5" customHeight="1">
      <c r="A846" s="84"/>
      <c r="B846" s="84"/>
      <c r="C846" s="85"/>
      <c r="D846" s="85"/>
      <c r="E846" s="85"/>
      <c r="F846" s="85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  <c r="BZ846" s="84"/>
      <c r="CA846" s="84"/>
      <c r="CB846" s="84"/>
      <c r="CC846" s="84"/>
      <c r="CD846" s="84"/>
      <c r="CE846" s="84"/>
      <c r="CF846" s="84"/>
      <c r="CG846" s="84"/>
      <c r="CH846" s="84"/>
      <c r="CI846" s="84"/>
      <c r="CJ846" s="84"/>
      <c r="CK846" s="84"/>
      <c r="CL846" s="84"/>
      <c r="CM846" s="84"/>
      <c r="CN846" s="84"/>
      <c r="CO846" s="84"/>
      <c r="CP846" s="84"/>
      <c r="CQ846" s="84"/>
      <c r="CR846" s="84"/>
      <c r="CS846" s="84"/>
    </row>
    <row r="847" spans="1:97" ht="13.5" customHeight="1">
      <c r="A847" s="84"/>
      <c r="B847" s="84"/>
      <c r="C847" s="85"/>
      <c r="D847" s="85"/>
      <c r="E847" s="85"/>
      <c r="F847" s="85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  <c r="BZ847" s="84"/>
      <c r="CA847" s="84"/>
      <c r="CB847" s="84"/>
      <c r="CC847" s="84"/>
      <c r="CD847" s="84"/>
      <c r="CE847" s="84"/>
      <c r="CF847" s="84"/>
      <c r="CG847" s="84"/>
      <c r="CH847" s="84"/>
      <c r="CI847" s="84"/>
      <c r="CJ847" s="84"/>
      <c r="CK847" s="84"/>
      <c r="CL847" s="84"/>
      <c r="CM847" s="84"/>
      <c r="CN847" s="84"/>
      <c r="CO847" s="84"/>
      <c r="CP847" s="84"/>
      <c r="CQ847" s="84"/>
      <c r="CR847" s="84"/>
      <c r="CS847" s="84"/>
    </row>
    <row r="848" spans="1:97" ht="13.5" customHeight="1">
      <c r="A848" s="84"/>
      <c r="B848" s="84"/>
      <c r="C848" s="85"/>
      <c r="D848" s="85"/>
      <c r="E848" s="85"/>
      <c r="F848" s="85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  <c r="BZ848" s="84"/>
      <c r="CA848" s="84"/>
      <c r="CB848" s="84"/>
      <c r="CC848" s="84"/>
      <c r="CD848" s="84"/>
      <c r="CE848" s="84"/>
      <c r="CF848" s="84"/>
      <c r="CG848" s="84"/>
      <c r="CH848" s="84"/>
      <c r="CI848" s="84"/>
      <c r="CJ848" s="84"/>
      <c r="CK848" s="84"/>
      <c r="CL848" s="84"/>
      <c r="CM848" s="84"/>
      <c r="CN848" s="84"/>
      <c r="CO848" s="84"/>
      <c r="CP848" s="84"/>
      <c r="CQ848" s="84"/>
      <c r="CR848" s="84"/>
      <c r="CS848" s="84"/>
    </row>
    <row r="849" spans="1:97" ht="13.5" customHeight="1">
      <c r="A849" s="84"/>
      <c r="B849" s="84"/>
      <c r="C849" s="85"/>
      <c r="D849" s="85"/>
      <c r="E849" s="85"/>
      <c r="F849" s="85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  <c r="BZ849" s="84"/>
      <c r="CA849" s="84"/>
      <c r="CB849" s="84"/>
      <c r="CC849" s="84"/>
      <c r="CD849" s="84"/>
      <c r="CE849" s="84"/>
      <c r="CF849" s="84"/>
      <c r="CG849" s="84"/>
      <c r="CH849" s="84"/>
      <c r="CI849" s="84"/>
      <c r="CJ849" s="84"/>
      <c r="CK849" s="84"/>
      <c r="CL849" s="84"/>
      <c r="CM849" s="84"/>
      <c r="CN849" s="84"/>
      <c r="CO849" s="84"/>
      <c r="CP849" s="84"/>
      <c r="CQ849" s="84"/>
      <c r="CR849" s="84"/>
      <c r="CS849" s="84"/>
    </row>
    <row r="850" spans="1:97" ht="13.5" customHeight="1">
      <c r="A850" s="84"/>
      <c r="B850" s="84"/>
      <c r="C850" s="85"/>
      <c r="D850" s="85"/>
      <c r="E850" s="85"/>
      <c r="F850" s="85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  <c r="BZ850" s="84"/>
      <c r="CA850" s="84"/>
      <c r="CB850" s="84"/>
      <c r="CC850" s="84"/>
      <c r="CD850" s="84"/>
      <c r="CE850" s="84"/>
      <c r="CF850" s="84"/>
      <c r="CG850" s="84"/>
      <c r="CH850" s="84"/>
      <c r="CI850" s="84"/>
      <c r="CJ850" s="84"/>
      <c r="CK850" s="84"/>
      <c r="CL850" s="84"/>
      <c r="CM850" s="84"/>
      <c r="CN850" s="84"/>
      <c r="CO850" s="84"/>
      <c r="CP850" s="84"/>
      <c r="CQ850" s="84"/>
      <c r="CR850" s="84"/>
      <c r="CS850" s="84"/>
    </row>
    <row r="851" spans="1:97" ht="13.5" customHeight="1">
      <c r="A851" s="84"/>
      <c r="B851" s="84"/>
      <c r="C851" s="85"/>
      <c r="D851" s="85"/>
      <c r="E851" s="85"/>
      <c r="F851" s="85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  <c r="BZ851" s="84"/>
      <c r="CA851" s="84"/>
      <c r="CB851" s="84"/>
      <c r="CC851" s="84"/>
      <c r="CD851" s="84"/>
      <c r="CE851" s="84"/>
      <c r="CF851" s="84"/>
      <c r="CG851" s="84"/>
      <c r="CH851" s="84"/>
      <c r="CI851" s="84"/>
      <c r="CJ851" s="84"/>
      <c r="CK851" s="84"/>
      <c r="CL851" s="84"/>
      <c r="CM851" s="84"/>
      <c r="CN851" s="84"/>
      <c r="CO851" s="84"/>
      <c r="CP851" s="84"/>
      <c r="CQ851" s="84"/>
      <c r="CR851" s="84"/>
      <c r="CS851" s="84"/>
    </row>
    <row r="852" spans="1:97" ht="13.5" customHeight="1">
      <c r="A852" s="84"/>
      <c r="B852" s="84"/>
      <c r="C852" s="85"/>
      <c r="D852" s="85"/>
      <c r="E852" s="85"/>
      <c r="F852" s="85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  <c r="BZ852" s="84"/>
      <c r="CA852" s="84"/>
      <c r="CB852" s="84"/>
      <c r="CC852" s="84"/>
      <c r="CD852" s="84"/>
      <c r="CE852" s="84"/>
      <c r="CF852" s="84"/>
      <c r="CG852" s="84"/>
      <c r="CH852" s="84"/>
      <c r="CI852" s="84"/>
      <c r="CJ852" s="84"/>
      <c r="CK852" s="84"/>
      <c r="CL852" s="84"/>
      <c r="CM852" s="84"/>
      <c r="CN852" s="84"/>
      <c r="CO852" s="84"/>
      <c r="CP852" s="84"/>
      <c r="CQ852" s="84"/>
      <c r="CR852" s="84"/>
      <c r="CS852" s="84"/>
    </row>
    <row r="853" spans="1:97" ht="13.5" customHeight="1">
      <c r="A853" s="84"/>
      <c r="B853" s="84"/>
      <c r="C853" s="85"/>
      <c r="D853" s="85"/>
      <c r="E853" s="85"/>
      <c r="F853" s="85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  <c r="BZ853" s="84"/>
      <c r="CA853" s="84"/>
      <c r="CB853" s="84"/>
      <c r="CC853" s="84"/>
      <c r="CD853" s="84"/>
      <c r="CE853" s="84"/>
      <c r="CF853" s="84"/>
      <c r="CG853" s="84"/>
      <c r="CH853" s="84"/>
      <c r="CI853" s="84"/>
      <c r="CJ853" s="84"/>
      <c r="CK853" s="84"/>
      <c r="CL853" s="84"/>
      <c r="CM853" s="84"/>
      <c r="CN853" s="84"/>
      <c r="CO853" s="84"/>
      <c r="CP853" s="84"/>
      <c r="CQ853" s="84"/>
      <c r="CR853" s="84"/>
      <c r="CS853" s="84"/>
    </row>
    <row r="854" spans="1:97" ht="13.5" customHeight="1">
      <c r="A854" s="84"/>
      <c r="B854" s="84"/>
      <c r="C854" s="85"/>
      <c r="D854" s="85"/>
      <c r="E854" s="85"/>
      <c r="F854" s="85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  <c r="BZ854" s="84"/>
      <c r="CA854" s="84"/>
      <c r="CB854" s="84"/>
      <c r="CC854" s="84"/>
      <c r="CD854" s="84"/>
      <c r="CE854" s="84"/>
      <c r="CF854" s="84"/>
      <c r="CG854" s="84"/>
      <c r="CH854" s="84"/>
      <c r="CI854" s="84"/>
      <c r="CJ854" s="84"/>
      <c r="CK854" s="84"/>
      <c r="CL854" s="84"/>
      <c r="CM854" s="84"/>
      <c r="CN854" s="84"/>
      <c r="CO854" s="84"/>
      <c r="CP854" s="84"/>
      <c r="CQ854" s="84"/>
      <c r="CR854" s="84"/>
      <c r="CS854" s="84"/>
    </row>
    <row r="855" spans="1:97" ht="13.5" customHeight="1">
      <c r="A855" s="84"/>
      <c r="B855" s="84"/>
      <c r="C855" s="85"/>
      <c r="D855" s="85"/>
      <c r="E855" s="85"/>
      <c r="F855" s="85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  <c r="BZ855" s="84"/>
      <c r="CA855" s="84"/>
      <c r="CB855" s="84"/>
      <c r="CC855" s="84"/>
      <c r="CD855" s="84"/>
      <c r="CE855" s="84"/>
      <c r="CF855" s="84"/>
      <c r="CG855" s="84"/>
      <c r="CH855" s="84"/>
      <c r="CI855" s="84"/>
      <c r="CJ855" s="84"/>
      <c r="CK855" s="84"/>
      <c r="CL855" s="84"/>
      <c r="CM855" s="84"/>
      <c r="CN855" s="84"/>
      <c r="CO855" s="84"/>
      <c r="CP855" s="84"/>
      <c r="CQ855" s="84"/>
      <c r="CR855" s="84"/>
      <c r="CS855" s="84"/>
    </row>
    <row r="856" spans="1:97" ht="13.5" customHeight="1">
      <c r="A856" s="84"/>
      <c r="B856" s="84"/>
      <c r="C856" s="85"/>
      <c r="D856" s="85"/>
      <c r="E856" s="85"/>
      <c r="F856" s="85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  <c r="BZ856" s="84"/>
      <c r="CA856" s="84"/>
      <c r="CB856" s="84"/>
      <c r="CC856" s="84"/>
      <c r="CD856" s="84"/>
      <c r="CE856" s="84"/>
      <c r="CF856" s="84"/>
      <c r="CG856" s="84"/>
      <c r="CH856" s="84"/>
      <c r="CI856" s="84"/>
      <c r="CJ856" s="84"/>
      <c r="CK856" s="84"/>
      <c r="CL856" s="84"/>
      <c r="CM856" s="84"/>
      <c r="CN856" s="84"/>
      <c r="CO856" s="84"/>
      <c r="CP856" s="84"/>
      <c r="CQ856" s="84"/>
      <c r="CR856" s="84"/>
      <c r="CS856" s="84"/>
    </row>
    <row r="857" spans="1:97" ht="13.5" customHeight="1">
      <c r="A857" s="84"/>
      <c r="B857" s="84"/>
      <c r="C857" s="85"/>
      <c r="D857" s="85"/>
      <c r="E857" s="85"/>
      <c r="F857" s="85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  <c r="BZ857" s="84"/>
      <c r="CA857" s="84"/>
      <c r="CB857" s="84"/>
      <c r="CC857" s="84"/>
      <c r="CD857" s="84"/>
      <c r="CE857" s="84"/>
      <c r="CF857" s="84"/>
      <c r="CG857" s="84"/>
      <c r="CH857" s="84"/>
      <c r="CI857" s="84"/>
      <c r="CJ857" s="84"/>
      <c r="CK857" s="84"/>
      <c r="CL857" s="84"/>
      <c r="CM857" s="84"/>
      <c r="CN857" s="84"/>
      <c r="CO857" s="84"/>
      <c r="CP857" s="84"/>
      <c r="CQ857" s="84"/>
      <c r="CR857" s="84"/>
      <c r="CS857" s="84"/>
    </row>
    <row r="858" spans="1:97" ht="13.5" customHeight="1">
      <c r="A858" s="84"/>
      <c r="B858" s="84"/>
      <c r="C858" s="85"/>
      <c r="D858" s="85"/>
      <c r="E858" s="85"/>
      <c r="F858" s="85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  <c r="BZ858" s="84"/>
      <c r="CA858" s="84"/>
      <c r="CB858" s="84"/>
      <c r="CC858" s="84"/>
      <c r="CD858" s="84"/>
      <c r="CE858" s="84"/>
      <c r="CF858" s="84"/>
      <c r="CG858" s="84"/>
      <c r="CH858" s="84"/>
      <c r="CI858" s="84"/>
      <c r="CJ858" s="84"/>
      <c r="CK858" s="84"/>
      <c r="CL858" s="84"/>
      <c r="CM858" s="84"/>
      <c r="CN858" s="84"/>
      <c r="CO858" s="84"/>
      <c r="CP858" s="84"/>
      <c r="CQ858" s="84"/>
      <c r="CR858" s="84"/>
      <c r="CS858" s="84"/>
    </row>
    <row r="859" spans="1:97" ht="13.5" customHeight="1">
      <c r="A859" s="84"/>
      <c r="B859" s="84"/>
      <c r="C859" s="85"/>
      <c r="D859" s="85"/>
      <c r="E859" s="85"/>
      <c r="F859" s="85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  <c r="BZ859" s="84"/>
      <c r="CA859" s="84"/>
      <c r="CB859" s="84"/>
      <c r="CC859" s="84"/>
      <c r="CD859" s="84"/>
      <c r="CE859" s="84"/>
      <c r="CF859" s="84"/>
      <c r="CG859" s="84"/>
      <c r="CH859" s="84"/>
      <c r="CI859" s="84"/>
      <c r="CJ859" s="84"/>
      <c r="CK859" s="84"/>
      <c r="CL859" s="84"/>
      <c r="CM859" s="84"/>
      <c r="CN859" s="84"/>
      <c r="CO859" s="84"/>
      <c r="CP859" s="84"/>
      <c r="CQ859" s="84"/>
      <c r="CR859" s="84"/>
      <c r="CS859" s="84"/>
    </row>
    <row r="860" spans="1:97" ht="13.5" customHeight="1">
      <c r="A860" s="84"/>
      <c r="B860" s="84"/>
      <c r="C860" s="85"/>
      <c r="D860" s="85"/>
      <c r="E860" s="85"/>
      <c r="F860" s="85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  <c r="BZ860" s="84"/>
      <c r="CA860" s="84"/>
      <c r="CB860" s="84"/>
      <c r="CC860" s="84"/>
      <c r="CD860" s="84"/>
      <c r="CE860" s="84"/>
      <c r="CF860" s="84"/>
      <c r="CG860" s="84"/>
      <c r="CH860" s="84"/>
      <c r="CI860" s="84"/>
      <c r="CJ860" s="84"/>
      <c r="CK860" s="84"/>
      <c r="CL860" s="84"/>
      <c r="CM860" s="84"/>
      <c r="CN860" s="84"/>
      <c r="CO860" s="84"/>
      <c r="CP860" s="84"/>
      <c r="CQ860" s="84"/>
      <c r="CR860" s="84"/>
      <c r="CS860" s="84"/>
    </row>
    <row r="861" spans="1:97" ht="13.5" customHeight="1">
      <c r="A861" s="84"/>
      <c r="B861" s="84"/>
      <c r="C861" s="85"/>
      <c r="D861" s="85"/>
      <c r="E861" s="85"/>
      <c r="F861" s="85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  <c r="BZ861" s="84"/>
      <c r="CA861" s="84"/>
      <c r="CB861" s="84"/>
      <c r="CC861" s="84"/>
      <c r="CD861" s="84"/>
      <c r="CE861" s="84"/>
      <c r="CF861" s="84"/>
      <c r="CG861" s="84"/>
      <c r="CH861" s="84"/>
      <c r="CI861" s="84"/>
      <c r="CJ861" s="84"/>
      <c r="CK861" s="84"/>
      <c r="CL861" s="84"/>
      <c r="CM861" s="84"/>
      <c r="CN861" s="84"/>
      <c r="CO861" s="84"/>
      <c r="CP861" s="84"/>
      <c r="CQ861" s="84"/>
      <c r="CR861" s="84"/>
      <c r="CS861" s="84"/>
    </row>
    <row r="862" spans="1:97" ht="13.5" customHeight="1">
      <c r="A862" s="84"/>
      <c r="B862" s="84"/>
      <c r="C862" s="85"/>
      <c r="D862" s="85"/>
      <c r="E862" s="85"/>
      <c r="F862" s="85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  <c r="BZ862" s="84"/>
      <c r="CA862" s="84"/>
      <c r="CB862" s="84"/>
      <c r="CC862" s="84"/>
      <c r="CD862" s="84"/>
      <c r="CE862" s="84"/>
      <c r="CF862" s="84"/>
      <c r="CG862" s="84"/>
      <c r="CH862" s="84"/>
      <c r="CI862" s="84"/>
      <c r="CJ862" s="84"/>
      <c r="CK862" s="84"/>
      <c r="CL862" s="84"/>
      <c r="CM862" s="84"/>
      <c r="CN862" s="84"/>
      <c r="CO862" s="84"/>
      <c r="CP862" s="84"/>
      <c r="CQ862" s="84"/>
      <c r="CR862" s="84"/>
      <c r="CS862" s="84"/>
    </row>
    <row r="863" spans="1:97" ht="13.5" customHeight="1">
      <c r="A863" s="84"/>
      <c r="B863" s="84"/>
      <c r="C863" s="85"/>
      <c r="D863" s="85"/>
      <c r="E863" s="85"/>
      <c r="F863" s="85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  <c r="BZ863" s="84"/>
      <c r="CA863" s="84"/>
      <c r="CB863" s="84"/>
      <c r="CC863" s="84"/>
      <c r="CD863" s="84"/>
      <c r="CE863" s="84"/>
      <c r="CF863" s="84"/>
      <c r="CG863" s="84"/>
      <c r="CH863" s="84"/>
      <c r="CI863" s="84"/>
      <c r="CJ863" s="84"/>
      <c r="CK863" s="84"/>
      <c r="CL863" s="84"/>
      <c r="CM863" s="84"/>
      <c r="CN863" s="84"/>
      <c r="CO863" s="84"/>
      <c r="CP863" s="84"/>
      <c r="CQ863" s="84"/>
      <c r="CR863" s="84"/>
      <c r="CS863" s="84"/>
    </row>
    <row r="864" spans="1:97" ht="13.5" customHeight="1">
      <c r="A864" s="84"/>
      <c r="B864" s="84"/>
      <c r="C864" s="85"/>
      <c r="D864" s="85"/>
      <c r="E864" s="85"/>
      <c r="F864" s="85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  <c r="BZ864" s="84"/>
      <c r="CA864" s="84"/>
      <c r="CB864" s="84"/>
      <c r="CC864" s="84"/>
      <c r="CD864" s="84"/>
      <c r="CE864" s="84"/>
      <c r="CF864" s="84"/>
      <c r="CG864" s="84"/>
      <c r="CH864" s="84"/>
      <c r="CI864" s="84"/>
      <c r="CJ864" s="84"/>
      <c r="CK864" s="84"/>
      <c r="CL864" s="84"/>
      <c r="CM864" s="84"/>
      <c r="CN864" s="84"/>
      <c r="CO864" s="84"/>
      <c r="CP864" s="84"/>
      <c r="CQ864" s="84"/>
      <c r="CR864" s="84"/>
      <c r="CS864" s="84"/>
    </row>
    <row r="865" spans="1:97" ht="13.5" customHeight="1">
      <c r="A865" s="84"/>
      <c r="B865" s="84"/>
      <c r="C865" s="85"/>
      <c r="D865" s="85"/>
      <c r="E865" s="85"/>
      <c r="F865" s="85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  <c r="BZ865" s="84"/>
      <c r="CA865" s="84"/>
      <c r="CB865" s="84"/>
      <c r="CC865" s="84"/>
      <c r="CD865" s="84"/>
      <c r="CE865" s="84"/>
      <c r="CF865" s="84"/>
      <c r="CG865" s="84"/>
      <c r="CH865" s="84"/>
      <c r="CI865" s="84"/>
      <c r="CJ865" s="84"/>
      <c r="CK865" s="84"/>
      <c r="CL865" s="84"/>
      <c r="CM865" s="84"/>
      <c r="CN865" s="84"/>
      <c r="CO865" s="84"/>
      <c r="CP865" s="84"/>
      <c r="CQ865" s="84"/>
      <c r="CR865" s="84"/>
      <c r="CS865" s="84"/>
    </row>
    <row r="866" spans="1:97" ht="13.5" customHeight="1">
      <c r="A866" s="84"/>
      <c r="B866" s="84"/>
      <c r="C866" s="85"/>
      <c r="D866" s="85"/>
      <c r="E866" s="85"/>
      <c r="F866" s="85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  <c r="BZ866" s="84"/>
      <c r="CA866" s="84"/>
      <c r="CB866" s="84"/>
      <c r="CC866" s="84"/>
      <c r="CD866" s="84"/>
      <c r="CE866" s="84"/>
      <c r="CF866" s="84"/>
      <c r="CG866" s="84"/>
      <c r="CH866" s="84"/>
      <c r="CI866" s="84"/>
      <c r="CJ866" s="84"/>
      <c r="CK866" s="84"/>
      <c r="CL866" s="84"/>
      <c r="CM866" s="84"/>
      <c r="CN866" s="84"/>
      <c r="CO866" s="84"/>
      <c r="CP866" s="84"/>
      <c r="CQ866" s="84"/>
      <c r="CR866" s="84"/>
      <c r="CS866" s="84"/>
    </row>
    <row r="867" spans="1:97" ht="13.5" customHeight="1">
      <c r="A867" s="84"/>
      <c r="B867" s="84"/>
      <c r="C867" s="85"/>
      <c r="D867" s="85"/>
      <c r="E867" s="85"/>
      <c r="F867" s="85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  <c r="BZ867" s="84"/>
      <c r="CA867" s="84"/>
      <c r="CB867" s="84"/>
      <c r="CC867" s="84"/>
      <c r="CD867" s="84"/>
      <c r="CE867" s="84"/>
      <c r="CF867" s="84"/>
      <c r="CG867" s="84"/>
      <c r="CH867" s="84"/>
      <c r="CI867" s="84"/>
      <c r="CJ867" s="84"/>
      <c r="CK867" s="84"/>
      <c r="CL867" s="84"/>
      <c r="CM867" s="84"/>
      <c r="CN867" s="84"/>
      <c r="CO867" s="84"/>
      <c r="CP867" s="84"/>
      <c r="CQ867" s="84"/>
      <c r="CR867" s="84"/>
      <c r="CS867" s="84"/>
    </row>
    <row r="868" spans="1:97" ht="13.5" customHeight="1">
      <c r="A868" s="84"/>
      <c r="B868" s="84"/>
      <c r="C868" s="85"/>
      <c r="D868" s="85"/>
      <c r="E868" s="85"/>
      <c r="F868" s="85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  <c r="BZ868" s="84"/>
      <c r="CA868" s="84"/>
      <c r="CB868" s="84"/>
      <c r="CC868" s="84"/>
      <c r="CD868" s="84"/>
      <c r="CE868" s="84"/>
      <c r="CF868" s="84"/>
      <c r="CG868" s="84"/>
      <c r="CH868" s="84"/>
      <c r="CI868" s="84"/>
      <c r="CJ868" s="84"/>
      <c r="CK868" s="84"/>
      <c r="CL868" s="84"/>
      <c r="CM868" s="84"/>
      <c r="CN868" s="84"/>
      <c r="CO868" s="84"/>
      <c r="CP868" s="84"/>
      <c r="CQ868" s="84"/>
      <c r="CR868" s="84"/>
      <c r="CS868" s="84"/>
    </row>
    <row r="869" spans="1:97" ht="13.5" customHeight="1">
      <c r="A869" s="84"/>
      <c r="B869" s="84"/>
      <c r="C869" s="85"/>
      <c r="D869" s="85"/>
      <c r="E869" s="85"/>
      <c r="F869" s="85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  <c r="BZ869" s="84"/>
      <c r="CA869" s="84"/>
      <c r="CB869" s="84"/>
      <c r="CC869" s="84"/>
      <c r="CD869" s="84"/>
      <c r="CE869" s="84"/>
      <c r="CF869" s="84"/>
      <c r="CG869" s="84"/>
      <c r="CH869" s="84"/>
      <c r="CI869" s="84"/>
      <c r="CJ869" s="84"/>
      <c r="CK869" s="84"/>
      <c r="CL869" s="84"/>
      <c r="CM869" s="84"/>
      <c r="CN869" s="84"/>
      <c r="CO869" s="84"/>
      <c r="CP869" s="84"/>
      <c r="CQ869" s="84"/>
      <c r="CR869" s="84"/>
      <c r="CS869" s="84"/>
    </row>
    <row r="870" spans="1:97" ht="13.5" customHeight="1">
      <c r="A870" s="84"/>
      <c r="B870" s="84"/>
      <c r="C870" s="85"/>
      <c r="D870" s="85"/>
      <c r="E870" s="85"/>
      <c r="F870" s="85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  <c r="BZ870" s="84"/>
      <c r="CA870" s="84"/>
      <c r="CB870" s="84"/>
      <c r="CC870" s="84"/>
      <c r="CD870" s="84"/>
      <c r="CE870" s="84"/>
      <c r="CF870" s="84"/>
      <c r="CG870" s="84"/>
      <c r="CH870" s="84"/>
      <c r="CI870" s="84"/>
      <c r="CJ870" s="84"/>
      <c r="CK870" s="84"/>
      <c r="CL870" s="84"/>
      <c r="CM870" s="84"/>
      <c r="CN870" s="84"/>
      <c r="CO870" s="84"/>
      <c r="CP870" s="84"/>
      <c r="CQ870" s="84"/>
      <c r="CR870" s="84"/>
      <c r="CS870" s="84"/>
    </row>
    <row r="871" spans="1:97" ht="13.5" customHeight="1">
      <c r="A871" s="84"/>
      <c r="B871" s="84"/>
      <c r="C871" s="85"/>
      <c r="D871" s="85"/>
      <c r="E871" s="85"/>
      <c r="F871" s="85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  <c r="BZ871" s="84"/>
      <c r="CA871" s="84"/>
      <c r="CB871" s="84"/>
      <c r="CC871" s="84"/>
      <c r="CD871" s="84"/>
      <c r="CE871" s="84"/>
      <c r="CF871" s="84"/>
      <c r="CG871" s="84"/>
      <c r="CH871" s="84"/>
      <c r="CI871" s="84"/>
      <c r="CJ871" s="84"/>
      <c r="CK871" s="84"/>
      <c r="CL871" s="84"/>
      <c r="CM871" s="84"/>
      <c r="CN871" s="84"/>
      <c r="CO871" s="84"/>
      <c r="CP871" s="84"/>
      <c r="CQ871" s="84"/>
      <c r="CR871" s="84"/>
      <c r="CS871" s="84"/>
    </row>
    <row r="872" spans="1:97" ht="13.5" customHeight="1">
      <c r="A872" s="84"/>
      <c r="B872" s="84"/>
      <c r="C872" s="85"/>
      <c r="D872" s="85"/>
      <c r="E872" s="85"/>
      <c r="F872" s="85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  <c r="BZ872" s="84"/>
      <c r="CA872" s="84"/>
      <c r="CB872" s="84"/>
      <c r="CC872" s="84"/>
      <c r="CD872" s="84"/>
      <c r="CE872" s="84"/>
      <c r="CF872" s="84"/>
      <c r="CG872" s="84"/>
      <c r="CH872" s="84"/>
      <c r="CI872" s="84"/>
      <c r="CJ872" s="84"/>
      <c r="CK872" s="84"/>
      <c r="CL872" s="84"/>
      <c r="CM872" s="84"/>
      <c r="CN872" s="84"/>
      <c r="CO872" s="84"/>
      <c r="CP872" s="84"/>
      <c r="CQ872" s="84"/>
      <c r="CR872" s="84"/>
      <c r="CS872" s="84"/>
    </row>
    <row r="873" spans="1:97" ht="13.5" customHeight="1">
      <c r="A873" s="84"/>
      <c r="B873" s="84"/>
      <c r="C873" s="85"/>
      <c r="D873" s="85"/>
      <c r="E873" s="85"/>
      <c r="F873" s="85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  <c r="BZ873" s="84"/>
      <c r="CA873" s="84"/>
      <c r="CB873" s="84"/>
      <c r="CC873" s="84"/>
      <c r="CD873" s="84"/>
      <c r="CE873" s="84"/>
      <c r="CF873" s="84"/>
      <c r="CG873" s="84"/>
      <c r="CH873" s="84"/>
      <c r="CI873" s="84"/>
      <c r="CJ873" s="84"/>
      <c r="CK873" s="84"/>
      <c r="CL873" s="84"/>
      <c r="CM873" s="84"/>
      <c r="CN873" s="84"/>
      <c r="CO873" s="84"/>
      <c r="CP873" s="84"/>
      <c r="CQ873" s="84"/>
      <c r="CR873" s="84"/>
      <c r="CS873" s="84"/>
    </row>
    <row r="874" spans="1:97" ht="13.5" customHeight="1">
      <c r="A874" s="84"/>
      <c r="B874" s="84"/>
      <c r="C874" s="85"/>
      <c r="D874" s="85"/>
      <c r="E874" s="85"/>
      <c r="F874" s="85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  <c r="BZ874" s="84"/>
      <c r="CA874" s="84"/>
      <c r="CB874" s="84"/>
      <c r="CC874" s="84"/>
      <c r="CD874" s="84"/>
      <c r="CE874" s="84"/>
      <c r="CF874" s="84"/>
      <c r="CG874" s="84"/>
      <c r="CH874" s="84"/>
      <c r="CI874" s="84"/>
      <c r="CJ874" s="84"/>
      <c r="CK874" s="84"/>
      <c r="CL874" s="84"/>
      <c r="CM874" s="84"/>
      <c r="CN874" s="84"/>
      <c r="CO874" s="84"/>
      <c r="CP874" s="84"/>
      <c r="CQ874" s="84"/>
      <c r="CR874" s="84"/>
      <c r="CS874" s="84"/>
    </row>
    <row r="875" spans="1:97" ht="13.5" customHeight="1">
      <c r="A875" s="84"/>
      <c r="B875" s="84"/>
      <c r="C875" s="85"/>
      <c r="D875" s="85"/>
      <c r="E875" s="85"/>
      <c r="F875" s="85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  <c r="BZ875" s="84"/>
      <c r="CA875" s="84"/>
      <c r="CB875" s="84"/>
      <c r="CC875" s="84"/>
      <c r="CD875" s="84"/>
      <c r="CE875" s="84"/>
      <c r="CF875" s="84"/>
      <c r="CG875" s="84"/>
      <c r="CH875" s="84"/>
      <c r="CI875" s="84"/>
      <c r="CJ875" s="84"/>
      <c r="CK875" s="84"/>
      <c r="CL875" s="84"/>
      <c r="CM875" s="84"/>
      <c r="CN875" s="84"/>
      <c r="CO875" s="84"/>
      <c r="CP875" s="84"/>
      <c r="CQ875" s="84"/>
      <c r="CR875" s="84"/>
      <c r="CS875" s="84"/>
    </row>
    <row r="876" spans="1:97" ht="13.5" customHeight="1">
      <c r="A876" s="84"/>
      <c r="B876" s="84"/>
      <c r="C876" s="85"/>
      <c r="D876" s="85"/>
      <c r="E876" s="85"/>
      <c r="F876" s="85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  <c r="BZ876" s="84"/>
      <c r="CA876" s="84"/>
      <c r="CB876" s="84"/>
      <c r="CC876" s="84"/>
      <c r="CD876" s="84"/>
      <c r="CE876" s="84"/>
      <c r="CF876" s="84"/>
      <c r="CG876" s="84"/>
      <c r="CH876" s="84"/>
      <c r="CI876" s="84"/>
      <c r="CJ876" s="84"/>
      <c r="CK876" s="84"/>
      <c r="CL876" s="84"/>
      <c r="CM876" s="84"/>
      <c r="CN876" s="84"/>
      <c r="CO876" s="84"/>
      <c r="CP876" s="84"/>
      <c r="CQ876" s="84"/>
      <c r="CR876" s="84"/>
      <c r="CS876" s="84"/>
    </row>
    <row r="877" spans="1:97" ht="13.5" customHeight="1">
      <c r="A877" s="84"/>
      <c r="B877" s="84"/>
      <c r="C877" s="85"/>
      <c r="D877" s="85"/>
      <c r="E877" s="85"/>
      <c r="F877" s="85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  <c r="BZ877" s="84"/>
      <c r="CA877" s="84"/>
      <c r="CB877" s="84"/>
      <c r="CC877" s="84"/>
      <c r="CD877" s="84"/>
      <c r="CE877" s="84"/>
      <c r="CF877" s="84"/>
      <c r="CG877" s="84"/>
      <c r="CH877" s="84"/>
      <c r="CI877" s="84"/>
      <c r="CJ877" s="84"/>
      <c r="CK877" s="84"/>
      <c r="CL877" s="84"/>
      <c r="CM877" s="84"/>
      <c r="CN877" s="84"/>
      <c r="CO877" s="84"/>
      <c r="CP877" s="84"/>
      <c r="CQ877" s="84"/>
      <c r="CR877" s="84"/>
      <c r="CS877" s="84"/>
    </row>
    <row r="878" spans="1:97" ht="13.5" customHeight="1">
      <c r="A878" s="84"/>
      <c r="B878" s="84"/>
      <c r="C878" s="85"/>
      <c r="D878" s="85"/>
      <c r="E878" s="85"/>
      <c r="F878" s="85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  <c r="BZ878" s="84"/>
      <c r="CA878" s="84"/>
      <c r="CB878" s="84"/>
      <c r="CC878" s="84"/>
      <c r="CD878" s="84"/>
      <c r="CE878" s="84"/>
      <c r="CF878" s="84"/>
      <c r="CG878" s="84"/>
      <c r="CH878" s="84"/>
      <c r="CI878" s="84"/>
      <c r="CJ878" s="84"/>
      <c r="CK878" s="84"/>
      <c r="CL878" s="84"/>
      <c r="CM878" s="84"/>
      <c r="CN878" s="84"/>
      <c r="CO878" s="84"/>
      <c r="CP878" s="84"/>
      <c r="CQ878" s="84"/>
      <c r="CR878" s="84"/>
      <c r="CS878" s="84"/>
    </row>
    <row r="879" spans="1:97" ht="13.5" customHeight="1">
      <c r="A879" s="84"/>
      <c r="B879" s="84"/>
      <c r="C879" s="85"/>
      <c r="D879" s="85"/>
      <c r="E879" s="85"/>
      <c r="F879" s="85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  <c r="BZ879" s="84"/>
      <c r="CA879" s="84"/>
      <c r="CB879" s="84"/>
      <c r="CC879" s="84"/>
      <c r="CD879" s="84"/>
      <c r="CE879" s="84"/>
      <c r="CF879" s="84"/>
      <c r="CG879" s="84"/>
      <c r="CH879" s="84"/>
      <c r="CI879" s="84"/>
      <c r="CJ879" s="84"/>
      <c r="CK879" s="84"/>
      <c r="CL879" s="84"/>
      <c r="CM879" s="84"/>
      <c r="CN879" s="84"/>
      <c r="CO879" s="84"/>
      <c r="CP879" s="84"/>
      <c r="CQ879" s="84"/>
      <c r="CR879" s="84"/>
      <c r="CS879" s="84"/>
    </row>
    <row r="880" spans="1:97" ht="13.5" customHeight="1">
      <c r="A880" s="84"/>
      <c r="B880" s="84"/>
      <c r="C880" s="85"/>
      <c r="D880" s="85"/>
      <c r="E880" s="85"/>
      <c r="F880" s="85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  <c r="BZ880" s="84"/>
      <c r="CA880" s="84"/>
      <c r="CB880" s="84"/>
      <c r="CC880" s="84"/>
      <c r="CD880" s="84"/>
      <c r="CE880" s="84"/>
      <c r="CF880" s="84"/>
      <c r="CG880" s="84"/>
      <c r="CH880" s="84"/>
      <c r="CI880" s="84"/>
      <c r="CJ880" s="84"/>
      <c r="CK880" s="84"/>
      <c r="CL880" s="84"/>
      <c r="CM880" s="84"/>
      <c r="CN880" s="84"/>
      <c r="CO880" s="84"/>
      <c r="CP880" s="84"/>
      <c r="CQ880" s="84"/>
      <c r="CR880" s="84"/>
      <c r="CS880" s="84"/>
    </row>
    <row r="881" spans="1:97" ht="13.5" customHeight="1">
      <c r="A881" s="84"/>
      <c r="B881" s="84"/>
      <c r="C881" s="85"/>
      <c r="D881" s="85"/>
      <c r="E881" s="85"/>
      <c r="F881" s="85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  <c r="BZ881" s="84"/>
      <c r="CA881" s="84"/>
      <c r="CB881" s="84"/>
      <c r="CC881" s="84"/>
      <c r="CD881" s="84"/>
      <c r="CE881" s="84"/>
      <c r="CF881" s="84"/>
      <c r="CG881" s="84"/>
      <c r="CH881" s="84"/>
      <c r="CI881" s="84"/>
      <c r="CJ881" s="84"/>
      <c r="CK881" s="84"/>
      <c r="CL881" s="84"/>
      <c r="CM881" s="84"/>
      <c r="CN881" s="84"/>
      <c r="CO881" s="84"/>
      <c r="CP881" s="84"/>
      <c r="CQ881" s="84"/>
      <c r="CR881" s="84"/>
      <c r="CS881" s="84"/>
    </row>
    <row r="882" spans="1:97" ht="13.5" customHeight="1">
      <c r="A882" s="84"/>
      <c r="B882" s="84"/>
      <c r="C882" s="85"/>
      <c r="D882" s="85"/>
      <c r="E882" s="85"/>
      <c r="F882" s="85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  <c r="BZ882" s="84"/>
      <c r="CA882" s="84"/>
      <c r="CB882" s="84"/>
      <c r="CC882" s="84"/>
      <c r="CD882" s="84"/>
      <c r="CE882" s="84"/>
      <c r="CF882" s="84"/>
      <c r="CG882" s="84"/>
      <c r="CH882" s="84"/>
      <c r="CI882" s="84"/>
      <c r="CJ882" s="84"/>
      <c r="CK882" s="84"/>
      <c r="CL882" s="84"/>
      <c r="CM882" s="84"/>
      <c r="CN882" s="84"/>
      <c r="CO882" s="84"/>
      <c r="CP882" s="84"/>
      <c r="CQ882" s="84"/>
      <c r="CR882" s="84"/>
      <c r="CS882" s="84"/>
    </row>
    <row r="883" spans="1:97" ht="13.5" customHeight="1">
      <c r="A883" s="84"/>
      <c r="B883" s="84"/>
      <c r="C883" s="85"/>
      <c r="D883" s="85"/>
      <c r="E883" s="85"/>
      <c r="F883" s="85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  <c r="BZ883" s="84"/>
      <c r="CA883" s="84"/>
      <c r="CB883" s="84"/>
      <c r="CC883" s="84"/>
      <c r="CD883" s="84"/>
      <c r="CE883" s="84"/>
      <c r="CF883" s="84"/>
      <c r="CG883" s="84"/>
      <c r="CH883" s="84"/>
      <c r="CI883" s="84"/>
      <c r="CJ883" s="84"/>
      <c r="CK883" s="84"/>
      <c r="CL883" s="84"/>
      <c r="CM883" s="84"/>
      <c r="CN883" s="84"/>
      <c r="CO883" s="84"/>
      <c r="CP883" s="84"/>
      <c r="CQ883" s="84"/>
      <c r="CR883" s="84"/>
      <c r="CS883" s="84"/>
    </row>
    <row r="884" spans="1:97" ht="13.5" customHeight="1">
      <c r="A884" s="84"/>
      <c r="B884" s="84"/>
      <c r="C884" s="85"/>
      <c r="D884" s="85"/>
      <c r="E884" s="85"/>
      <c r="F884" s="85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  <c r="BZ884" s="84"/>
      <c r="CA884" s="84"/>
      <c r="CB884" s="84"/>
      <c r="CC884" s="84"/>
      <c r="CD884" s="84"/>
      <c r="CE884" s="84"/>
      <c r="CF884" s="84"/>
      <c r="CG884" s="84"/>
      <c r="CH884" s="84"/>
      <c r="CI884" s="84"/>
      <c r="CJ884" s="84"/>
      <c r="CK884" s="84"/>
      <c r="CL884" s="84"/>
      <c r="CM884" s="84"/>
      <c r="CN884" s="84"/>
      <c r="CO884" s="84"/>
      <c r="CP884" s="84"/>
      <c r="CQ884" s="84"/>
      <c r="CR884" s="84"/>
      <c r="CS884" s="84"/>
    </row>
    <row r="885" spans="1:97" ht="13.5" customHeight="1">
      <c r="A885" s="84"/>
      <c r="B885" s="84"/>
      <c r="C885" s="85"/>
      <c r="D885" s="85"/>
      <c r="E885" s="85"/>
      <c r="F885" s="85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  <c r="BZ885" s="84"/>
      <c r="CA885" s="84"/>
      <c r="CB885" s="84"/>
      <c r="CC885" s="84"/>
      <c r="CD885" s="84"/>
      <c r="CE885" s="84"/>
      <c r="CF885" s="84"/>
      <c r="CG885" s="84"/>
      <c r="CH885" s="84"/>
      <c r="CI885" s="84"/>
      <c r="CJ885" s="84"/>
      <c r="CK885" s="84"/>
      <c r="CL885" s="84"/>
      <c r="CM885" s="84"/>
      <c r="CN885" s="84"/>
      <c r="CO885" s="84"/>
      <c r="CP885" s="84"/>
      <c r="CQ885" s="84"/>
      <c r="CR885" s="84"/>
      <c r="CS885" s="84"/>
    </row>
    <row r="886" spans="1:97" ht="13.5" customHeight="1">
      <c r="A886" s="84"/>
      <c r="B886" s="84"/>
      <c r="C886" s="85"/>
      <c r="D886" s="85"/>
      <c r="E886" s="85"/>
      <c r="F886" s="85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  <c r="BZ886" s="84"/>
      <c r="CA886" s="84"/>
      <c r="CB886" s="84"/>
      <c r="CC886" s="84"/>
      <c r="CD886" s="84"/>
      <c r="CE886" s="84"/>
      <c r="CF886" s="84"/>
      <c r="CG886" s="84"/>
      <c r="CH886" s="84"/>
      <c r="CI886" s="84"/>
      <c r="CJ886" s="84"/>
      <c r="CK886" s="84"/>
      <c r="CL886" s="84"/>
      <c r="CM886" s="84"/>
      <c r="CN886" s="84"/>
      <c r="CO886" s="84"/>
      <c r="CP886" s="84"/>
      <c r="CQ886" s="84"/>
      <c r="CR886" s="84"/>
      <c r="CS886" s="84"/>
    </row>
    <row r="887" spans="1:97" ht="13.5" customHeight="1">
      <c r="A887" s="84"/>
      <c r="B887" s="84"/>
      <c r="C887" s="85"/>
      <c r="D887" s="85"/>
      <c r="E887" s="85"/>
      <c r="F887" s="85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  <c r="BZ887" s="84"/>
      <c r="CA887" s="84"/>
      <c r="CB887" s="84"/>
      <c r="CC887" s="84"/>
      <c r="CD887" s="84"/>
      <c r="CE887" s="84"/>
      <c r="CF887" s="84"/>
      <c r="CG887" s="84"/>
      <c r="CH887" s="84"/>
      <c r="CI887" s="84"/>
      <c r="CJ887" s="84"/>
      <c r="CK887" s="84"/>
      <c r="CL887" s="84"/>
      <c r="CM887" s="84"/>
      <c r="CN887" s="84"/>
      <c r="CO887" s="84"/>
      <c r="CP887" s="84"/>
      <c r="CQ887" s="84"/>
      <c r="CR887" s="84"/>
      <c r="CS887" s="84"/>
    </row>
    <row r="888" spans="1:97" ht="13.5" customHeight="1">
      <c r="A888" s="84"/>
      <c r="B888" s="84"/>
      <c r="C888" s="85"/>
      <c r="D888" s="85"/>
      <c r="E888" s="85"/>
      <c r="F888" s="85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  <c r="BZ888" s="84"/>
      <c r="CA888" s="84"/>
      <c r="CB888" s="84"/>
      <c r="CC888" s="84"/>
      <c r="CD888" s="84"/>
      <c r="CE888" s="84"/>
      <c r="CF888" s="84"/>
      <c r="CG888" s="84"/>
      <c r="CH888" s="84"/>
      <c r="CI888" s="84"/>
      <c r="CJ888" s="84"/>
      <c r="CK888" s="84"/>
      <c r="CL888" s="84"/>
      <c r="CM888" s="84"/>
      <c r="CN888" s="84"/>
      <c r="CO888" s="84"/>
      <c r="CP888" s="84"/>
      <c r="CQ888" s="84"/>
      <c r="CR888" s="84"/>
      <c r="CS888" s="84"/>
    </row>
    <row r="889" spans="1:97" ht="13.5" customHeight="1">
      <c r="A889" s="84"/>
      <c r="B889" s="84"/>
      <c r="C889" s="85"/>
      <c r="D889" s="85"/>
      <c r="E889" s="85"/>
      <c r="F889" s="85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  <c r="BZ889" s="84"/>
      <c r="CA889" s="84"/>
      <c r="CB889" s="84"/>
      <c r="CC889" s="84"/>
      <c r="CD889" s="84"/>
      <c r="CE889" s="84"/>
      <c r="CF889" s="84"/>
      <c r="CG889" s="84"/>
      <c r="CH889" s="84"/>
      <c r="CI889" s="84"/>
      <c r="CJ889" s="84"/>
      <c r="CK889" s="84"/>
      <c r="CL889" s="84"/>
      <c r="CM889" s="84"/>
      <c r="CN889" s="84"/>
      <c r="CO889" s="84"/>
      <c r="CP889" s="84"/>
      <c r="CQ889" s="84"/>
      <c r="CR889" s="84"/>
      <c r="CS889" s="84"/>
    </row>
    <row r="890" spans="1:97" ht="13.5" customHeight="1">
      <c r="A890" s="84"/>
      <c r="B890" s="84"/>
      <c r="C890" s="85"/>
      <c r="D890" s="85"/>
      <c r="E890" s="85"/>
      <c r="F890" s="85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  <c r="BZ890" s="84"/>
      <c r="CA890" s="84"/>
      <c r="CB890" s="84"/>
      <c r="CC890" s="84"/>
      <c r="CD890" s="84"/>
      <c r="CE890" s="84"/>
      <c r="CF890" s="84"/>
      <c r="CG890" s="84"/>
      <c r="CH890" s="84"/>
      <c r="CI890" s="84"/>
      <c r="CJ890" s="84"/>
      <c r="CK890" s="84"/>
      <c r="CL890" s="84"/>
      <c r="CM890" s="84"/>
      <c r="CN890" s="84"/>
      <c r="CO890" s="84"/>
      <c r="CP890" s="84"/>
      <c r="CQ890" s="84"/>
      <c r="CR890" s="84"/>
      <c r="CS890" s="84"/>
    </row>
    <row r="891" spans="1:97" ht="13.5" customHeight="1">
      <c r="A891" s="84"/>
      <c r="B891" s="84"/>
      <c r="C891" s="85"/>
      <c r="D891" s="85"/>
      <c r="E891" s="85"/>
      <c r="F891" s="85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  <c r="BZ891" s="84"/>
      <c r="CA891" s="84"/>
      <c r="CB891" s="84"/>
      <c r="CC891" s="84"/>
      <c r="CD891" s="84"/>
      <c r="CE891" s="84"/>
      <c r="CF891" s="84"/>
      <c r="CG891" s="84"/>
      <c r="CH891" s="84"/>
      <c r="CI891" s="84"/>
      <c r="CJ891" s="84"/>
      <c r="CK891" s="84"/>
      <c r="CL891" s="84"/>
      <c r="CM891" s="84"/>
      <c r="CN891" s="84"/>
      <c r="CO891" s="84"/>
      <c r="CP891" s="84"/>
      <c r="CQ891" s="84"/>
      <c r="CR891" s="84"/>
      <c r="CS891" s="84"/>
    </row>
    <row r="892" spans="1:97" ht="13.5" customHeight="1">
      <c r="A892" s="84"/>
      <c r="B892" s="84"/>
      <c r="C892" s="85"/>
      <c r="D892" s="85"/>
      <c r="E892" s="85"/>
      <c r="F892" s="85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  <c r="BZ892" s="84"/>
      <c r="CA892" s="84"/>
      <c r="CB892" s="84"/>
      <c r="CC892" s="84"/>
      <c r="CD892" s="84"/>
      <c r="CE892" s="84"/>
      <c r="CF892" s="84"/>
      <c r="CG892" s="84"/>
      <c r="CH892" s="84"/>
      <c r="CI892" s="84"/>
      <c r="CJ892" s="84"/>
      <c r="CK892" s="84"/>
      <c r="CL892" s="84"/>
      <c r="CM892" s="84"/>
      <c r="CN892" s="84"/>
      <c r="CO892" s="84"/>
      <c r="CP892" s="84"/>
      <c r="CQ892" s="84"/>
      <c r="CR892" s="84"/>
      <c r="CS892" s="84"/>
    </row>
    <row r="893" spans="1:97" ht="13.5" customHeight="1">
      <c r="A893" s="84"/>
      <c r="B893" s="84"/>
      <c r="C893" s="85"/>
      <c r="D893" s="85"/>
      <c r="E893" s="85"/>
      <c r="F893" s="85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  <c r="BZ893" s="84"/>
      <c r="CA893" s="84"/>
      <c r="CB893" s="84"/>
      <c r="CC893" s="84"/>
      <c r="CD893" s="84"/>
      <c r="CE893" s="84"/>
      <c r="CF893" s="84"/>
      <c r="CG893" s="84"/>
      <c r="CH893" s="84"/>
      <c r="CI893" s="84"/>
      <c r="CJ893" s="84"/>
      <c r="CK893" s="84"/>
      <c r="CL893" s="84"/>
      <c r="CM893" s="84"/>
      <c r="CN893" s="84"/>
      <c r="CO893" s="84"/>
      <c r="CP893" s="84"/>
      <c r="CQ893" s="84"/>
      <c r="CR893" s="84"/>
      <c r="CS893" s="84"/>
    </row>
    <row r="894" spans="1:97" ht="13.5" customHeight="1">
      <c r="A894" s="84"/>
      <c r="B894" s="84"/>
      <c r="C894" s="85"/>
      <c r="D894" s="85"/>
      <c r="E894" s="85"/>
      <c r="F894" s="85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  <c r="BZ894" s="84"/>
      <c r="CA894" s="84"/>
      <c r="CB894" s="84"/>
      <c r="CC894" s="84"/>
      <c r="CD894" s="84"/>
      <c r="CE894" s="84"/>
      <c r="CF894" s="84"/>
      <c r="CG894" s="84"/>
      <c r="CH894" s="84"/>
      <c r="CI894" s="84"/>
      <c r="CJ894" s="84"/>
      <c r="CK894" s="84"/>
      <c r="CL894" s="84"/>
      <c r="CM894" s="84"/>
      <c r="CN894" s="84"/>
      <c r="CO894" s="84"/>
      <c r="CP894" s="84"/>
      <c r="CQ894" s="84"/>
      <c r="CR894" s="84"/>
      <c r="CS894" s="84"/>
    </row>
    <row r="895" spans="1:97" ht="13.5" customHeight="1">
      <c r="A895" s="84"/>
      <c r="B895" s="84"/>
      <c r="C895" s="85"/>
      <c r="D895" s="85"/>
      <c r="E895" s="85"/>
      <c r="F895" s="85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  <c r="BZ895" s="84"/>
      <c r="CA895" s="84"/>
      <c r="CB895" s="84"/>
      <c r="CC895" s="84"/>
      <c r="CD895" s="84"/>
      <c r="CE895" s="84"/>
      <c r="CF895" s="84"/>
      <c r="CG895" s="84"/>
      <c r="CH895" s="84"/>
      <c r="CI895" s="84"/>
      <c r="CJ895" s="84"/>
      <c r="CK895" s="84"/>
      <c r="CL895" s="84"/>
      <c r="CM895" s="84"/>
      <c r="CN895" s="84"/>
      <c r="CO895" s="84"/>
      <c r="CP895" s="84"/>
      <c r="CQ895" s="84"/>
      <c r="CR895" s="84"/>
      <c r="CS895" s="84"/>
    </row>
    <row r="896" spans="1:97" ht="13.5" customHeight="1">
      <c r="A896" s="84"/>
      <c r="B896" s="84"/>
      <c r="C896" s="85"/>
      <c r="D896" s="85"/>
      <c r="E896" s="85"/>
      <c r="F896" s="85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  <c r="BZ896" s="84"/>
      <c r="CA896" s="84"/>
      <c r="CB896" s="84"/>
      <c r="CC896" s="84"/>
      <c r="CD896" s="84"/>
      <c r="CE896" s="84"/>
      <c r="CF896" s="84"/>
      <c r="CG896" s="84"/>
      <c r="CH896" s="84"/>
      <c r="CI896" s="84"/>
      <c r="CJ896" s="84"/>
      <c r="CK896" s="84"/>
      <c r="CL896" s="84"/>
      <c r="CM896" s="84"/>
      <c r="CN896" s="84"/>
      <c r="CO896" s="84"/>
      <c r="CP896" s="84"/>
      <c r="CQ896" s="84"/>
      <c r="CR896" s="84"/>
      <c r="CS896" s="84"/>
    </row>
    <row r="897" spans="1:97" ht="13.5" customHeight="1">
      <c r="A897" s="84"/>
      <c r="B897" s="84"/>
      <c r="C897" s="85"/>
      <c r="D897" s="85"/>
      <c r="E897" s="85"/>
      <c r="F897" s="85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  <c r="BZ897" s="84"/>
      <c r="CA897" s="84"/>
      <c r="CB897" s="84"/>
      <c r="CC897" s="84"/>
      <c r="CD897" s="84"/>
      <c r="CE897" s="84"/>
      <c r="CF897" s="84"/>
      <c r="CG897" s="84"/>
      <c r="CH897" s="84"/>
      <c r="CI897" s="84"/>
      <c r="CJ897" s="84"/>
      <c r="CK897" s="84"/>
      <c r="CL897" s="84"/>
      <c r="CM897" s="84"/>
      <c r="CN897" s="84"/>
      <c r="CO897" s="84"/>
      <c r="CP897" s="84"/>
      <c r="CQ897" s="84"/>
      <c r="CR897" s="84"/>
      <c r="CS897" s="84"/>
    </row>
    <row r="898" spans="1:97" ht="13.5" customHeight="1">
      <c r="A898" s="84"/>
      <c r="B898" s="84"/>
      <c r="C898" s="85"/>
      <c r="D898" s="85"/>
      <c r="E898" s="85"/>
      <c r="F898" s="85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  <c r="BZ898" s="84"/>
      <c r="CA898" s="84"/>
      <c r="CB898" s="84"/>
      <c r="CC898" s="84"/>
      <c r="CD898" s="84"/>
      <c r="CE898" s="84"/>
      <c r="CF898" s="84"/>
      <c r="CG898" s="84"/>
      <c r="CH898" s="84"/>
      <c r="CI898" s="84"/>
      <c r="CJ898" s="84"/>
      <c r="CK898" s="84"/>
      <c r="CL898" s="84"/>
      <c r="CM898" s="84"/>
      <c r="CN898" s="84"/>
      <c r="CO898" s="84"/>
      <c r="CP898" s="84"/>
      <c r="CQ898" s="84"/>
      <c r="CR898" s="84"/>
      <c r="CS898" s="84"/>
    </row>
    <row r="899" spans="1:97" ht="13.5" customHeight="1">
      <c r="A899" s="84"/>
      <c r="B899" s="84"/>
      <c r="C899" s="85"/>
      <c r="D899" s="85"/>
      <c r="E899" s="85"/>
      <c r="F899" s="85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  <c r="BZ899" s="84"/>
      <c r="CA899" s="84"/>
      <c r="CB899" s="84"/>
      <c r="CC899" s="84"/>
      <c r="CD899" s="84"/>
      <c r="CE899" s="84"/>
      <c r="CF899" s="84"/>
      <c r="CG899" s="84"/>
      <c r="CH899" s="84"/>
      <c r="CI899" s="84"/>
      <c r="CJ899" s="84"/>
      <c r="CK899" s="84"/>
      <c r="CL899" s="84"/>
      <c r="CM899" s="84"/>
      <c r="CN899" s="84"/>
      <c r="CO899" s="84"/>
      <c r="CP899" s="84"/>
      <c r="CQ899" s="84"/>
      <c r="CR899" s="84"/>
      <c r="CS899" s="84"/>
    </row>
    <row r="900" spans="1:97" ht="13.5" customHeight="1">
      <c r="A900" s="84"/>
      <c r="B900" s="84"/>
      <c r="C900" s="85"/>
      <c r="D900" s="85"/>
      <c r="E900" s="85"/>
      <c r="F900" s="85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  <c r="BZ900" s="84"/>
      <c r="CA900" s="84"/>
      <c r="CB900" s="84"/>
      <c r="CC900" s="84"/>
      <c r="CD900" s="84"/>
      <c r="CE900" s="84"/>
      <c r="CF900" s="84"/>
      <c r="CG900" s="84"/>
      <c r="CH900" s="84"/>
      <c r="CI900" s="84"/>
      <c r="CJ900" s="84"/>
      <c r="CK900" s="84"/>
      <c r="CL900" s="84"/>
      <c r="CM900" s="84"/>
      <c r="CN900" s="84"/>
      <c r="CO900" s="84"/>
      <c r="CP900" s="84"/>
      <c r="CQ900" s="84"/>
      <c r="CR900" s="84"/>
      <c r="CS900" s="84"/>
    </row>
    <row r="901" spans="1:97" ht="13.5" customHeight="1">
      <c r="A901" s="84"/>
      <c r="B901" s="84"/>
      <c r="C901" s="85"/>
      <c r="D901" s="85"/>
      <c r="E901" s="85"/>
      <c r="F901" s="85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  <c r="BZ901" s="84"/>
      <c r="CA901" s="84"/>
      <c r="CB901" s="84"/>
      <c r="CC901" s="84"/>
      <c r="CD901" s="84"/>
      <c r="CE901" s="84"/>
      <c r="CF901" s="84"/>
      <c r="CG901" s="84"/>
      <c r="CH901" s="84"/>
      <c r="CI901" s="84"/>
      <c r="CJ901" s="84"/>
      <c r="CK901" s="84"/>
      <c r="CL901" s="84"/>
      <c r="CM901" s="84"/>
      <c r="CN901" s="84"/>
      <c r="CO901" s="84"/>
      <c r="CP901" s="84"/>
      <c r="CQ901" s="84"/>
      <c r="CR901" s="84"/>
      <c r="CS901" s="84"/>
    </row>
    <row r="902" spans="1:97" ht="13.5" customHeight="1">
      <c r="A902" s="84"/>
      <c r="B902" s="84"/>
      <c r="C902" s="85"/>
      <c r="D902" s="85"/>
      <c r="E902" s="85"/>
      <c r="F902" s="85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  <c r="BZ902" s="84"/>
      <c r="CA902" s="84"/>
      <c r="CB902" s="84"/>
      <c r="CC902" s="84"/>
      <c r="CD902" s="84"/>
      <c r="CE902" s="84"/>
      <c r="CF902" s="84"/>
      <c r="CG902" s="84"/>
      <c r="CH902" s="84"/>
      <c r="CI902" s="84"/>
      <c r="CJ902" s="84"/>
      <c r="CK902" s="84"/>
      <c r="CL902" s="84"/>
      <c r="CM902" s="84"/>
      <c r="CN902" s="84"/>
      <c r="CO902" s="84"/>
      <c r="CP902" s="84"/>
      <c r="CQ902" s="84"/>
      <c r="CR902" s="84"/>
      <c r="CS902" s="84"/>
    </row>
    <row r="903" spans="1:97" ht="13.5" customHeight="1">
      <c r="A903" s="84"/>
      <c r="B903" s="84"/>
      <c r="C903" s="85"/>
      <c r="D903" s="85"/>
      <c r="E903" s="85"/>
      <c r="F903" s="85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  <c r="BZ903" s="84"/>
      <c r="CA903" s="84"/>
      <c r="CB903" s="84"/>
      <c r="CC903" s="84"/>
      <c r="CD903" s="84"/>
      <c r="CE903" s="84"/>
      <c r="CF903" s="84"/>
      <c r="CG903" s="84"/>
      <c r="CH903" s="84"/>
      <c r="CI903" s="84"/>
      <c r="CJ903" s="84"/>
      <c r="CK903" s="84"/>
      <c r="CL903" s="84"/>
      <c r="CM903" s="84"/>
      <c r="CN903" s="84"/>
      <c r="CO903" s="84"/>
      <c r="CP903" s="84"/>
      <c r="CQ903" s="84"/>
      <c r="CR903" s="84"/>
      <c r="CS903" s="84"/>
    </row>
    <row r="904" spans="1:97" ht="13.5" customHeight="1">
      <c r="A904" s="84"/>
      <c r="B904" s="84"/>
      <c r="C904" s="85"/>
      <c r="D904" s="85"/>
      <c r="E904" s="85"/>
      <c r="F904" s="85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  <c r="BZ904" s="84"/>
      <c r="CA904" s="84"/>
      <c r="CB904" s="84"/>
      <c r="CC904" s="84"/>
      <c r="CD904" s="84"/>
      <c r="CE904" s="84"/>
      <c r="CF904" s="84"/>
      <c r="CG904" s="84"/>
      <c r="CH904" s="84"/>
      <c r="CI904" s="84"/>
      <c r="CJ904" s="84"/>
      <c r="CK904" s="84"/>
      <c r="CL904" s="84"/>
      <c r="CM904" s="84"/>
      <c r="CN904" s="84"/>
      <c r="CO904" s="84"/>
      <c r="CP904" s="84"/>
      <c r="CQ904" s="84"/>
      <c r="CR904" s="84"/>
      <c r="CS904" s="84"/>
    </row>
    <row r="905" spans="1:97" ht="13.5" customHeight="1">
      <c r="A905" s="84"/>
      <c r="B905" s="84"/>
      <c r="C905" s="85"/>
      <c r="D905" s="85"/>
      <c r="E905" s="85"/>
      <c r="F905" s="85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  <c r="BZ905" s="84"/>
      <c r="CA905" s="84"/>
      <c r="CB905" s="84"/>
      <c r="CC905" s="84"/>
      <c r="CD905" s="84"/>
      <c r="CE905" s="84"/>
      <c r="CF905" s="84"/>
      <c r="CG905" s="84"/>
      <c r="CH905" s="84"/>
      <c r="CI905" s="84"/>
      <c r="CJ905" s="84"/>
      <c r="CK905" s="84"/>
      <c r="CL905" s="84"/>
      <c r="CM905" s="84"/>
      <c r="CN905" s="84"/>
      <c r="CO905" s="84"/>
      <c r="CP905" s="84"/>
      <c r="CQ905" s="84"/>
      <c r="CR905" s="84"/>
      <c r="CS905" s="84"/>
    </row>
    <row r="906" spans="1:97" ht="13.5" customHeight="1">
      <c r="A906" s="84"/>
      <c r="B906" s="84"/>
      <c r="C906" s="85"/>
      <c r="D906" s="85"/>
      <c r="E906" s="85"/>
      <c r="F906" s="85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  <c r="BZ906" s="84"/>
      <c r="CA906" s="84"/>
      <c r="CB906" s="84"/>
      <c r="CC906" s="84"/>
      <c r="CD906" s="84"/>
      <c r="CE906" s="84"/>
      <c r="CF906" s="84"/>
      <c r="CG906" s="84"/>
      <c r="CH906" s="84"/>
      <c r="CI906" s="84"/>
      <c r="CJ906" s="84"/>
      <c r="CK906" s="84"/>
      <c r="CL906" s="84"/>
      <c r="CM906" s="84"/>
      <c r="CN906" s="84"/>
      <c r="CO906" s="84"/>
      <c r="CP906" s="84"/>
      <c r="CQ906" s="84"/>
      <c r="CR906" s="84"/>
      <c r="CS906" s="84"/>
    </row>
    <row r="907" spans="1:97" ht="13.5" customHeight="1">
      <c r="A907" s="84"/>
      <c r="B907" s="84"/>
      <c r="C907" s="85"/>
      <c r="D907" s="85"/>
      <c r="E907" s="85"/>
      <c r="F907" s="85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  <c r="BZ907" s="84"/>
      <c r="CA907" s="84"/>
      <c r="CB907" s="84"/>
      <c r="CC907" s="84"/>
      <c r="CD907" s="84"/>
      <c r="CE907" s="84"/>
      <c r="CF907" s="84"/>
      <c r="CG907" s="84"/>
      <c r="CH907" s="84"/>
      <c r="CI907" s="84"/>
      <c r="CJ907" s="84"/>
      <c r="CK907" s="84"/>
      <c r="CL907" s="84"/>
      <c r="CM907" s="84"/>
      <c r="CN907" s="84"/>
      <c r="CO907" s="84"/>
      <c r="CP907" s="84"/>
      <c r="CQ907" s="84"/>
      <c r="CR907" s="84"/>
      <c r="CS907" s="84"/>
    </row>
    <row r="908" spans="1:97" ht="13.5" customHeight="1">
      <c r="A908" s="84"/>
      <c r="B908" s="84"/>
      <c r="C908" s="85"/>
      <c r="D908" s="85"/>
      <c r="E908" s="85"/>
      <c r="F908" s="85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  <c r="BZ908" s="84"/>
      <c r="CA908" s="84"/>
      <c r="CB908" s="84"/>
      <c r="CC908" s="84"/>
      <c r="CD908" s="84"/>
      <c r="CE908" s="84"/>
      <c r="CF908" s="84"/>
      <c r="CG908" s="84"/>
      <c r="CH908" s="84"/>
      <c r="CI908" s="84"/>
      <c r="CJ908" s="84"/>
      <c r="CK908" s="84"/>
      <c r="CL908" s="84"/>
      <c r="CM908" s="84"/>
      <c r="CN908" s="84"/>
      <c r="CO908" s="84"/>
      <c r="CP908" s="84"/>
      <c r="CQ908" s="84"/>
      <c r="CR908" s="84"/>
      <c r="CS908" s="84"/>
    </row>
    <row r="909" spans="1:97" ht="13.5" customHeight="1">
      <c r="A909" s="84"/>
      <c r="B909" s="84"/>
      <c r="C909" s="85"/>
      <c r="D909" s="85"/>
      <c r="E909" s="85"/>
      <c r="F909" s="85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  <c r="BZ909" s="84"/>
      <c r="CA909" s="84"/>
      <c r="CB909" s="84"/>
      <c r="CC909" s="84"/>
      <c r="CD909" s="84"/>
      <c r="CE909" s="84"/>
      <c r="CF909" s="84"/>
      <c r="CG909" s="84"/>
      <c r="CH909" s="84"/>
      <c r="CI909" s="84"/>
      <c r="CJ909" s="84"/>
      <c r="CK909" s="84"/>
      <c r="CL909" s="84"/>
      <c r="CM909" s="84"/>
      <c r="CN909" s="84"/>
      <c r="CO909" s="84"/>
      <c r="CP909" s="84"/>
      <c r="CQ909" s="84"/>
      <c r="CR909" s="84"/>
      <c r="CS909" s="84"/>
    </row>
    <row r="910" spans="1:97" ht="13.5" customHeight="1">
      <c r="A910" s="84"/>
      <c r="B910" s="84"/>
      <c r="C910" s="85"/>
      <c r="D910" s="85"/>
      <c r="E910" s="85"/>
      <c r="F910" s="85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  <c r="BZ910" s="84"/>
      <c r="CA910" s="84"/>
      <c r="CB910" s="84"/>
      <c r="CC910" s="84"/>
      <c r="CD910" s="84"/>
      <c r="CE910" s="84"/>
      <c r="CF910" s="84"/>
      <c r="CG910" s="84"/>
      <c r="CH910" s="84"/>
      <c r="CI910" s="84"/>
      <c r="CJ910" s="84"/>
      <c r="CK910" s="84"/>
      <c r="CL910" s="84"/>
      <c r="CM910" s="84"/>
      <c r="CN910" s="84"/>
      <c r="CO910" s="84"/>
      <c r="CP910" s="84"/>
      <c r="CQ910" s="84"/>
      <c r="CR910" s="84"/>
      <c r="CS910" s="84"/>
    </row>
    <row r="911" spans="1:97" ht="13.5" customHeight="1">
      <c r="A911" s="84"/>
      <c r="B911" s="84"/>
      <c r="C911" s="85"/>
      <c r="D911" s="85"/>
      <c r="E911" s="85"/>
      <c r="F911" s="85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  <c r="BZ911" s="84"/>
      <c r="CA911" s="84"/>
      <c r="CB911" s="84"/>
      <c r="CC911" s="84"/>
      <c r="CD911" s="84"/>
      <c r="CE911" s="84"/>
      <c r="CF911" s="84"/>
      <c r="CG911" s="84"/>
      <c r="CH911" s="84"/>
      <c r="CI911" s="84"/>
      <c r="CJ911" s="84"/>
      <c r="CK911" s="84"/>
      <c r="CL911" s="84"/>
      <c r="CM911" s="84"/>
      <c r="CN911" s="84"/>
      <c r="CO911" s="84"/>
      <c r="CP911" s="84"/>
      <c r="CQ911" s="84"/>
      <c r="CR911" s="84"/>
      <c r="CS911" s="84"/>
    </row>
    <row r="912" spans="1:97" ht="13.5" customHeight="1">
      <c r="A912" s="84"/>
      <c r="B912" s="84"/>
      <c r="C912" s="85"/>
      <c r="D912" s="85"/>
      <c r="E912" s="85"/>
      <c r="F912" s="85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  <c r="BZ912" s="84"/>
      <c r="CA912" s="84"/>
      <c r="CB912" s="84"/>
      <c r="CC912" s="84"/>
      <c r="CD912" s="84"/>
      <c r="CE912" s="84"/>
      <c r="CF912" s="84"/>
      <c r="CG912" s="84"/>
      <c r="CH912" s="84"/>
      <c r="CI912" s="84"/>
      <c r="CJ912" s="84"/>
      <c r="CK912" s="84"/>
      <c r="CL912" s="84"/>
      <c r="CM912" s="84"/>
      <c r="CN912" s="84"/>
      <c r="CO912" s="84"/>
      <c r="CP912" s="84"/>
      <c r="CQ912" s="84"/>
      <c r="CR912" s="84"/>
      <c r="CS912" s="84"/>
    </row>
    <row r="913" spans="1:97" ht="13.5" customHeight="1">
      <c r="A913" s="84"/>
      <c r="B913" s="84"/>
      <c r="C913" s="85"/>
      <c r="D913" s="85"/>
      <c r="E913" s="85"/>
      <c r="F913" s="85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  <c r="BZ913" s="84"/>
      <c r="CA913" s="84"/>
      <c r="CB913" s="84"/>
      <c r="CC913" s="84"/>
      <c r="CD913" s="84"/>
      <c r="CE913" s="84"/>
      <c r="CF913" s="84"/>
      <c r="CG913" s="84"/>
      <c r="CH913" s="84"/>
      <c r="CI913" s="84"/>
      <c r="CJ913" s="84"/>
      <c r="CK913" s="84"/>
      <c r="CL913" s="84"/>
      <c r="CM913" s="84"/>
      <c r="CN913" s="84"/>
      <c r="CO913" s="84"/>
      <c r="CP913" s="84"/>
      <c r="CQ913" s="84"/>
      <c r="CR913" s="84"/>
      <c r="CS913" s="84"/>
    </row>
    <row r="914" spans="1:97" ht="13.5" customHeight="1">
      <c r="A914" s="84"/>
      <c r="B914" s="84"/>
      <c r="C914" s="85"/>
      <c r="D914" s="85"/>
      <c r="E914" s="85"/>
      <c r="F914" s="85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  <c r="BZ914" s="84"/>
      <c r="CA914" s="84"/>
      <c r="CB914" s="84"/>
      <c r="CC914" s="84"/>
      <c r="CD914" s="84"/>
      <c r="CE914" s="84"/>
      <c r="CF914" s="84"/>
      <c r="CG914" s="84"/>
      <c r="CH914" s="84"/>
      <c r="CI914" s="84"/>
      <c r="CJ914" s="84"/>
      <c r="CK914" s="84"/>
      <c r="CL914" s="84"/>
      <c r="CM914" s="84"/>
      <c r="CN914" s="84"/>
      <c r="CO914" s="84"/>
      <c r="CP914" s="84"/>
      <c r="CQ914" s="84"/>
      <c r="CR914" s="84"/>
      <c r="CS914" s="84"/>
    </row>
    <row r="915" spans="1:97" ht="13.5" customHeight="1">
      <c r="A915" s="84"/>
      <c r="B915" s="84"/>
      <c r="C915" s="85"/>
      <c r="D915" s="85"/>
      <c r="E915" s="85"/>
      <c r="F915" s="85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  <c r="BZ915" s="84"/>
      <c r="CA915" s="84"/>
      <c r="CB915" s="84"/>
      <c r="CC915" s="84"/>
      <c r="CD915" s="84"/>
      <c r="CE915" s="84"/>
      <c r="CF915" s="84"/>
      <c r="CG915" s="84"/>
      <c r="CH915" s="84"/>
      <c r="CI915" s="84"/>
      <c r="CJ915" s="84"/>
      <c r="CK915" s="84"/>
      <c r="CL915" s="84"/>
      <c r="CM915" s="84"/>
      <c r="CN915" s="84"/>
      <c r="CO915" s="84"/>
      <c r="CP915" s="84"/>
      <c r="CQ915" s="84"/>
      <c r="CR915" s="84"/>
      <c r="CS915" s="84"/>
    </row>
    <row r="916" spans="1:97" ht="13.5" customHeight="1">
      <c r="A916" s="84"/>
      <c r="B916" s="84"/>
      <c r="C916" s="85"/>
      <c r="D916" s="85"/>
      <c r="E916" s="85"/>
      <c r="F916" s="85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  <c r="BZ916" s="84"/>
      <c r="CA916" s="84"/>
      <c r="CB916" s="84"/>
      <c r="CC916" s="84"/>
      <c r="CD916" s="84"/>
      <c r="CE916" s="84"/>
      <c r="CF916" s="84"/>
      <c r="CG916" s="84"/>
      <c r="CH916" s="84"/>
      <c r="CI916" s="84"/>
      <c r="CJ916" s="84"/>
      <c r="CK916" s="84"/>
      <c r="CL916" s="84"/>
      <c r="CM916" s="84"/>
      <c r="CN916" s="84"/>
      <c r="CO916" s="84"/>
      <c r="CP916" s="84"/>
      <c r="CQ916" s="84"/>
      <c r="CR916" s="84"/>
      <c r="CS916" s="84"/>
    </row>
    <row r="917" spans="1:97" ht="13.5" customHeight="1">
      <c r="A917" s="84"/>
      <c r="B917" s="84"/>
      <c r="C917" s="85"/>
      <c r="D917" s="85"/>
      <c r="E917" s="85"/>
      <c r="F917" s="85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  <c r="BZ917" s="84"/>
      <c r="CA917" s="84"/>
      <c r="CB917" s="84"/>
      <c r="CC917" s="84"/>
      <c r="CD917" s="84"/>
      <c r="CE917" s="84"/>
      <c r="CF917" s="84"/>
      <c r="CG917" s="84"/>
      <c r="CH917" s="84"/>
      <c r="CI917" s="84"/>
      <c r="CJ917" s="84"/>
      <c r="CK917" s="84"/>
      <c r="CL917" s="84"/>
      <c r="CM917" s="84"/>
      <c r="CN917" s="84"/>
      <c r="CO917" s="84"/>
      <c r="CP917" s="84"/>
      <c r="CQ917" s="84"/>
      <c r="CR917" s="84"/>
      <c r="CS917" s="84"/>
    </row>
    <row r="918" spans="1:97" ht="13.5" customHeight="1">
      <c r="A918" s="84"/>
      <c r="B918" s="84"/>
      <c r="C918" s="85"/>
      <c r="D918" s="85"/>
      <c r="E918" s="85"/>
      <c r="F918" s="85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  <c r="BZ918" s="84"/>
      <c r="CA918" s="84"/>
      <c r="CB918" s="84"/>
      <c r="CC918" s="84"/>
      <c r="CD918" s="84"/>
      <c r="CE918" s="84"/>
      <c r="CF918" s="84"/>
      <c r="CG918" s="84"/>
      <c r="CH918" s="84"/>
      <c r="CI918" s="84"/>
      <c r="CJ918" s="84"/>
      <c r="CK918" s="84"/>
      <c r="CL918" s="84"/>
      <c r="CM918" s="84"/>
      <c r="CN918" s="84"/>
      <c r="CO918" s="84"/>
      <c r="CP918" s="84"/>
      <c r="CQ918" s="84"/>
      <c r="CR918" s="84"/>
      <c r="CS918" s="84"/>
    </row>
    <row r="919" spans="1:97" ht="13.5" customHeight="1">
      <c r="A919" s="84"/>
      <c r="B919" s="84"/>
      <c r="C919" s="85"/>
      <c r="D919" s="85"/>
      <c r="E919" s="85"/>
      <c r="F919" s="85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  <c r="BZ919" s="84"/>
      <c r="CA919" s="84"/>
      <c r="CB919" s="84"/>
      <c r="CC919" s="84"/>
      <c r="CD919" s="84"/>
      <c r="CE919" s="84"/>
      <c r="CF919" s="84"/>
      <c r="CG919" s="84"/>
      <c r="CH919" s="84"/>
      <c r="CI919" s="84"/>
      <c r="CJ919" s="84"/>
      <c r="CK919" s="84"/>
      <c r="CL919" s="84"/>
      <c r="CM919" s="84"/>
      <c r="CN919" s="84"/>
      <c r="CO919" s="84"/>
      <c r="CP919" s="84"/>
      <c r="CQ919" s="84"/>
      <c r="CR919" s="84"/>
      <c r="CS919" s="84"/>
    </row>
    <row r="920" spans="1:97" ht="13.5" customHeight="1">
      <c r="A920" s="84"/>
      <c r="B920" s="84"/>
      <c r="C920" s="85"/>
      <c r="D920" s="85"/>
      <c r="E920" s="85"/>
      <c r="F920" s="85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  <c r="BZ920" s="84"/>
      <c r="CA920" s="84"/>
      <c r="CB920" s="84"/>
      <c r="CC920" s="84"/>
      <c r="CD920" s="84"/>
      <c r="CE920" s="84"/>
      <c r="CF920" s="84"/>
      <c r="CG920" s="84"/>
      <c r="CH920" s="84"/>
      <c r="CI920" s="84"/>
      <c r="CJ920" s="84"/>
      <c r="CK920" s="84"/>
      <c r="CL920" s="84"/>
      <c r="CM920" s="84"/>
      <c r="CN920" s="84"/>
      <c r="CO920" s="84"/>
      <c r="CP920" s="84"/>
      <c r="CQ920" s="84"/>
      <c r="CR920" s="84"/>
      <c r="CS920" s="84"/>
    </row>
    <row r="921" spans="1:97" ht="13.5" customHeight="1">
      <c r="A921" s="84"/>
      <c r="B921" s="84"/>
      <c r="C921" s="85"/>
      <c r="D921" s="85"/>
      <c r="E921" s="85"/>
      <c r="F921" s="85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  <c r="BZ921" s="84"/>
      <c r="CA921" s="84"/>
      <c r="CB921" s="84"/>
      <c r="CC921" s="84"/>
      <c r="CD921" s="84"/>
      <c r="CE921" s="84"/>
      <c r="CF921" s="84"/>
      <c r="CG921" s="84"/>
      <c r="CH921" s="84"/>
      <c r="CI921" s="84"/>
      <c r="CJ921" s="84"/>
      <c r="CK921" s="84"/>
      <c r="CL921" s="84"/>
      <c r="CM921" s="84"/>
      <c r="CN921" s="84"/>
      <c r="CO921" s="84"/>
      <c r="CP921" s="84"/>
      <c r="CQ921" s="84"/>
      <c r="CR921" s="84"/>
      <c r="CS921" s="84"/>
    </row>
    <row r="922" spans="1:97" ht="13.5" customHeight="1">
      <c r="A922" s="84"/>
      <c r="B922" s="84"/>
      <c r="C922" s="85"/>
      <c r="D922" s="85"/>
      <c r="E922" s="85"/>
      <c r="F922" s="85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  <c r="BZ922" s="84"/>
      <c r="CA922" s="84"/>
      <c r="CB922" s="84"/>
      <c r="CC922" s="84"/>
      <c r="CD922" s="84"/>
      <c r="CE922" s="84"/>
      <c r="CF922" s="84"/>
      <c r="CG922" s="84"/>
      <c r="CH922" s="84"/>
      <c r="CI922" s="84"/>
      <c r="CJ922" s="84"/>
      <c r="CK922" s="84"/>
      <c r="CL922" s="84"/>
      <c r="CM922" s="84"/>
      <c r="CN922" s="84"/>
      <c r="CO922" s="84"/>
      <c r="CP922" s="84"/>
      <c r="CQ922" s="84"/>
      <c r="CR922" s="84"/>
      <c r="CS922" s="84"/>
    </row>
    <row r="923" spans="1:97" ht="13.5" customHeight="1">
      <c r="A923" s="84"/>
      <c r="B923" s="84"/>
      <c r="C923" s="85"/>
      <c r="D923" s="85"/>
      <c r="E923" s="85"/>
      <c r="F923" s="85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  <c r="BZ923" s="84"/>
      <c r="CA923" s="84"/>
      <c r="CB923" s="84"/>
      <c r="CC923" s="84"/>
      <c r="CD923" s="84"/>
      <c r="CE923" s="84"/>
      <c r="CF923" s="84"/>
      <c r="CG923" s="84"/>
      <c r="CH923" s="84"/>
      <c r="CI923" s="84"/>
      <c r="CJ923" s="84"/>
      <c r="CK923" s="84"/>
      <c r="CL923" s="84"/>
      <c r="CM923" s="84"/>
      <c r="CN923" s="84"/>
      <c r="CO923" s="84"/>
      <c r="CP923" s="84"/>
      <c r="CQ923" s="84"/>
      <c r="CR923" s="84"/>
      <c r="CS923" s="84"/>
    </row>
    <row r="924" spans="1:97" ht="13.5" customHeight="1">
      <c r="A924" s="84"/>
      <c r="B924" s="84"/>
      <c r="C924" s="85"/>
      <c r="D924" s="85"/>
      <c r="E924" s="85"/>
      <c r="F924" s="85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  <c r="BZ924" s="84"/>
      <c r="CA924" s="84"/>
      <c r="CB924" s="84"/>
      <c r="CC924" s="84"/>
      <c r="CD924" s="84"/>
      <c r="CE924" s="84"/>
      <c r="CF924" s="84"/>
      <c r="CG924" s="84"/>
      <c r="CH924" s="84"/>
      <c r="CI924" s="84"/>
      <c r="CJ924" s="84"/>
      <c r="CK924" s="84"/>
      <c r="CL924" s="84"/>
      <c r="CM924" s="84"/>
      <c r="CN924" s="84"/>
      <c r="CO924" s="84"/>
      <c r="CP924" s="84"/>
      <c r="CQ924" s="84"/>
      <c r="CR924" s="84"/>
      <c r="CS924" s="84"/>
    </row>
    <row r="925" spans="1:97" ht="13.5" customHeight="1">
      <c r="A925" s="84"/>
      <c r="B925" s="84"/>
      <c r="C925" s="85"/>
      <c r="D925" s="85"/>
      <c r="E925" s="85"/>
      <c r="F925" s="85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  <c r="BZ925" s="84"/>
      <c r="CA925" s="84"/>
      <c r="CB925" s="84"/>
      <c r="CC925" s="84"/>
      <c r="CD925" s="84"/>
      <c r="CE925" s="84"/>
      <c r="CF925" s="84"/>
      <c r="CG925" s="84"/>
      <c r="CH925" s="84"/>
      <c r="CI925" s="84"/>
      <c r="CJ925" s="84"/>
      <c r="CK925" s="84"/>
      <c r="CL925" s="84"/>
      <c r="CM925" s="84"/>
      <c r="CN925" s="84"/>
      <c r="CO925" s="84"/>
      <c r="CP925" s="84"/>
      <c r="CQ925" s="84"/>
      <c r="CR925" s="84"/>
      <c r="CS925" s="84"/>
    </row>
    <row r="926" spans="1:97" ht="13.5" customHeight="1">
      <c r="A926" s="84"/>
      <c r="B926" s="84"/>
      <c r="C926" s="85"/>
      <c r="D926" s="85"/>
      <c r="E926" s="85"/>
      <c r="F926" s="85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  <c r="BZ926" s="84"/>
      <c r="CA926" s="84"/>
      <c r="CB926" s="84"/>
      <c r="CC926" s="84"/>
      <c r="CD926" s="84"/>
      <c r="CE926" s="84"/>
      <c r="CF926" s="84"/>
      <c r="CG926" s="84"/>
      <c r="CH926" s="84"/>
      <c r="CI926" s="84"/>
      <c r="CJ926" s="84"/>
      <c r="CK926" s="84"/>
      <c r="CL926" s="84"/>
      <c r="CM926" s="84"/>
      <c r="CN926" s="84"/>
      <c r="CO926" s="84"/>
      <c r="CP926" s="84"/>
      <c r="CQ926" s="84"/>
      <c r="CR926" s="84"/>
      <c r="CS926" s="84"/>
    </row>
    <row r="927" spans="1:97" ht="13.5" customHeight="1">
      <c r="A927" s="84"/>
      <c r="B927" s="84"/>
      <c r="C927" s="85"/>
      <c r="D927" s="85"/>
      <c r="E927" s="85"/>
      <c r="F927" s="85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  <c r="BZ927" s="84"/>
      <c r="CA927" s="84"/>
      <c r="CB927" s="84"/>
      <c r="CC927" s="84"/>
      <c r="CD927" s="84"/>
      <c r="CE927" s="84"/>
      <c r="CF927" s="84"/>
      <c r="CG927" s="84"/>
      <c r="CH927" s="84"/>
      <c r="CI927" s="84"/>
      <c r="CJ927" s="84"/>
      <c r="CK927" s="84"/>
      <c r="CL927" s="84"/>
      <c r="CM927" s="84"/>
      <c r="CN927" s="84"/>
      <c r="CO927" s="84"/>
      <c r="CP927" s="84"/>
      <c r="CQ927" s="84"/>
      <c r="CR927" s="84"/>
      <c r="CS927" s="84"/>
    </row>
    <row r="928" spans="1:97" ht="13.5" customHeight="1">
      <c r="A928" s="84"/>
      <c r="B928" s="84"/>
      <c r="C928" s="85"/>
      <c r="D928" s="85"/>
      <c r="E928" s="85"/>
      <c r="F928" s="85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  <c r="BZ928" s="84"/>
      <c r="CA928" s="84"/>
      <c r="CB928" s="84"/>
      <c r="CC928" s="84"/>
      <c r="CD928" s="84"/>
      <c r="CE928" s="84"/>
      <c r="CF928" s="84"/>
      <c r="CG928" s="84"/>
      <c r="CH928" s="84"/>
      <c r="CI928" s="84"/>
      <c r="CJ928" s="84"/>
      <c r="CK928" s="84"/>
      <c r="CL928" s="84"/>
      <c r="CM928" s="84"/>
      <c r="CN928" s="84"/>
      <c r="CO928" s="84"/>
      <c r="CP928" s="84"/>
      <c r="CQ928" s="84"/>
      <c r="CR928" s="84"/>
      <c r="CS928" s="84"/>
    </row>
    <row r="929" spans="1:97" ht="13.5" customHeight="1">
      <c r="A929" s="84"/>
      <c r="B929" s="84"/>
      <c r="C929" s="85"/>
      <c r="D929" s="85"/>
      <c r="E929" s="85"/>
      <c r="F929" s="85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  <c r="BZ929" s="84"/>
      <c r="CA929" s="84"/>
      <c r="CB929" s="84"/>
      <c r="CC929" s="84"/>
      <c r="CD929" s="84"/>
      <c r="CE929" s="84"/>
      <c r="CF929" s="84"/>
      <c r="CG929" s="84"/>
      <c r="CH929" s="84"/>
      <c r="CI929" s="84"/>
      <c r="CJ929" s="84"/>
      <c r="CK929" s="84"/>
      <c r="CL929" s="84"/>
      <c r="CM929" s="84"/>
      <c r="CN929" s="84"/>
      <c r="CO929" s="84"/>
      <c r="CP929" s="84"/>
      <c r="CQ929" s="84"/>
      <c r="CR929" s="84"/>
      <c r="CS929" s="84"/>
    </row>
    <row r="930" spans="1:97" ht="13.5" customHeight="1">
      <c r="A930" s="84"/>
      <c r="B930" s="84"/>
      <c r="C930" s="85"/>
      <c r="D930" s="85"/>
      <c r="E930" s="85"/>
      <c r="F930" s="85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  <c r="BZ930" s="84"/>
      <c r="CA930" s="84"/>
      <c r="CB930" s="84"/>
      <c r="CC930" s="84"/>
      <c r="CD930" s="84"/>
      <c r="CE930" s="84"/>
      <c r="CF930" s="84"/>
      <c r="CG930" s="84"/>
      <c r="CH930" s="84"/>
      <c r="CI930" s="84"/>
      <c r="CJ930" s="84"/>
      <c r="CK930" s="84"/>
      <c r="CL930" s="84"/>
      <c r="CM930" s="84"/>
      <c r="CN930" s="84"/>
      <c r="CO930" s="84"/>
      <c r="CP930" s="84"/>
      <c r="CQ930" s="84"/>
      <c r="CR930" s="84"/>
      <c r="CS930" s="84"/>
    </row>
    <row r="931" spans="1:97" ht="13.5" customHeight="1">
      <c r="A931" s="84"/>
      <c r="B931" s="84"/>
      <c r="C931" s="85"/>
      <c r="D931" s="85"/>
      <c r="E931" s="85"/>
      <c r="F931" s="85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  <c r="BZ931" s="84"/>
      <c r="CA931" s="84"/>
      <c r="CB931" s="84"/>
      <c r="CC931" s="84"/>
      <c r="CD931" s="84"/>
      <c r="CE931" s="84"/>
      <c r="CF931" s="84"/>
      <c r="CG931" s="84"/>
      <c r="CH931" s="84"/>
      <c r="CI931" s="84"/>
      <c r="CJ931" s="84"/>
      <c r="CK931" s="84"/>
      <c r="CL931" s="84"/>
      <c r="CM931" s="84"/>
      <c r="CN931" s="84"/>
      <c r="CO931" s="84"/>
      <c r="CP931" s="84"/>
      <c r="CQ931" s="84"/>
      <c r="CR931" s="84"/>
      <c r="CS931" s="84"/>
    </row>
    <row r="932" spans="1:97" ht="13.5" customHeight="1">
      <c r="A932" s="84"/>
      <c r="B932" s="84"/>
      <c r="C932" s="85"/>
      <c r="D932" s="85"/>
      <c r="E932" s="85"/>
      <c r="F932" s="85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  <c r="BZ932" s="84"/>
      <c r="CA932" s="84"/>
      <c r="CB932" s="84"/>
      <c r="CC932" s="84"/>
      <c r="CD932" s="84"/>
      <c r="CE932" s="84"/>
      <c r="CF932" s="84"/>
      <c r="CG932" s="84"/>
      <c r="CH932" s="84"/>
      <c r="CI932" s="84"/>
      <c r="CJ932" s="84"/>
      <c r="CK932" s="84"/>
      <c r="CL932" s="84"/>
      <c r="CM932" s="84"/>
      <c r="CN932" s="84"/>
      <c r="CO932" s="84"/>
      <c r="CP932" s="84"/>
      <c r="CQ932" s="84"/>
      <c r="CR932" s="84"/>
      <c r="CS932" s="84"/>
    </row>
    <row r="933" spans="1:97" ht="13.5" customHeight="1">
      <c r="A933" s="84"/>
      <c r="B933" s="84"/>
      <c r="C933" s="85"/>
      <c r="D933" s="85"/>
      <c r="E933" s="85"/>
      <c r="F933" s="85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  <c r="BZ933" s="84"/>
      <c r="CA933" s="84"/>
      <c r="CB933" s="84"/>
      <c r="CC933" s="84"/>
      <c r="CD933" s="84"/>
      <c r="CE933" s="84"/>
      <c r="CF933" s="84"/>
      <c r="CG933" s="84"/>
      <c r="CH933" s="84"/>
      <c r="CI933" s="84"/>
      <c r="CJ933" s="84"/>
      <c r="CK933" s="84"/>
      <c r="CL933" s="84"/>
      <c r="CM933" s="84"/>
      <c r="CN933" s="84"/>
      <c r="CO933" s="84"/>
      <c r="CP933" s="84"/>
      <c r="CQ933" s="84"/>
      <c r="CR933" s="84"/>
      <c r="CS933" s="84"/>
    </row>
    <row r="934" spans="1:97" ht="13.5" customHeight="1">
      <c r="A934" s="84"/>
      <c r="B934" s="84"/>
      <c r="C934" s="85"/>
      <c r="D934" s="85"/>
      <c r="E934" s="85"/>
      <c r="F934" s="85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  <c r="BZ934" s="84"/>
      <c r="CA934" s="84"/>
      <c r="CB934" s="84"/>
      <c r="CC934" s="84"/>
      <c r="CD934" s="84"/>
      <c r="CE934" s="84"/>
      <c r="CF934" s="84"/>
      <c r="CG934" s="84"/>
      <c r="CH934" s="84"/>
      <c r="CI934" s="84"/>
      <c r="CJ934" s="84"/>
      <c r="CK934" s="84"/>
      <c r="CL934" s="84"/>
      <c r="CM934" s="84"/>
      <c r="CN934" s="84"/>
      <c r="CO934" s="84"/>
      <c r="CP934" s="84"/>
      <c r="CQ934" s="84"/>
      <c r="CR934" s="84"/>
      <c r="CS934" s="84"/>
    </row>
    <row r="935" spans="1:97" ht="13.5" customHeight="1">
      <c r="A935" s="84"/>
      <c r="B935" s="84"/>
      <c r="C935" s="85"/>
      <c r="D935" s="85"/>
      <c r="E935" s="85"/>
      <c r="F935" s="85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  <c r="BZ935" s="84"/>
      <c r="CA935" s="84"/>
      <c r="CB935" s="84"/>
      <c r="CC935" s="84"/>
      <c r="CD935" s="84"/>
      <c r="CE935" s="84"/>
      <c r="CF935" s="84"/>
      <c r="CG935" s="84"/>
      <c r="CH935" s="84"/>
      <c r="CI935" s="84"/>
      <c r="CJ935" s="84"/>
      <c r="CK935" s="84"/>
      <c r="CL935" s="84"/>
      <c r="CM935" s="84"/>
      <c r="CN935" s="84"/>
      <c r="CO935" s="84"/>
      <c r="CP935" s="84"/>
      <c r="CQ935" s="84"/>
      <c r="CR935" s="84"/>
      <c r="CS935" s="84"/>
    </row>
    <row r="936" spans="1:97" ht="13.5" customHeight="1">
      <c r="A936" s="84"/>
      <c r="B936" s="84"/>
      <c r="C936" s="85"/>
      <c r="D936" s="85"/>
      <c r="E936" s="85"/>
      <c r="F936" s="85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  <c r="BZ936" s="84"/>
      <c r="CA936" s="84"/>
      <c r="CB936" s="84"/>
      <c r="CC936" s="84"/>
      <c r="CD936" s="84"/>
      <c r="CE936" s="84"/>
      <c r="CF936" s="84"/>
      <c r="CG936" s="84"/>
      <c r="CH936" s="84"/>
      <c r="CI936" s="84"/>
      <c r="CJ936" s="84"/>
      <c r="CK936" s="84"/>
      <c r="CL936" s="84"/>
      <c r="CM936" s="84"/>
      <c r="CN936" s="84"/>
      <c r="CO936" s="84"/>
      <c r="CP936" s="84"/>
      <c r="CQ936" s="84"/>
      <c r="CR936" s="84"/>
      <c r="CS936" s="84"/>
    </row>
    <row r="937" spans="1:97" ht="13.5" customHeight="1">
      <c r="A937" s="84"/>
      <c r="B937" s="84"/>
      <c r="C937" s="85"/>
      <c r="D937" s="85"/>
      <c r="E937" s="85"/>
      <c r="F937" s="85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  <c r="BZ937" s="84"/>
      <c r="CA937" s="84"/>
      <c r="CB937" s="84"/>
      <c r="CC937" s="84"/>
      <c r="CD937" s="84"/>
      <c r="CE937" s="84"/>
      <c r="CF937" s="84"/>
      <c r="CG937" s="84"/>
      <c r="CH937" s="84"/>
      <c r="CI937" s="84"/>
      <c r="CJ937" s="84"/>
      <c r="CK937" s="84"/>
      <c r="CL937" s="84"/>
      <c r="CM937" s="84"/>
      <c r="CN937" s="84"/>
      <c r="CO937" s="84"/>
      <c r="CP937" s="84"/>
      <c r="CQ937" s="84"/>
      <c r="CR937" s="84"/>
      <c r="CS937" s="84"/>
    </row>
    <row r="938" spans="1:97" ht="13.5" customHeight="1">
      <c r="A938" s="84"/>
      <c r="B938" s="84"/>
      <c r="C938" s="85"/>
      <c r="D938" s="85"/>
      <c r="E938" s="85"/>
      <c r="F938" s="85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  <c r="BZ938" s="84"/>
      <c r="CA938" s="84"/>
      <c r="CB938" s="84"/>
      <c r="CC938" s="84"/>
      <c r="CD938" s="84"/>
      <c r="CE938" s="84"/>
      <c r="CF938" s="84"/>
      <c r="CG938" s="84"/>
      <c r="CH938" s="84"/>
      <c r="CI938" s="84"/>
      <c r="CJ938" s="84"/>
      <c r="CK938" s="84"/>
      <c r="CL938" s="84"/>
      <c r="CM938" s="84"/>
      <c r="CN938" s="84"/>
      <c r="CO938" s="84"/>
      <c r="CP938" s="84"/>
      <c r="CQ938" s="84"/>
      <c r="CR938" s="84"/>
      <c r="CS938" s="84"/>
    </row>
    <row r="939" spans="1:97" ht="13.5" customHeight="1">
      <c r="A939" s="84"/>
      <c r="B939" s="84"/>
      <c r="C939" s="85"/>
      <c r="D939" s="85"/>
      <c r="E939" s="85"/>
      <c r="F939" s="85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  <c r="BZ939" s="84"/>
      <c r="CA939" s="84"/>
      <c r="CB939" s="84"/>
      <c r="CC939" s="84"/>
      <c r="CD939" s="84"/>
      <c r="CE939" s="84"/>
      <c r="CF939" s="84"/>
      <c r="CG939" s="84"/>
      <c r="CH939" s="84"/>
      <c r="CI939" s="84"/>
      <c r="CJ939" s="84"/>
      <c r="CK939" s="84"/>
      <c r="CL939" s="84"/>
      <c r="CM939" s="84"/>
      <c r="CN939" s="84"/>
      <c r="CO939" s="84"/>
      <c r="CP939" s="84"/>
      <c r="CQ939" s="84"/>
      <c r="CR939" s="84"/>
      <c r="CS939" s="84"/>
    </row>
    <row r="940" spans="1:97" ht="13.5" customHeight="1">
      <c r="A940" s="84"/>
      <c r="B940" s="84"/>
      <c r="C940" s="85"/>
      <c r="D940" s="85"/>
      <c r="E940" s="85"/>
      <c r="F940" s="85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  <c r="BZ940" s="84"/>
      <c r="CA940" s="84"/>
      <c r="CB940" s="84"/>
      <c r="CC940" s="84"/>
      <c r="CD940" s="84"/>
      <c r="CE940" s="84"/>
      <c r="CF940" s="84"/>
      <c r="CG940" s="84"/>
      <c r="CH940" s="84"/>
      <c r="CI940" s="84"/>
      <c r="CJ940" s="84"/>
      <c r="CK940" s="84"/>
      <c r="CL940" s="84"/>
      <c r="CM940" s="84"/>
      <c r="CN940" s="84"/>
      <c r="CO940" s="84"/>
      <c r="CP940" s="84"/>
      <c r="CQ940" s="84"/>
      <c r="CR940" s="84"/>
      <c r="CS940" s="84"/>
    </row>
    <row r="941" spans="1:97" ht="13.5" customHeight="1">
      <c r="A941" s="84"/>
      <c r="B941" s="84"/>
      <c r="C941" s="85"/>
      <c r="D941" s="85"/>
      <c r="E941" s="85"/>
      <c r="F941" s="85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  <c r="BZ941" s="84"/>
      <c r="CA941" s="84"/>
      <c r="CB941" s="84"/>
      <c r="CC941" s="84"/>
      <c r="CD941" s="84"/>
      <c r="CE941" s="84"/>
      <c r="CF941" s="84"/>
      <c r="CG941" s="84"/>
      <c r="CH941" s="84"/>
      <c r="CI941" s="84"/>
      <c r="CJ941" s="84"/>
      <c r="CK941" s="84"/>
      <c r="CL941" s="84"/>
      <c r="CM941" s="84"/>
      <c r="CN941" s="84"/>
      <c r="CO941" s="84"/>
      <c r="CP941" s="84"/>
      <c r="CQ941" s="84"/>
      <c r="CR941" s="84"/>
      <c r="CS941" s="84"/>
    </row>
    <row r="942" spans="1:97" ht="13.5" customHeight="1">
      <c r="A942" s="84"/>
      <c r="B942" s="84"/>
      <c r="C942" s="85"/>
      <c r="D942" s="85"/>
      <c r="E942" s="85"/>
      <c r="F942" s="85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  <c r="BZ942" s="84"/>
      <c r="CA942" s="84"/>
      <c r="CB942" s="84"/>
      <c r="CC942" s="84"/>
      <c r="CD942" s="84"/>
      <c r="CE942" s="84"/>
      <c r="CF942" s="84"/>
      <c r="CG942" s="84"/>
      <c r="CH942" s="84"/>
      <c r="CI942" s="84"/>
      <c r="CJ942" s="84"/>
      <c r="CK942" s="84"/>
      <c r="CL942" s="84"/>
      <c r="CM942" s="84"/>
      <c r="CN942" s="84"/>
      <c r="CO942" s="84"/>
      <c r="CP942" s="84"/>
      <c r="CQ942" s="84"/>
      <c r="CR942" s="84"/>
      <c r="CS942" s="84"/>
    </row>
    <row r="943" spans="1:97" ht="13.5" customHeight="1">
      <c r="A943" s="84"/>
      <c r="B943" s="84"/>
      <c r="C943" s="85"/>
      <c r="D943" s="85"/>
      <c r="E943" s="85"/>
      <c r="F943" s="85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  <c r="BZ943" s="84"/>
      <c r="CA943" s="84"/>
      <c r="CB943" s="84"/>
      <c r="CC943" s="84"/>
      <c r="CD943" s="84"/>
      <c r="CE943" s="84"/>
      <c r="CF943" s="84"/>
      <c r="CG943" s="84"/>
      <c r="CH943" s="84"/>
      <c r="CI943" s="84"/>
      <c r="CJ943" s="84"/>
      <c r="CK943" s="84"/>
      <c r="CL943" s="84"/>
      <c r="CM943" s="84"/>
      <c r="CN943" s="84"/>
      <c r="CO943" s="84"/>
      <c r="CP943" s="84"/>
      <c r="CQ943" s="84"/>
      <c r="CR943" s="84"/>
      <c r="CS943" s="84"/>
    </row>
    <row r="944" spans="1:97" ht="13.5" customHeight="1">
      <c r="A944" s="84"/>
      <c r="B944" s="84"/>
      <c r="C944" s="85"/>
      <c r="D944" s="85"/>
      <c r="E944" s="85"/>
      <c r="F944" s="85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  <c r="BZ944" s="84"/>
      <c r="CA944" s="84"/>
      <c r="CB944" s="84"/>
      <c r="CC944" s="84"/>
      <c r="CD944" s="84"/>
      <c r="CE944" s="84"/>
      <c r="CF944" s="84"/>
      <c r="CG944" s="84"/>
      <c r="CH944" s="84"/>
      <c r="CI944" s="84"/>
      <c r="CJ944" s="84"/>
      <c r="CK944" s="84"/>
      <c r="CL944" s="84"/>
      <c r="CM944" s="84"/>
      <c r="CN944" s="84"/>
      <c r="CO944" s="84"/>
      <c r="CP944" s="84"/>
      <c r="CQ944" s="84"/>
      <c r="CR944" s="84"/>
      <c r="CS944" s="84"/>
    </row>
    <row r="945" spans="1:97" ht="13.5" customHeight="1">
      <c r="A945" s="84"/>
      <c r="B945" s="84"/>
      <c r="C945" s="85"/>
      <c r="D945" s="85"/>
      <c r="E945" s="85"/>
      <c r="F945" s="85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  <c r="BZ945" s="84"/>
      <c r="CA945" s="84"/>
      <c r="CB945" s="84"/>
      <c r="CC945" s="84"/>
      <c r="CD945" s="84"/>
      <c r="CE945" s="84"/>
      <c r="CF945" s="84"/>
      <c r="CG945" s="84"/>
      <c r="CH945" s="84"/>
      <c r="CI945" s="84"/>
      <c r="CJ945" s="84"/>
      <c r="CK945" s="84"/>
      <c r="CL945" s="84"/>
      <c r="CM945" s="84"/>
      <c r="CN945" s="84"/>
      <c r="CO945" s="84"/>
      <c r="CP945" s="84"/>
      <c r="CQ945" s="84"/>
      <c r="CR945" s="84"/>
      <c r="CS945" s="84"/>
    </row>
    <row r="946" spans="1:97" ht="13.5" customHeight="1">
      <c r="A946" s="84"/>
      <c r="B946" s="84"/>
      <c r="C946" s="85"/>
      <c r="D946" s="85"/>
      <c r="E946" s="85"/>
      <c r="F946" s="85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  <c r="BZ946" s="84"/>
      <c r="CA946" s="84"/>
      <c r="CB946" s="84"/>
      <c r="CC946" s="84"/>
      <c r="CD946" s="84"/>
      <c r="CE946" s="84"/>
      <c r="CF946" s="84"/>
      <c r="CG946" s="84"/>
      <c r="CH946" s="84"/>
      <c r="CI946" s="84"/>
      <c r="CJ946" s="84"/>
      <c r="CK946" s="84"/>
      <c r="CL946" s="84"/>
      <c r="CM946" s="84"/>
      <c r="CN946" s="84"/>
      <c r="CO946" s="84"/>
      <c r="CP946" s="84"/>
      <c r="CQ946" s="84"/>
      <c r="CR946" s="84"/>
      <c r="CS946" s="84"/>
    </row>
    <row r="947" spans="1:97" ht="13.5" customHeight="1">
      <c r="A947" s="84"/>
      <c r="B947" s="84"/>
      <c r="C947" s="85"/>
      <c r="D947" s="85"/>
      <c r="E947" s="85"/>
      <c r="F947" s="85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  <c r="BZ947" s="84"/>
      <c r="CA947" s="84"/>
      <c r="CB947" s="84"/>
      <c r="CC947" s="84"/>
      <c r="CD947" s="84"/>
      <c r="CE947" s="84"/>
      <c r="CF947" s="84"/>
      <c r="CG947" s="84"/>
      <c r="CH947" s="84"/>
      <c r="CI947" s="84"/>
      <c r="CJ947" s="84"/>
      <c r="CK947" s="84"/>
      <c r="CL947" s="84"/>
      <c r="CM947" s="84"/>
      <c r="CN947" s="84"/>
      <c r="CO947" s="84"/>
      <c r="CP947" s="84"/>
      <c r="CQ947" s="84"/>
      <c r="CR947" s="84"/>
      <c r="CS947" s="84"/>
    </row>
    <row r="948" spans="1:97" ht="13.5" customHeight="1">
      <c r="A948" s="84"/>
      <c r="B948" s="84"/>
      <c r="C948" s="85"/>
      <c r="D948" s="85"/>
      <c r="E948" s="85"/>
      <c r="F948" s="85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  <c r="BZ948" s="84"/>
      <c r="CA948" s="84"/>
      <c r="CB948" s="84"/>
      <c r="CC948" s="84"/>
      <c r="CD948" s="84"/>
      <c r="CE948" s="84"/>
      <c r="CF948" s="84"/>
      <c r="CG948" s="84"/>
      <c r="CH948" s="84"/>
      <c r="CI948" s="84"/>
      <c r="CJ948" s="84"/>
      <c r="CK948" s="84"/>
      <c r="CL948" s="84"/>
      <c r="CM948" s="84"/>
      <c r="CN948" s="84"/>
      <c r="CO948" s="84"/>
      <c r="CP948" s="84"/>
      <c r="CQ948" s="84"/>
      <c r="CR948" s="84"/>
      <c r="CS948" s="84"/>
    </row>
    <row r="949" spans="1:97" ht="13.5" customHeight="1">
      <c r="A949" s="84"/>
      <c r="B949" s="84"/>
      <c r="C949" s="85"/>
      <c r="D949" s="85"/>
      <c r="E949" s="85"/>
      <c r="F949" s="85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  <c r="BZ949" s="84"/>
      <c r="CA949" s="84"/>
      <c r="CB949" s="84"/>
      <c r="CC949" s="84"/>
      <c r="CD949" s="84"/>
      <c r="CE949" s="84"/>
      <c r="CF949" s="84"/>
      <c r="CG949" s="84"/>
      <c r="CH949" s="84"/>
      <c r="CI949" s="84"/>
      <c r="CJ949" s="84"/>
      <c r="CK949" s="84"/>
      <c r="CL949" s="84"/>
      <c r="CM949" s="84"/>
      <c r="CN949" s="84"/>
      <c r="CO949" s="84"/>
      <c r="CP949" s="84"/>
      <c r="CQ949" s="84"/>
      <c r="CR949" s="84"/>
      <c r="CS949" s="84"/>
    </row>
    <row r="950" spans="1:97" ht="13.5" customHeight="1">
      <c r="A950" s="84"/>
      <c r="B950" s="84"/>
      <c r="C950" s="85"/>
      <c r="D950" s="85"/>
      <c r="E950" s="85"/>
      <c r="F950" s="85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  <c r="BZ950" s="84"/>
      <c r="CA950" s="84"/>
      <c r="CB950" s="84"/>
      <c r="CC950" s="84"/>
      <c r="CD950" s="84"/>
      <c r="CE950" s="84"/>
      <c r="CF950" s="84"/>
      <c r="CG950" s="84"/>
      <c r="CH950" s="84"/>
      <c r="CI950" s="84"/>
      <c r="CJ950" s="84"/>
      <c r="CK950" s="84"/>
      <c r="CL950" s="84"/>
      <c r="CM950" s="84"/>
      <c r="CN950" s="84"/>
      <c r="CO950" s="84"/>
      <c r="CP950" s="84"/>
      <c r="CQ950" s="84"/>
      <c r="CR950" s="84"/>
      <c r="CS950" s="84"/>
    </row>
    <row r="951" spans="1:97" ht="13.5" customHeight="1">
      <c r="A951" s="84"/>
      <c r="B951" s="84"/>
      <c r="C951" s="85"/>
      <c r="D951" s="85"/>
      <c r="E951" s="85"/>
      <c r="F951" s="85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  <c r="BZ951" s="84"/>
      <c r="CA951" s="84"/>
      <c r="CB951" s="84"/>
      <c r="CC951" s="84"/>
      <c r="CD951" s="84"/>
      <c r="CE951" s="84"/>
      <c r="CF951" s="84"/>
      <c r="CG951" s="84"/>
      <c r="CH951" s="84"/>
      <c r="CI951" s="84"/>
      <c r="CJ951" s="84"/>
      <c r="CK951" s="84"/>
      <c r="CL951" s="84"/>
      <c r="CM951" s="84"/>
      <c r="CN951" s="84"/>
      <c r="CO951" s="84"/>
      <c r="CP951" s="84"/>
      <c r="CQ951" s="84"/>
      <c r="CR951" s="84"/>
      <c r="CS951" s="84"/>
    </row>
    <row r="952" spans="1:97" ht="13.5" customHeight="1">
      <c r="A952" s="84"/>
      <c r="B952" s="84"/>
      <c r="C952" s="85"/>
      <c r="D952" s="85"/>
      <c r="E952" s="85"/>
      <c r="F952" s="85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  <c r="BZ952" s="84"/>
      <c r="CA952" s="84"/>
      <c r="CB952" s="84"/>
      <c r="CC952" s="84"/>
      <c r="CD952" s="84"/>
      <c r="CE952" s="84"/>
      <c r="CF952" s="84"/>
      <c r="CG952" s="84"/>
      <c r="CH952" s="84"/>
      <c r="CI952" s="84"/>
      <c r="CJ952" s="84"/>
      <c r="CK952" s="84"/>
      <c r="CL952" s="84"/>
      <c r="CM952" s="84"/>
      <c r="CN952" s="84"/>
      <c r="CO952" s="84"/>
      <c r="CP952" s="84"/>
      <c r="CQ952" s="84"/>
      <c r="CR952" s="84"/>
      <c r="CS952" s="84"/>
    </row>
    <row r="953" spans="1:97" ht="13.5" customHeight="1">
      <c r="A953" s="84"/>
      <c r="B953" s="84"/>
      <c r="C953" s="85"/>
      <c r="D953" s="85"/>
      <c r="E953" s="85"/>
      <c r="F953" s="85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  <c r="BZ953" s="84"/>
      <c r="CA953" s="84"/>
      <c r="CB953" s="84"/>
      <c r="CC953" s="84"/>
      <c r="CD953" s="84"/>
      <c r="CE953" s="84"/>
      <c r="CF953" s="84"/>
      <c r="CG953" s="84"/>
      <c r="CH953" s="84"/>
      <c r="CI953" s="84"/>
      <c r="CJ953" s="84"/>
      <c r="CK953" s="84"/>
      <c r="CL953" s="84"/>
      <c r="CM953" s="84"/>
      <c r="CN953" s="84"/>
      <c r="CO953" s="84"/>
      <c r="CP953" s="84"/>
      <c r="CQ953" s="84"/>
      <c r="CR953" s="84"/>
      <c r="CS953" s="84"/>
    </row>
    <row r="954" spans="1:97" ht="13.5" customHeight="1">
      <c r="A954" s="84"/>
      <c r="B954" s="84"/>
      <c r="C954" s="85"/>
      <c r="D954" s="85"/>
      <c r="E954" s="85"/>
      <c r="F954" s="85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  <c r="BZ954" s="84"/>
      <c r="CA954" s="84"/>
      <c r="CB954" s="84"/>
      <c r="CC954" s="84"/>
      <c r="CD954" s="84"/>
      <c r="CE954" s="84"/>
      <c r="CF954" s="84"/>
      <c r="CG954" s="84"/>
      <c r="CH954" s="84"/>
      <c r="CI954" s="84"/>
      <c r="CJ954" s="84"/>
      <c r="CK954" s="84"/>
      <c r="CL954" s="84"/>
      <c r="CM954" s="84"/>
      <c r="CN954" s="84"/>
      <c r="CO954" s="84"/>
      <c r="CP954" s="84"/>
      <c r="CQ954" s="84"/>
      <c r="CR954" s="84"/>
      <c r="CS954" s="84"/>
    </row>
    <row r="955" spans="1:97" ht="13.5" customHeight="1">
      <c r="A955" s="84"/>
      <c r="B955" s="84"/>
      <c r="C955" s="85"/>
      <c r="D955" s="85"/>
      <c r="E955" s="85"/>
      <c r="F955" s="85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  <c r="BZ955" s="84"/>
      <c r="CA955" s="84"/>
      <c r="CB955" s="84"/>
      <c r="CC955" s="84"/>
      <c r="CD955" s="84"/>
      <c r="CE955" s="84"/>
      <c r="CF955" s="84"/>
      <c r="CG955" s="84"/>
      <c r="CH955" s="84"/>
      <c r="CI955" s="84"/>
      <c r="CJ955" s="84"/>
      <c r="CK955" s="84"/>
      <c r="CL955" s="84"/>
      <c r="CM955" s="84"/>
      <c r="CN955" s="84"/>
      <c r="CO955" s="84"/>
      <c r="CP955" s="84"/>
      <c r="CQ955" s="84"/>
      <c r="CR955" s="84"/>
      <c r="CS955" s="84"/>
    </row>
    <row r="956" spans="1:97" ht="13.5" customHeight="1">
      <c r="A956" s="84"/>
      <c r="B956" s="84"/>
      <c r="C956" s="85"/>
      <c r="D956" s="85"/>
      <c r="E956" s="85"/>
      <c r="F956" s="85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  <c r="BZ956" s="84"/>
      <c r="CA956" s="84"/>
      <c r="CB956" s="84"/>
      <c r="CC956" s="84"/>
      <c r="CD956" s="84"/>
      <c r="CE956" s="84"/>
      <c r="CF956" s="84"/>
      <c r="CG956" s="84"/>
      <c r="CH956" s="84"/>
      <c r="CI956" s="84"/>
      <c r="CJ956" s="84"/>
      <c r="CK956" s="84"/>
      <c r="CL956" s="84"/>
      <c r="CM956" s="84"/>
      <c r="CN956" s="84"/>
      <c r="CO956" s="84"/>
      <c r="CP956" s="84"/>
      <c r="CQ956" s="84"/>
      <c r="CR956" s="84"/>
      <c r="CS956" s="84"/>
    </row>
    <row r="957" spans="1:97" ht="13.5" customHeight="1">
      <c r="A957" s="84"/>
      <c r="B957" s="84"/>
      <c r="C957" s="85"/>
      <c r="D957" s="85"/>
      <c r="E957" s="85"/>
      <c r="F957" s="85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  <c r="BZ957" s="84"/>
      <c r="CA957" s="84"/>
      <c r="CB957" s="84"/>
      <c r="CC957" s="84"/>
      <c r="CD957" s="84"/>
      <c r="CE957" s="84"/>
      <c r="CF957" s="84"/>
      <c r="CG957" s="84"/>
      <c r="CH957" s="84"/>
      <c r="CI957" s="84"/>
      <c r="CJ957" s="84"/>
      <c r="CK957" s="84"/>
      <c r="CL957" s="84"/>
      <c r="CM957" s="84"/>
      <c r="CN957" s="84"/>
      <c r="CO957" s="84"/>
      <c r="CP957" s="84"/>
      <c r="CQ957" s="84"/>
      <c r="CR957" s="84"/>
      <c r="CS957" s="84"/>
    </row>
    <row r="958" spans="1:97" ht="13.5" customHeight="1">
      <c r="A958" s="84"/>
      <c r="B958" s="84"/>
      <c r="C958" s="85"/>
      <c r="D958" s="85"/>
      <c r="E958" s="85"/>
      <c r="F958" s="85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  <c r="BZ958" s="84"/>
      <c r="CA958" s="84"/>
      <c r="CB958" s="84"/>
      <c r="CC958" s="84"/>
      <c r="CD958" s="84"/>
      <c r="CE958" s="84"/>
      <c r="CF958" s="84"/>
      <c r="CG958" s="84"/>
      <c r="CH958" s="84"/>
      <c r="CI958" s="84"/>
      <c r="CJ958" s="84"/>
      <c r="CK958" s="84"/>
      <c r="CL958" s="84"/>
      <c r="CM958" s="84"/>
      <c r="CN958" s="84"/>
      <c r="CO958" s="84"/>
      <c r="CP958" s="84"/>
      <c r="CQ958" s="84"/>
      <c r="CR958" s="84"/>
      <c r="CS958" s="84"/>
    </row>
    <row r="959" spans="1:97" ht="13.5" customHeight="1">
      <c r="A959" s="84"/>
      <c r="B959" s="84"/>
      <c r="C959" s="85"/>
      <c r="D959" s="85"/>
      <c r="E959" s="85"/>
      <c r="F959" s="85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  <c r="BZ959" s="84"/>
      <c r="CA959" s="84"/>
      <c r="CB959" s="84"/>
      <c r="CC959" s="84"/>
      <c r="CD959" s="84"/>
      <c r="CE959" s="84"/>
      <c r="CF959" s="84"/>
      <c r="CG959" s="84"/>
      <c r="CH959" s="84"/>
      <c r="CI959" s="84"/>
      <c r="CJ959" s="84"/>
      <c r="CK959" s="84"/>
      <c r="CL959" s="84"/>
      <c r="CM959" s="84"/>
      <c r="CN959" s="84"/>
      <c r="CO959" s="84"/>
      <c r="CP959" s="84"/>
      <c r="CQ959" s="84"/>
      <c r="CR959" s="84"/>
      <c r="CS959" s="84"/>
    </row>
    <row r="960" spans="1:97" ht="13.5" customHeight="1">
      <c r="A960" s="84"/>
      <c r="B960" s="84"/>
      <c r="C960" s="85"/>
      <c r="D960" s="85"/>
      <c r="E960" s="85"/>
      <c r="F960" s="85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  <c r="BZ960" s="84"/>
      <c r="CA960" s="84"/>
      <c r="CB960" s="84"/>
      <c r="CC960" s="84"/>
      <c r="CD960" s="84"/>
      <c r="CE960" s="84"/>
      <c r="CF960" s="84"/>
      <c r="CG960" s="84"/>
      <c r="CH960" s="84"/>
      <c r="CI960" s="84"/>
      <c r="CJ960" s="84"/>
      <c r="CK960" s="84"/>
      <c r="CL960" s="84"/>
      <c r="CM960" s="84"/>
      <c r="CN960" s="84"/>
      <c r="CO960" s="84"/>
      <c r="CP960" s="84"/>
      <c r="CQ960" s="84"/>
      <c r="CR960" s="84"/>
      <c r="CS960" s="84"/>
    </row>
    <row r="961" spans="1:97" ht="13.5" customHeight="1">
      <c r="A961" s="84"/>
      <c r="B961" s="84"/>
      <c r="C961" s="85"/>
      <c r="D961" s="85"/>
      <c r="E961" s="85"/>
      <c r="F961" s="85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  <c r="BZ961" s="84"/>
      <c r="CA961" s="84"/>
      <c r="CB961" s="84"/>
      <c r="CC961" s="84"/>
      <c r="CD961" s="84"/>
      <c r="CE961" s="84"/>
      <c r="CF961" s="84"/>
      <c r="CG961" s="84"/>
      <c r="CH961" s="84"/>
      <c r="CI961" s="84"/>
      <c r="CJ961" s="84"/>
      <c r="CK961" s="84"/>
      <c r="CL961" s="84"/>
      <c r="CM961" s="84"/>
      <c r="CN961" s="84"/>
      <c r="CO961" s="84"/>
      <c r="CP961" s="84"/>
      <c r="CQ961" s="84"/>
      <c r="CR961" s="84"/>
      <c r="CS961" s="84"/>
    </row>
    <row r="962" spans="1:97" ht="13.5" customHeight="1">
      <c r="A962" s="84"/>
      <c r="B962" s="84"/>
      <c r="C962" s="85"/>
      <c r="D962" s="85"/>
      <c r="E962" s="85"/>
      <c r="F962" s="85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  <c r="BZ962" s="84"/>
      <c r="CA962" s="84"/>
      <c r="CB962" s="84"/>
      <c r="CC962" s="84"/>
      <c r="CD962" s="84"/>
      <c r="CE962" s="84"/>
      <c r="CF962" s="84"/>
      <c r="CG962" s="84"/>
      <c r="CH962" s="84"/>
      <c r="CI962" s="84"/>
      <c r="CJ962" s="84"/>
      <c r="CK962" s="84"/>
      <c r="CL962" s="84"/>
      <c r="CM962" s="84"/>
      <c r="CN962" s="84"/>
      <c r="CO962" s="84"/>
      <c r="CP962" s="84"/>
      <c r="CQ962" s="84"/>
      <c r="CR962" s="84"/>
      <c r="CS962" s="84"/>
    </row>
    <row r="963" spans="1:97" ht="13.5" customHeight="1">
      <c r="A963" s="84"/>
      <c r="B963" s="84"/>
      <c r="C963" s="85"/>
      <c r="D963" s="85"/>
      <c r="E963" s="85"/>
      <c r="F963" s="85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  <c r="BZ963" s="84"/>
      <c r="CA963" s="84"/>
      <c r="CB963" s="84"/>
      <c r="CC963" s="84"/>
      <c r="CD963" s="84"/>
      <c r="CE963" s="84"/>
      <c r="CF963" s="84"/>
      <c r="CG963" s="84"/>
      <c r="CH963" s="84"/>
      <c r="CI963" s="84"/>
      <c r="CJ963" s="84"/>
      <c r="CK963" s="84"/>
      <c r="CL963" s="84"/>
      <c r="CM963" s="84"/>
      <c r="CN963" s="84"/>
      <c r="CO963" s="84"/>
      <c r="CP963" s="84"/>
      <c r="CQ963" s="84"/>
      <c r="CR963" s="84"/>
      <c r="CS963" s="84"/>
    </row>
    <row r="964" spans="1:97" ht="13.5" customHeight="1">
      <c r="A964" s="84"/>
      <c r="B964" s="84"/>
      <c r="C964" s="85"/>
      <c r="D964" s="85"/>
      <c r="E964" s="85"/>
      <c r="F964" s="85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  <c r="BZ964" s="84"/>
      <c r="CA964" s="84"/>
      <c r="CB964" s="84"/>
      <c r="CC964" s="84"/>
      <c r="CD964" s="84"/>
      <c r="CE964" s="84"/>
      <c r="CF964" s="84"/>
      <c r="CG964" s="84"/>
      <c r="CH964" s="84"/>
      <c r="CI964" s="84"/>
      <c r="CJ964" s="84"/>
      <c r="CK964" s="84"/>
      <c r="CL964" s="84"/>
      <c r="CM964" s="84"/>
      <c r="CN964" s="84"/>
      <c r="CO964" s="84"/>
      <c r="CP964" s="84"/>
      <c r="CQ964" s="84"/>
      <c r="CR964" s="84"/>
      <c r="CS964" s="84"/>
    </row>
    <row r="965" spans="1:97" ht="13.5" customHeight="1">
      <c r="A965" s="84"/>
      <c r="B965" s="84"/>
      <c r="C965" s="85"/>
      <c r="D965" s="85"/>
      <c r="E965" s="85"/>
      <c r="F965" s="85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  <c r="BZ965" s="84"/>
      <c r="CA965" s="84"/>
      <c r="CB965" s="84"/>
      <c r="CC965" s="84"/>
      <c r="CD965" s="84"/>
      <c r="CE965" s="84"/>
      <c r="CF965" s="84"/>
      <c r="CG965" s="84"/>
      <c r="CH965" s="84"/>
      <c r="CI965" s="84"/>
      <c r="CJ965" s="84"/>
      <c r="CK965" s="84"/>
      <c r="CL965" s="84"/>
      <c r="CM965" s="84"/>
      <c r="CN965" s="84"/>
      <c r="CO965" s="84"/>
      <c r="CP965" s="84"/>
      <c r="CQ965" s="84"/>
      <c r="CR965" s="84"/>
      <c r="CS965" s="84"/>
    </row>
    <row r="966" spans="1:97" ht="13.5" customHeight="1">
      <c r="A966" s="84"/>
      <c r="B966" s="84"/>
      <c r="C966" s="85"/>
      <c r="D966" s="85"/>
      <c r="E966" s="85"/>
      <c r="F966" s="85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  <c r="BZ966" s="84"/>
      <c r="CA966" s="84"/>
      <c r="CB966" s="84"/>
      <c r="CC966" s="84"/>
      <c r="CD966" s="84"/>
      <c r="CE966" s="84"/>
      <c r="CF966" s="84"/>
      <c r="CG966" s="84"/>
      <c r="CH966" s="84"/>
      <c r="CI966" s="84"/>
      <c r="CJ966" s="84"/>
      <c r="CK966" s="84"/>
      <c r="CL966" s="84"/>
      <c r="CM966" s="84"/>
      <c r="CN966" s="84"/>
      <c r="CO966" s="84"/>
      <c r="CP966" s="84"/>
      <c r="CQ966" s="84"/>
      <c r="CR966" s="84"/>
      <c r="CS966" s="84"/>
    </row>
    <row r="967" spans="1:97" ht="13.5" customHeight="1">
      <c r="A967" s="84"/>
      <c r="B967" s="84"/>
      <c r="C967" s="85"/>
      <c r="D967" s="85"/>
      <c r="E967" s="85"/>
      <c r="F967" s="85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  <c r="BZ967" s="84"/>
      <c r="CA967" s="84"/>
      <c r="CB967" s="84"/>
      <c r="CC967" s="84"/>
      <c r="CD967" s="84"/>
      <c r="CE967" s="84"/>
      <c r="CF967" s="84"/>
      <c r="CG967" s="84"/>
      <c r="CH967" s="84"/>
      <c r="CI967" s="84"/>
      <c r="CJ967" s="84"/>
      <c r="CK967" s="84"/>
      <c r="CL967" s="84"/>
      <c r="CM967" s="84"/>
      <c r="CN967" s="84"/>
      <c r="CO967" s="84"/>
      <c r="CP967" s="84"/>
      <c r="CQ967" s="84"/>
      <c r="CR967" s="84"/>
      <c r="CS967" s="84"/>
    </row>
    <row r="968" spans="1:97" ht="13.5" customHeight="1">
      <c r="A968" s="84"/>
      <c r="B968" s="84"/>
      <c r="C968" s="85"/>
      <c r="D968" s="85"/>
      <c r="E968" s="85"/>
      <c r="F968" s="85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  <c r="BZ968" s="84"/>
      <c r="CA968" s="84"/>
      <c r="CB968" s="84"/>
      <c r="CC968" s="84"/>
      <c r="CD968" s="84"/>
      <c r="CE968" s="84"/>
      <c r="CF968" s="84"/>
      <c r="CG968" s="84"/>
      <c r="CH968" s="84"/>
      <c r="CI968" s="84"/>
      <c r="CJ968" s="84"/>
      <c r="CK968" s="84"/>
      <c r="CL968" s="84"/>
      <c r="CM968" s="84"/>
      <c r="CN968" s="84"/>
      <c r="CO968" s="84"/>
      <c r="CP968" s="84"/>
      <c r="CQ968" s="84"/>
      <c r="CR968" s="84"/>
      <c r="CS968" s="84"/>
    </row>
    <row r="969" spans="1:97" ht="13.5" customHeight="1">
      <c r="A969" s="84"/>
      <c r="B969" s="84"/>
      <c r="C969" s="85"/>
      <c r="D969" s="85"/>
      <c r="E969" s="85"/>
      <c r="F969" s="85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  <c r="BZ969" s="84"/>
      <c r="CA969" s="84"/>
      <c r="CB969" s="84"/>
      <c r="CC969" s="84"/>
      <c r="CD969" s="84"/>
      <c r="CE969" s="84"/>
      <c r="CF969" s="84"/>
      <c r="CG969" s="84"/>
      <c r="CH969" s="84"/>
      <c r="CI969" s="84"/>
      <c r="CJ969" s="84"/>
      <c r="CK969" s="84"/>
      <c r="CL969" s="84"/>
      <c r="CM969" s="84"/>
      <c r="CN969" s="84"/>
      <c r="CO969" s="84"/>
      <c r="CP969" s="84"/>
      <c r="CQ969" s="84"/>
      <c r="CR969" s="84"/>
      <c r="CS969" s="84"/>
    </row>
    <row r="970" spans="1:97" ht="13.5" customHeight="1">
      <c r="A970" s="84"/>
      <c r="B970" s="84"/>
      <c r="C970" s="85"/>
      <c r="D970" s="85"/>
      <c r="E970" s="85"/>
      <c r="F970" s="85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  <c r="BZ970" s="84"/>
      <c r="CA970" s="84"/>
      <c r="CB970" s="84"/>
      <c r="CC970" s="84"/>
      <c r="CD970" s="84"/>
      <c r="CE970" s="84"/>
      <c r="CF970" s="84"/>
      <c r="CG970" s="84"/>
      <c r="CH970" s="84"/>
      <c r="CI970" s="84"/>
      <c r="CJ970" s="84"/>
      <c r="CK970" s="84"/>
      <c r="CL970" s="84"/>
      <c r="CM970" s="84"/>
      <c r="CN970" s="84"/>
      <c r="CO970" s="84"/>
      <c r="CP970" s="84"/>
      <c r="CQ970" s="84"/>
      <c r="CR970" s="84"/>
      <c r="CS970" s="84"/>
    </row>
    <row r="971" spans="1:97" ht="13.5" customHeight="1">
      <c r="A971" s="84"/>
      <c r="B971" s="84"/>
      <c r="C971" s="85"/>
      <c r="D971" s="85"/>
      <c r="E971" s="85"/>
      <c r="F971" s="85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  <c r="BZ971" s="84"/>
      <c r="CA971" s="84"/>
      <c r="CB971" s="84"/>
      <c r="CC971" s="84"/>
      <c r="CD971" s="84"/>
      <c r="CE971" s="84"/>
      <c r="CF971" s="84"/>
      <c r="CG971" s="84"/>
      <c r="CH971" s="84"/>
      <c r="CI971" s="84"/>
      <c r="CJ971" s="84"/>
      <c r="CK971" s="84"/>
      <c r="CL971" s="84"/>
      <c r="CM971" s="84"/>
      <c r="CN971" s="84"/>
      <c r="CO971" s="84"/>
      <c r="CP971" s="84"/>
      <c r="CQ971" s="84"/>
      <c r="CR971" s="84"/>
      <c r="CS971" s="84"/>
    </row>
    <row r="972" spans="1:97" ht="13.5" customHeight="1">
      <c r="A972" s="84"/>
      <c r="B972" s="84"/>
      <c r="C972" s="85"/>
      <c r="D972" s="85"/>
      <c r="E972" s="85"/>
      <c r="F972" s="85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  <c r="BZ972" s="84"/>
      <c r="CA972" s="84"/>
      <c r="CB972" s="84"/>
      <c r="CC972" s="84"/>
      <c r="CD972" s="84"/>
      <c r="CE972" s="84"/>
      <c r="CF972" s="84"/>
      <c r="CG972" s="84"/>
      <c r="CH972" s="84"/>
      <c r="CI972" s="84"/>
      <c r="CJ972" s="84"/>
      <c r="CK972" s="84"/>
      <c r="CL972" s="84"/>
      <c r="CM972" s="84"/>
      <c r="CN972" s="84"/>
      <c r="CO972" s="84"/>
      <c r="CP972" s="84"/>
      <c r="CQ972" s="84"/>
      <c r="CR972" s="84"/>
      <c r="CS972" s="84"/>
    </row>
    <row r="973" spans="1:97" ht="13.5" customHeight="1">
      <c r="A973" s="84"/>
      <c r="B973" s="84"/>
      <c r="C973" s="85"/>
      <c r="D973" s="85"/>
      <c r="E973" s="85"/>
      <c r="F973" s="85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  <c r="BZ973" s="84"/>
      <c r="CA973" s="84"/>
      <c r="CB973" s="84"/>
      <c r="CC973" s="84"/>
      <c r="CD973" s="84"/>
      <c r="CE973" s="84"/>
      <c r="CF973" s="84"/>
      <c r="CG973" s="84"/>
      <c r="CH973" s="84"/>
      <c r="CI973" s="84"/>
      <c r="CJ973" s="84"/>
      <c r="CK973" s="84"/>
      <c r="CL973" s="84"/>
      <c r="CM973" s="84"/>
      <c r="CN973" s="84"/>
      <c r="CO973" s="84"/>
      <c r="CP973" s="84"/>
      <c r="CQ973" s="84"/>
      <c r="CR973" s="84"/>
      <c r="CS973" s="84"/>
    </row>
    <row r="974" spans="1:97" ht="13.5" customHeight="1">
      <c r="A974" s="84"/>
      <c r="B974" s="84"/>
      <c r="C974" s="85"/>
      <c r="D974" s="85"/>
      <c r="E974" s="85"/>
      <c r="F974" s="85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  <c r="BZ974" s="84"/>
      <c r="CA974" s="84"/>
      <c r="CB974" s="84"/>
      <c r="CC974" s="84"/>
      <c r="CD974" s="84"/>
      <c r="CE974" s="84"/>
      <c r="CF974" s="84"/>
      <c r="CG974" s="84"/>
      <c r="CH974" s="84"/>
      <c r="CI974" s="84"/>
      <c r="CJ974" s="84"/>
      <c r="CK974" s="84"/>
      <c r="CL974" s="84"/>
      <c r="CM974" s="84"/>
      <c r="CN974" s="84"/>
      <c r="CO974" s="84"/>
      <c r="CP974" s="84"/>
      <c r="CQ974" s="84"/>
      <c r="CR974" s="84"/>
      <c r="CS974" s="84"/>
    </row>
    <row r="975" spans="1:97" ht="13.5" customHeight="1">
      <c r="A975" s="84"/>
      <c r="B975" s="84"/>
      <c r="C975" s="85"/>
      <c r="D975" s="85"/>
      <c r="E975" s="85"/>
      <c r="F975" s="85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  <c r="BZ975" s="84"/>
      <c r="CA975" s="84"/>
      <c r="CB975" s="84"/>
      <c r="CC975" s="84"/>
      <c r="CD975" s="84"/>
      <c r="CE975" s="84"/>
      <c r="CF975" s="84"/>
      <c r="CG975" s="84"/>
      <c r="CH975" s="84"/>
      <c r="CI975" s="84"/>
      <c r="CJ975" s="84"/>
      <c r="CK975" s="84"/>
      <c r="CL975" s="84"/>
      <c r="CM975" s="84"/>
      <c r="CN975" s="84"/>
      <c r="CO975" s="84"/>
      <c r="CP975" s="84"/>
      <c r="CQ975" s="84"/>
      <c r="CR975" s="84"/>
      <c r="CS975" s="84"/>
    </row>
    <row r="976" spans="1:97" ht="13.5" customHeight="1">
      <c r="A976" s="84"/>
      <c r="B976" s="84"/>
      <c r="C976" s="85"/>
      <c r="D976" s="85"/>
      <c r="E976" s="85"/>
      <c r="F976" s="85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  <c r="BZ976" s="84"/>
      <c r="CA976" s="84"/>
      <c r="CB976" s="84"/>
      <c r="CC976" s="84"/>
      <c r="CD976" s="84"/>
      <c r="CE976" s="84"/>
      <c r="CF976" s="84"/>
      <c r="CG976" s="84"/>
      <c r="CH976" s="84"/>
      <c r="CI976" s="84"/>
      <c r="CJ976" s="84"/>
      <c r="CK976" s="84"/>
      <c r="CL976" s="84"/>
      <c r="CM976" s="84"/>
      <c r="CN976" s="84"/>
      <c r="CO976" s="84"/>
      <c r="CP976" s="84"/>
      <c r="CQ976" s="84"/>
      <c r="CR976" s="84"/>
      <c r="CS976" s="84"/>
    </row>
    <row r="977" spans="1:97" ht="13.5" customHeight="1">
      <c r="A977" s="84"/>
      <c r="B977" s="84"/>
      <c r="C977" s="85"/>
      <c r="D977" s="85"/>
      <c r="E977" s="85"/>
      <c r="F977" s="85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  <c r="BZ977" s="84"/>
      <c r="CA977" s="84"/>
      <c r="CB977" s="84"/>
      <c r="CC977" s="84"/>
      <c r="CD977" s="84"/>
      <c r="CE977" s="84"/>
      <c r="CF977" s="84"/>
      <c r="CG977" s="84"/>
      <c r="CH977" s="84"/>
      <c r="CI977" s="84"/>
      <c r="CJ977" s="84"/>
      <c r="CK977" s="84"/>
      <c r="CL977" s="84"/>
      <c r="CM977" s="84"/>
      <c r="CN977" s="84"/>
      <c r="CO977" s="84"/>
      <c r="CP977" s="84"/>
      <c r="CQ977" s="84"/>
      <c r="CR977" s="84"/>
      <c r="CS977" s="84"/>
    </row>
    <row r="978" spans="1:97" ht="13.5" customHeight="1">
      <c r="A978" s="84"/>
      <c r="B978" s="84"/>
      <c r="C978" s="85"/>
      <c r="D978" s="85"/>
      <c r="E978" s="85"/>
      <c r="F978" s="85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  <c r="BZ978" s="84"/>
      <c r="CA978" s="84"/>
      <c r="CB978" s="84"/>
      <c r="CC978" s="84"/>
      <c r="CD978" s="84"/>
      <c r="CE978" s="84"/>
      <c r="CF978" s="84"/>
      <c r="CG978" s="84"/>
      <c r="CH978" s="84"/>
      <c r="CI978" s="84"/>
      <c r="CJ978" s="84"/>
      <c r="CK978" s="84"/>
      <c r="CL978" s="84"/>
      <c r="CM978" s="84"/>
      <c r="CN978" s="84"/>
      <c r="CO978" s="84"/>
      <c r="CP978" s="84"/>
      <c r="CQ978" s="84"/>
      <c r="CR978" s="84"/>
      <c r="CS978" s="84"/>
    </row>
    <row r="979" spans="1:97" ht="13.5" customHeight="1">
      <c r="A979" s="84"/>
      <c r="B979" s="84"/>
      <c r="C979" s="85"/>
      <c r="D979" s="85"/>
      <c r="E979" s="85"/>
      <c r="F979" s="85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  <c r="BZ979" s="84"/>
      <c r="CA979" s="84"/>
      <c r="CB979" s="84"/>
      <c r="CC979" s="84"/>
      <c r="CD979" s="84"/>
      <c r="CE979" s="84"/>
      <c r="CF979" s="84"/>
      <c r="CG979" s="84"/>
      <c r="CH979" s="84"/>
      <c r="CI979" s="84"/>
      <c r="CJ979" s="84"/>
      <c r="CK979" s="84"/>
      <c r="CL979" s="84"/>
      <c r="CM979" s="84"/>
      <c r="CN979" s="84"/>
      <c r="CO979" s="84"/>
      <c r="CP979" s="84"/>
      <c r="CQ979" s="84"/>
      <c r="CR979" s="84"/>
      <c r="CS979" s="84"/>
    </row>
    <row r="980" spans="1:97" ht="13.5" customHeight="1">
      <c r="A980" s="84"/>
      <c r="B980" s="84"/>
      <c r="C980" s="85"/>
      <c r="D980" s="85"/>
      <c r="E980" s="85"/>
      <c r="F980" s="85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  <c r="BZ980" s="84"/>
      <c r="CA980" s="84"/>
      <c r="CB980" s="84"/>
      <c r="CC980" s="84"/>
      <c r="CD980" s="84"/>
      <c r="CE980" s="84"/>
      <c r="CF980" s="84"/>
      <c r="CG980" s="84"/>
      <c r="CH980" s="84"/>
      <c r="CI980" s="84"/>
      <c r="CJ980" s="84"/>
      <c r="CK980" s="84"/>
      <c r="CL980" s="84"/>
      <c r="CM980" s="84"/>
      <c r="CN980" s="84"/>
      <c r="CO980" s="84"/>
      <c r="CP980" s="84"/>
      <c r="CQ980" s="84"/>
      <c r="CR980" s="84"/>
      <c r="CS980" s="84"/>
    </row>
    <row r="981" spans="1:97" ht="13.5" customHeight="1">
      <c r="A981" s="84"/>
      <c r="B981" s="84"/>
      <c r="C981" s="85"/>
      <c r="D981" s="85"/>
      <c r="E981" s="85"/>
      <c r="F981" s="85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  <c r="BZ981" s="84"/>
      <c r="CA981" s="84"/>
      <c r="CB981" s="84"/>
      <c r="CC981" s="84"/>
      <c r="CD981" s="84"/>
      <c r="CE981" s="84"/>
      <c r="CF981" s="84"/>
      <c r="CG981" s="84"/>
      <c r="CH981" s="84"/>
      <c r="CI981" s="84"/>
      <c r="CJ981" s="84"/>
      <c r="CK981" s="84"/>
      <c r="CL981" s="84"/>
      <c r="CM981" s="84"/>
      <c r="CN981" s="84"/>
      <c r="CO981" s="84"/>
      <c r="CP981" s="84"/>
      <c r="CQ981" s="84"/>
      <c r="CR981" s="84"/>
      <c r="CS981" s="84"/>
    </row>
    <row r="982" spans="1:97" ht="13.5" customHeight="1">
      <c r="A982" s="84"/>
      <c r="B982" s="84"/>
      <c r="C982" s="85"/>
      <c r="D982" s="85"/>
      <c r="E982" s="85"/>
      <c r="F982" s="85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  <c r="BZ982" s="84"/>
      <c r="CA982" s="84"/>
      <c r="CB982" s="84"/>
      <c r="CC982" s="84"/>
      <c r="CD982" s="84"/>
      <c r="CE982" s="84"/>
      <c r="CF982" s="84"/>
      <c r="CG982" s="84"/>
      <c r="CH982" s="84"/>
      <c r="CI982" s="84"/>
      <c r="CJ982" s="84"/>
      <c r="CK982" s="84"/>
      <c r="CL982" s="84"/>
      <c r="CM982" s="84"/>
      <c r="CN982" s="84"/>
      <c r="CO982" s="84"/>
      <c r="CP982" s="84"/>
      <c r="CQ982" s="84"/>
      <c r="CR982" s="84"/>
      <c r="CS982" s="84"/>
    </row>
    <row r="983" spans="1:97" ht="13.5" customHeight="1">
      <c r="A983" s="84"/>
      <c r="B983" s="84"/>
      <c r="C983" s="85"/>
      <c r="D983" s="85"/>
      <c r="E983" s="85"/>
      <c r="F983" s="85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  <c r="BZ983" s="84"/>
      <c r="CA983" s="84"/>
      <c r="CB983" s="84"/>
      <c r="CC983" s="84"/>
      <c r="CD983" s="84"/>
      <c r="CE983" s="84"/>
      <c r="CF983" s="84"/>
      <c r="CG983" s="84"/>
      <c r="CH983" s="84"/>
      <c r="CI983" s="84"/>
      <c r="CJ983" s="84"/>
      <c r="CK983" s="84"/>
      <c r="CL983" s="84"/>
      <c r="CM983" s="84"/>
      <c r="CN983" s="84"/>
      <c r="CO983" s="84"/>
      <c r="CP983" s="84"/>
      <c r="CQ983" s="84"/>
      <c r="CR983" s="84"/>
      <c r="CS983" s="84"/>
    </row>
    <row r="984" spans="1:97" ht="13.5" customHeight="1">
      <c r="A984" s="84"/>
      <c r="B984" s="84"/>
      <c r="C984" s="85"/>
      <c r="D984" s="85"/>
      <c r="E984" s="85"/>
      <c r="F984" s="85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  <c r="BZ984" s="84"/>
      <c r="CA984" s="84"/>
      <c r="CB984" s="84"/>
      <c r="CC984" s="84"/>
      <c r="CD984" s="84"/>
      <c r="CE984" s="84"/>
      <c r="CF984" s="84"/>
      <c r="CG984" s="84"/>
      <c r="CH984" s="84"/>
      <c r="CI984" s="84"/>
      <c r="CJ984" s="84"/>
      <c r="CK984" s="84"/>
      <c r="CL984" s="84"/>
      <c r="CM984" s="84"/>
      <c r="CN984" s="84"/>
      <c r="CO984" s="84"/>
      <c r="CP984" s="84"/>
      <c r="CQ984" s="84"/>
      <c r="CR984" s="84"/>
      <c r="CS984" s="84"/>
    </row>
    <row r="985" spans="1:97" ht="13.5" customHeight="1">
      <c r="A985" s="84"/>
      <c r="B985" s="84"/>
      <c r="C985" s="85"/>
      <c r="D985" s="85"/>
      <c r="E985" s="85"/>
      <c r="F985" s="85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  <c r="BZ985" s="84"/>
      <c r="CA985" s="84"/>
      <c r="CB985" s="84"/>
      <c r="CC985" s="84"/>
      <c r="CD985" s="84"/>
      <c r="CE985" s="84"/>
      <c r="CF985" s="84"/>
      <c r="CG985" s="84"/>
      <c r="CH985" s="84"/>
      <c r="CI985" s="84"/>
      <c r="CJ985" s="84"/>
      <c r="CK985" s="84"/>
      <c r="CL985" s="84"/>
      <c r="CM985" s="84"/>
      <c r="CN985" s="84"/>
      <c r="CO985" s="84"/>
      <c r="CP985" s="84"/>
      <c r="CQ985" s="84"/>
      <c r="CR985" s="84"/>
      <c r="CS985" s="84"/>
    </row>
    <row r="986" spans="1:97" ht="13.5" customHeight="1">
      <c r="A986" s="84"/>
      <c r="B986" s="84"/>
      <c r="C986" s="85"/>
      <c r="D986" s="85"/>
      <c r="E986" s="85"/>
      <c r="F986" s="85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  <c r="BZ986" s="84"/>
      <c r="CA986" s="84"/>
      <c r="CB986" s="84"/>
      <c r="CC986" s="84"/>
      <c r="CD986" s="84"/>
      <c r="CE986" s="84"/>
      <c r="CF986" s="84"/>
      <c r="CG986" s="84"/>
      <c r="CH986" s="84"/>
      <c r="CI986" s="84"/>
      <c r="CJ986" s="84"/>
      <c r="CK986" s="84"/>
      <c r="CL986" s="84"/>
      <c r="CM986" s="84"/>
      <c r="CN986" s="84"/>
      <c r="CO986" s="84"/>
      <c r="CP986" s="84"/>
      <c r="CQ986" s="84"/>
      <c r="CR986" s="84"/>
      <c r="CS986" s="84"/>
    </row>
    <row r="987" spans="1:97" ht="13.5" customHeight="1">
      <c r="A987" s="84"/>
      <c r="B987" s="84"/>
      <c r="C987" s="85"/>
      <c r="D987" s="85"/>
      <c r="E987" s="85"/>
      <c r="F987" s="85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  <c r="BZ987" s="84"/>
      <c r="CA987" s="84"/>
      <c r="CB987" s="84"/>
      <c r="CC987" s="84"/>
      <c r="CD987" s="84"/>
      <c r="CE987" s="84"/>
      <c r="CF987" s="84"/>
      <c r="CG987" s="84"/>
      <c r="CH987" s="84"/>
      <c r="CI987" s="84"/>
      <c r="CJ987" s="84"/>
      <c r="CK987" s="84"/>
      <c r="CL987" s="84"/>
      <c r="CM987" s="84"/>
      <c r="CN987" s="84"/>
      <c r="CO987" s="84"/>
      <c r="CP987" s="84"/>
      <c r="CQ987" s="84"/>
      <c r="CR987" s="84"/>
      <c r="CS987" s="84"/>
    </row>
    <row r="988" spans="1:97" ht="13.5" customHeight="1">
      <c r="A988" s="84"/>
      <c r="B988" s="84"/>
      <c r="C988" s="85"/>
      <c r="D988" s="85"/>
      <c r="E988" s="85"/>
      <c r="F988" s="85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  <c r="BZ988" s="84"/>
      <c r="CA988" s="84"/>
      <c r="CB988" s="84"/>
      <c r="CC988" s="84"/>
      <c r="CD988" s="84"/>
      <c r="CE988" s="84"/>
      <c r="CF988" s="84"/>
      <c r="CG988" s="84"/>
      <c r="CH988" s="84"/>
      <c r="CI988" s="84"/>
      <c r="CJ988" s="84"/>
      <c r="CK988" s="84"/>
      <c r="CL988" s="84"/>
      <c r="CM988" s="84"/>
      <c r="CN988" s="84"/>
      <c r="CO988" s="84"/>
      <c r="CP988" s="84"/>
      <c r="CQ988" s="84"/>
      <c r="CR988" s="84"/>
      <c r="CS988" s="84"/>
    </row>
    <row r="989" spans="1:97" ht="13.5" customHeight="1">
      <c r="A989" s="84"/>
      <c r="B989" s="84"/>
      <c r="C989" s="85"/>
      <c r="D989" s="85"/>
      <c r="E989" s="85"/>
      <c r="F989" s="85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  <c r="BZ989" s="84"/>
      <c r="CA989" s="84"/>
      <c r="CB989" s="84"/>
      <c r="CC989" s="84"/>
      <c r="CD989" s="84"/>
      <c r="CE989" s="84"/>
      <c r="CF989" s="84"/>
      <c r="CG989" s="84"/>
      <c r="CH989" s="84"/>
      <c r="CI989" s="84"/>
      <c r="CJ989" s="84"/>
      <c r="CK989" s="84"/>
      <c r="CL989" s="84"/>
      <c r="CM989" s="84"/>
      <c r="CN989" s="84"/>
      <c r="CO989" s="84"/>
      <c r="CP989" s="84"/>
      <c r="CQ989" s="84"/>
      <c r="CR989" s="84"/>
      <c r="CS989" s="84"/>
    </row>
    <row r="990" spans="1:97" ht="13.5" customHeight="1">
      <c r="A990" s="84"/>
      <c r="B990" s="84"/>
      <c r="C990" s="85"/>
      <c r="D990" s="85"/>
      <c r="E990" s="85"/>
      <c r="F990" s="85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  <c r="BZ990" s="84"/>
      <c r="CA990" s="84"/>
      <c r="CB990" s="84"/>
      <c r="CC990" s="84"/>
      <c r="CD990" s="84"/>
      <c r="CE990" s="84"/>
      <c r="CF990" s="84"/>
      <c r="CG990" s="84"/>
      <c r="CH990" s="84"/>
      <c r="CI990" s="84"/>
      <c r="CJ990" s="84"/>
      <c r="CK990" s="84"/>
      <c r="CL990" s="84"/>
      <c r="CM990" s="84"/>
      <c r="CN990" s="84"/>
      <c r="CO990" s="84"/>
      <c r="CP990" s="84"/>
      <c r="CQ990" s="84"/>
      <c r="CR990" s="84"/>
      <c r="CS990" s="84"/>
    </row>
    <row r="991" spans="1:97" ht="13.5" customHeight="1">
      <c r="A991" s="84"/>
      <c r="B991" s="84"/>
      <c r="C991" s="85"/>
      <c r="D991" s="85"/>
      <c r="E991" s="85"/>
      <c r="F991" s="85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  <c r="BZ991" s="84"/>
      <c r="CA991" s="84"/>
      <c r="CB991" s="84"/>
      <c r="CC991" s="84"/>
      <c r="CD991" s="84"/>
      <c r="CE991" s="84"/>
      <c r="CF991" s="84"/>
      <c r="CG991" s="84"/>
      <c r="CH991" s="84"/>
      <c r="CI991" s="84"/>
      <c r="CJ991" s="84"/>
      <c r="CK991" s="84"/>
      <c r="CL991" s="84"/>
      <c r="CM991" s="84"/>
      <c r="CN991" s="84"/>
      <c r="CO991" s="84"/>
      <c r="CP991" s="84"/>
      <c r="CQ991" s="84"/>
      <c r="CR991" s="84"/>
      <c r="CS991" s="84"/>
    </row>
    <row r="992" spans="1:97" ht="13.5" customHeight="1">
      <c r="A992" s="84"/>
      <c r="B992" s="84"/>
      <c r="C992" s="85"/>
      <c r="D992" s="85"/>
      <c r="E992" s="85"/>
      <c r="F992" s="85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  <c r="BZ992" s="84"/>
      <c r="CA992" s="84"/>
      <c r="CB992" s="84"/>
      <c r="CC992" s="84"/>
      <c r="CD992" s="84"/>
      <c r="CE992" s="84"/>
      <c r="CF992" s="84"/>
      <c r="CG992" s="84"/>
      <c r="CH992" s="84"/>
      <c r="CI992" s="84"/>
      <c r="CJ992" s="84"/>
      <c r="CK992" s="84"/>
      <c r="CL992" s="84"/>
      <c r="CM992" s="84"/>
      <c r="CN992" s="84"/>
      <c r="CO992" s="84"/>
      <c r="CP992" s="84"/>
      <c r="CQ992" s="84"/>
      <c r="CR992" s="84"/>
      <c r="CS992" s="84"/>
    </row>
    <row r="993" spans="1:97" ht="13.5" customHeight="1">
      <c r="A993" s="84"/>
      <c r="B993" s="84"/>
      <c r="C993" s="85"/>
      <c r="D993" s="85"/>
      <c r="E993" s="85"/>
      <c r="F993" s="85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  <c r="BZ993" s="84"/>
      <c r="CA993" s="84"/>
      <c r="CB993" s="84"/>
      <c r="CC993" s="84"/>
      <c r="CD993" s="84"/>
      <c r="CE993" s="84"/>
      <c r="CF993" s="84"/>
      <c r="CG993" s="84"/>
      <c r="CH993" s="84"/>
      <c r="CI993" s="84"/>
      <c r="CJ993" s="84"/>
      <c r="CK993" s="84"/>
      <c r="CL993" s="84"/>
      <c r="CM993" s="84"/>
      <c r="CN993" s="84"/>
      <c r="CO993" s="84"/>
      <c r="CP993" s="84"/>
      <c r="CQ993" s="84"/>
      <c r="CR993" s="84"/>
      <c r="CS993" s="84"/>
    </row>
    <row r="994" spans="1:97" ht="13.5" customHeight="1">
      <c r="A994" s="84"/>
      <c r="B994" s="84"/>
      <c r="C994" s="85"/>
      <c r="D994" s="85"/>
      <c r="E994" s="85"/>
      <c r="F994" s="85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  <c r="BZ994" s="84"/>
      <c r="CA994" s="84"/>
      <c r="CB994" s="84"/>
      <c r="CC994" s="84"/>
      <c r="CD994" s="84"/>
      <c r="CE994" s="84"/>
      <c r="CF994" s="84"/>
      <c r="CG994" s="84"/>
      <c r="CH994" s="84"/>
      <c r="CI994" s="84"/>
      <c r="CJ994" s="84"/>
      <c r="CK994" s="84"/>
      <c r="CL994" s="84"/>
      <c r="CM994" s="84"/>
      <c r="CN994" s="84"/>
      <c r="CO994" s="84"/>
      <c r="CP994" s="84"/>
      <c r="CQ994" s="84"/>
      <c r="CR994" s="84"/>
      <c r="CS994" s="84"/>
    </row>
    <row r="995" spans="1:97" ht="13.5" customHeight="1">
      <c r="A995" s="84"/>
      <c r="B995" s="84"/>
      <c r="C995" s="85"/>
      <c r="D995" s="85"/>
      <c r="E995" s="85"/>
      <c r="F995" s="85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  <c r="BZ995" s="84"/>
      <c r="CA995" s="84"/>
      <c r="CB995" s="84"/>
      <c r="CC995" s="84"/>
      <c r="CD995" s="84"/>
      <c r="CE995" s="84"/>
      <c r="CF995" s="84"/>
      <c r="CG995" s="84"/>
      <c r="CH995" s="84"/>
      <c r="CI995" s="84"/>
      <c r="CJ995" s="84"/>
      <c r="CK995" s="84"/>
      <c r="CL995" s="84"/>
      <c r="CM995" s="84"/>
      <c r="CN995" s="84"/>
      <c r="CO995" s="84"/>
      <c r="CP995" s="84"/>
      <c r="CQ995" s="84"/>
      <c r="CR995" s="84"/>
      <c r="CS995" s="84"/>
    </row>
    <row r="996" spans="1:97" ht="13.5" customHeight="1">
      <c r="A996" s="84"/>
      <c r="B996" s="84"/>
      <c r="C996" s="85"/>
      <c r="D996" s="85"/>
      <c r="E996" s="85"/>
      <c r="F996" s="85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  <c r="BZ996" s="84"/>
      <c r="CA996" s="84"/>
      <c r="CB996" s="84"/>
      <c r="CC996" s="84"/>
      <c r="CD996" s="84"/>
      <c r="CE996" s="84"/>
      <c r="CF996" s="84"/>
      <c r="CG996" s="84"/>
      <c r="CH996" s="84"/>
      <c r="CI996" s="84"/>
      <c r="CJ996" s="84"/>
      <c r="CK996" s="84"/>
      <c r="CL996" s="84"/>
      <c r="CM996" s="84"/>
      <c r="CN996" s="84"/>
      <c r="CO996" s="84"/>
      <c r="CP996" s="84"/>
      <c r="CQ996" s="84"/>
      <c r="CR996" s="84"/>
      <c r="CS996" s="84"/>
    </row>
    <row r="997" spans="1:97" ht="13.5" customHeight="1">
      <c r="A997" s="84"/>
      <c r="B997" s="84"/>
      <c r="C997" s="85"/>
      <c r="D997" s="85"/>
      <c r="E997" s="85"/>
      <c r="F997" s="85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  <c r="BZ997" s="84"/>
      <c r="CA997" s="84"/>
      <c r="CB997" s="84"/>
      <c r="CC997" s="84"/>
      <c r="CD997" s="84"/>
      <c r="CE997" s="84"/>
      <c r="CF997" s="84"/>
      <c r="CG997" s="84"/>
      <c r="CH997" s="84"/>
      <c r="CI997" s="84"/>
      <c r="CJ997" s="84"/>
      <c r="CK997" s="84"/>
      <c r="CL997" s="84"/>
      <c r="CM997" s="84"/>
      <c r="CN997" s="84"/>
      <c r="CO997" s="84"/>
      <c r="CP997" s="84"/>
      <c r="CQ997" s="84"/>
      <c r="CR997" s="84"/>
      <c r="CS997" s="84"/>
    </row>
    <row r="998" spans="1:97" ht="13.5" customHeight="1">
      <c r="A998" s="84"/>
      <c r="B998" s="84"/>
      <c r="C998" s="85"/>
      <c r="D998" s="85"/>
      <c r="E998" s="85"/>
      <c r="F998" s="85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  <c r="BZ998" s="84"/>
      <c r="CA998" s="84"/>
      <c r="CB998" s="84"/>
      <c r="CC998" s="84"/>
      <c r="CD998" s="84"/>
      <c r="CE998" s="84"/>
      <c r="CF998" s="84"/>
      <c r="CG998" s="84"/>
      <c r="CH998" s="84"/>
      <c r="CI998" s="84"/>
      <c r="CJ998" s="84"/>
      <c r="CK998" s="84"/>
      <c r="CL998" s="84"/>
      <c r="CM998" s="84"/>
      <c r="CN998" s="84"/>
      <c r="CO998" s="84"/>
      <c r="CP998" s="84"/>
      <c r="CQ998" s="84"/>
      <c r="CR998" s="84"/>
      <c r="CS998" s="84"/>
    </row>
    <row r="999" spans="1:97" ht="13.5" customHeight="1">
      <c r="A999" s="84"/>
      <c r="B999" s="84"/>
      <c r="C999" s="85"/>
      <c r="D999" s="85"/>
      <c r="E999" s="85"/>
      <c r="F999" s="85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  <c r="BZ999" s="84"/>
      <c r="CA999" s="84"/>
      <c r="CB999" s="84"/>
      <c r="CC999" s="84"/>
      <c r="CD999" s="84"/>
      <c r="CE999" s="84"/>
      <c r="CF999" s="84"/>
      <c r="CG999" s="84"/>
      <c r="CH999" s="84"/>
      <c r="CI999" s="84"/>
      <c r="CJ999" s="84"/>
      <c r="CK999" s="84"/>
      <c r="CL999" s="84"/>
      <c r="CM999" s="84"/>
      <c r="CN999" s="84"/>
      <c r="CO999" s="84"/>
      <c r="CP999" s="84"/>
      <c r="CQ999" s="84"/>
      <c r="CR999" s="84"/>
      <c r="CS999" s="84"/>
    </row>
    <row r="1000" spans="1:97" ht="13.5" customHeight="1">
      <c r="A1000" s="84"/>
      <c r="B1000" s="84"/>
      <c r="C1000" s="85"/>
      <c r="D1000" s="85"/>
      <c r="E1000" s="85"/>
      <c r="F1000" s="85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  <c r="BZ1000" s="84"/>
      <c r="CA1000" s="84"/>
      <c r="CB1000" s="84"/>
      <c r="CC1000" s="84"/>
      <c r="CD1000" s="84"/>
      <c r="CE1000" s="84"/>
      <c r="CF1000" s="84"/>
      <c r="CG1000" s="84"/>
      <c r="CH1000" s="84"/>
      <c r="CI1000" s="84"/>
      <c r="CJ1000" s="84"/>
      <c r="CK1000" s="84"/>
      <c r="CL1000" s="84"/>
      <c r="CM1000" s="84"/>
      <c r="CN1000" s="84"/>
      <c r="CO1000" s="84"/>
      <c r="CP1000" s="84"/>
      <c r="CQ1000" s="84"/>
      <c r="CR1000" s="84"/>
      <c r="CS1000" s="84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M33:AN33"/>
    <mergeCell ref="AO33:AP33"/>
    <mergeCell ref="AK34:AL34"/>
    <mergeCell ref="AM34:AN34"/>
    <mergeCell ref="AO34:AP34"/>
    <mergeCell ref="AQ34:AT34"/>
    <mergeCell ref="AU34:AX34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10:D10"/>
    <mergeCell ref="A11:D11"/>
    <mergeCell ref="E11:J11"/>
    <mergeCell ref="E12:I12"/>
    <mergeCell ref="J12:N12"/>
    <mergeCell ref="O12:V12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C35:F35"/>
    <mergeCell ref="G35:I35"/>
    <mergeCell ref="J35:M35"/>
    <mergeCell ref="N35:O35"/>
    <mergeCell ref="P35:Q35"/>
    <mergeCell ref="R35:S35"/>
    <mergeCell ref="A35:B35"/>
    <mergeCell ref="C36:F36"/>
    <mergeCell ref="G36:I36"/>
    <mergeCell ref="J36:M36"/>
    <mergeCell ref="N36:O36"/>
    <mergeCell ref="P36:Q36"/>
    <mergeCell ref="A18:AV18"/>
    <mergeCell ref="Y19:AR19"/>
    <mergeCell ref="AS19:AV20"/>
    <mergeCell ref="AO21:AR21"/>
    <mergeCell ref="AS21:AV21"/>
    <mergeCell ref="O13:V13"/>
    <mergeCell ref="A13:D13"/>
    <mergeCell ref="A14:D14"/>
    <mergeCell ref="E14:I14"/>
    <mergeCell ref="J14:N14"/>
    <mergeCell ref="O14:V14"/>
    <mergeCell ref="AA14:AE14"/>
    <mergeCell ref="A19:D27"/>
    <mergeCell ref="O19:X20"/>
    <mergeCell ref="AC21:AF21"/>
    <mergeCell ref="AG21:AJ21"/>
    <mergeCell ref="AG22:AJ22"/>
    <mergeCell ref="AK21:AN21"/>
    <mergeCell ref="AK22:AN22"/>
    <mergeCell ref="AO22:AR22"/>
    <mergeCell ref="AS22:AV22"/>
    <mergeCell ref="AK23:AN23"/>
    <mergeCell ref="AO23:AR23"/>
    <mergeCell ref="AS23:AV23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J16:N16"/>
    <mergeCell ref="O16:V16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H30:J30"/>
    <mergeCell ref="K30:N30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38:AT38"/>
    <mergeCell ref="AU38:AX38"/>
    <mergeCell ref="AY35:BM35"/>
    <mergeCell ref="AQ37:AT37"/>
    <mergeCell ref="AU37:AX37"/>
    <mergeCell ref="AQ36:AT36"/>
    <mergeCell ref="AU36:AX36"/>
    <mergeCell ref="AY36:BM36"/>
    <mergeCell ref="AY37:BM37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T39:AJ39"/>
    <mergeCell ref="AK39:AL39"/>
    <mergeCell ref="AM39:AN39"/>
    <mergeCell ref="AO39:AP39"/>
    <mergeCell ref="AQ39:AT39"/>
    <mergeCell ref="AU39:AX39"/>
    <mergeCell ref="AU40:AX40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38:AP38"/>
    <mergeCell ref="AM37:AN37"/>
    <mergeCell ref="AO37:AP37"/>
    <mergeCell ref="AK36:AL36"/>
    <mergeCell ref="AM36:AN36"/>
    <mergeCell ref="AO36:AP36"/>
    <mergeCell ref="AK37:AL37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O40:AP40"/>
    <mergeCell ref="AQ40:AT40"/>
    <mergeCell ref="AQ41:AT41"/>
    <mergeCell ref="AU41:AX41"/>
  </mergeCells>
  <phoneticPr fontId="14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Y.Kinoshita</cp:lastModifiedBy>
  <dcterms:created xsi:type="dcterms:W3CDTF">2019-08-15T02:40:36Z</dcterms:created>
  <dcterms:modified xsi:type="dcterms:W3CDTF">2020-09-11T00:39:33Z</dcterms:modified>
</cp:coreProperties>
</file>