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AD949DEB-6F38-4E10-BFEC-FB462A8422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A44" i="1"/>
  <c r="BU43" i="1"/>
  <c r="A43" i="1"/>
  <c r="BU42" i="1"/>
  <c r="A42" i="1"/>
  <c r="BU41" i="1"/>
  <c r="A41" i="1"/>
  <c r="BU40" i="1"/>
  <c r="A40" i="1"/>
  <c r="BU39" i="1"/>
  <c r="A39" i="1"/>
  <c r="BU38" i="1"/>
  <c r="A38" i="1"/>
  <c r="BU37" i="1"/>
  <c r="A37" i="1"/>
  <c r="BU36" i="1"/>
  <c r="AO21" i="1" s="1"/>
  <c r="BU35" i="1"/>
  <c r="AK30" i="1" s="1"/>
  <c r="BU34" i="1"/>
  <c r="H29" i="1"/>
  <c r="K29" i="1" s="1"/>
  <c r="AK21" i="1" l="1"/>
  <c r="AC24" i="1"/>
  <c r="AC28" i="1"/>
  <c r="AG24" i="1"/>
  <c r="AK29" i="1"/>
  <c r="AK28" i="1"/>
  <c r="AO29" i="1"/>
  <c r="Y22" i="1"/>
  <c r="AG23" i="1"/>
  <c r="AO24" i="1"/>
  <c r="Y26" i="1"/>
  <c r="AG27" i="1"/>
  <c r="AO28" i="1"/>
  <c r="AO30" i="1"/>
  <c r="Y27" i="1"/>
  <c r="AK24" i="1"/>
  <c r="AK23" i="1"/>
  <c r="AK27" i="1"/>
  <c r="Y21" i="1"/>
  <c r="AG22" i="1"/>
  <c r="AO23" i="1"/>
  <c r="Y25" i="1"/>
  <c r="AG26" i="1"/>
  <c r="AO27" i="1"/>
  <c r="AC30" i="1"/>
  <c r="AG29" i="1"/>
  <c r="AO25" i="1"/>
  <c r="AC23" i="1"/>
  <c r="AC22" i="1"/>
  <c r="AC26" i="1"/>
  <c r="Y30" i="1"/>
  <c r="AC21" i="1"/>
  <c r="AK22" i="1"/>
  <c r="AC25" i="1"/>
  <c r="AK26" i="1"/>
  <c r="Y29" i="1"/>
  <c r="AG30" i="1"/>
  <c r="AK25" i="1"/>
  <c r="Y23" i="1"/>
  <c r="AG28" i="1"/>
  <c r="AC27" i="1"/>
  <c r="AG21" i="1"/>
  <c r="AO22" i="1"/>
  <c r="Y24" i="1"/>
  <c r="AG25" i="1"/>
  <c r="AO26" i="1"/>
  <c r="Y28" i="1"/>
  <c r="AC29" i="1"/>
  <c r="AG31" i="1" l="1"/>
  <c r="AK31" i="1"/>
  <c r="AO31" i="1"/>
  <c r="H31" i="1" s="1"/>
  <c r="AS24" i="1"/>
  <c r="AC31" i="1"/>
  <c r="AS22" i="1"/>
  <c r="AS23" i="1"/>
  <c r="AS30" i="1"/>
  <c r="AS27" i="1"/>
  <c r="AS28" i="1"/>
  <c r="AS25" i="1"/>
  <c r="AS29" i="1"/>
  <c r="Y31" i="1"/>
  <c r="AS21" i="1"/>
  <c r="AS26" i="1"/>
  <c r="AS31" i="1" l="1"/>
  <c r="K31" i="1" s="1"/>
  <c r="E31" i="1"/>
</calcChain>
</file>

<file path=xl/sharedStrings.xml><?xml version="1.0" encoding="utf-8"?>
<sst xmlns="http://schemas.openxmlformats.org/spreadsheetml/2006/main" count="192" uniqueCount="142">
  <si>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</si>
  <si>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</si>
  <si>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</si>
  <si>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</si>
  <si>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</si>
  <si>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</si>
  <si>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</si>
  <si>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</si>
  <si>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</si>
  <si>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</si>
  <si>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</si>
  <si>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</si>
  <si>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</si>
  <si>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</si>
  <si>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</si>
  <si>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</si>
  <si>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</si>
  <si>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</si>
  <si>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</si>
  <si>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</si>
  <si>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</si>
  <si>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</si>
  <si>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</si>
  <si>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</si>
  <si>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</si>
  <si>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</si>
  <si>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</si>
  <si>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</si>
  <si>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</si>
  <si>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</si>
  <si>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</si>
  <si>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</si>
  <si>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</si>
  <si>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</si>
  <si>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</si>
  <si>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</si>
  <si>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</si>
  <si>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</si>
  <si>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</si>
  <si>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</si>
  <si>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</si>
  <si>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</si>
  <si>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</si>
  <si>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</si>
  <si>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</si>
  <si>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</si>
  <si>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</si>
  <si>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</si>
  <si>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</si>
  <si>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</si>
  <si>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</si>
  <si>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</si>
  <si>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</si>
  <si>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</si>
  <si>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</si>
  <si>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</si>
  <si>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</si>
  <si>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</si>
  <si>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</si>
  <si>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</si>
  <si>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</si>
  <si>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</si>
  <si>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</si>
  <si>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</si>
  <si>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</si>
  <si>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</si>
  <si>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</si>
  <si>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</si>
  <si>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</si>
  <si>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</si>
  <si>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</si>
  <si>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</si>
  <si>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</si>
  <si>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</si>
  <si>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</si>
  <si>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</si>
  <si>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</si>
  <si>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</si>
  <si>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</si>
  <si>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</si>
  <si>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</si>
  <si>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</si>
  <si>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</si>
  <si>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</si>
  <si>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</si>
  <si>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</si>
  <si>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</si>
  <si>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</si>
  <si>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</si>
  <si>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</si>
  <si>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</si>
  <si>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</si>
  <si>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</si>
  <si>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</si>
  <si>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</si>
  <si>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</si>
  <si>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</si>
  <si>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</si>
  <si>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</si>
  <si>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</si>
  <si>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</si>
  <si>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</si>
  <si>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</si>
  <si>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</si>
  <si>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</si>
  <si>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</si>
  <si>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</si>
  <si>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</si>
  <si>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</si>
  <si>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</si>
  <si>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</si>
  <si>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</si>
  <si>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</si>
  <si>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</si>
  <si>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</si>
  <si>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</si>
  <si>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</si>
  <si>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</si>
  <si>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</si>
  <si>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</si>
  <si>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</si>
  <si>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</si>
  <si>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</si>
  <si>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</si>
  <si>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</si>
  <si>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</si>
  <si>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</si>
  <si>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</si>
  <si>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</si>
  <si>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</si>
  <si>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</si>
  <si>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</si>
  <si>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</si>
  <si>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遠藤</t>
  </si>
  <si>
    <t>04.画面設計書_P0312_管理運用者編集画面.xlsx</t>
    <phoneticPr fontId="14"/>
  </si>
  <si>
    <t>渡邉</t>
    <phoneticPr fontId="14"/>
  </si>
  <si>
    <t>要</t>
    <rPh sb="0" eb="1">
      <t>ヨウ</t>
    </rPh>
    <phoneticPr fontId="14"/>
  </si>
  <si>
    <t>定期的にパスワードを変える対応、有効期限の表示について検討お願いしたい。</t>
    <rPh sb="13" eb="15">
      <t>タイオウ</t>
    </rPh>
    <rPh sb="16" eb="20">
      <t>ユウコウキゲン</t>
    </rPh>
    <rPh sb="21" eb="23">
      <t>ヒョウジ</t>
    </rPh>
    <rPh sb="27" eb="29">
      <t>ケントウ</t>
    </rPh>
    <rPh sb="30" eb="31">
      <t>ネガ</t>
    </rPh>
    <phoneticPr fontId="14"/>
  </si>
  <si>
    <t>2020/9/1１/ Sasuke遠藤
承知しました。</t>
    <rPh sb="17" eb="19">
      <t>エンドウ</t>
    </rPh>
    <rPh sb="20" eb="22">
      <t>ショウチ</t>
    </rPh>
    <phoneticPr fontId="14"/>
  </si>
  <si>
    <t>須永</t>
    <rPh sb="0" eb="2">
      <t>スナガ</t>
    </rPh>
    <phoneticPr fontId="14"/>
  </si>
  <si>
    <t>氏名も編集できるようにお願いしたい。</t>
    <rPh sb="0" eb="2">
      <t>シメイ</t>
    </rPh>
    <rPh sb="3" eb="5">
      <t>ヘンシュウ</t>
    </rPh>
    <rPh sb="12" eb="13">
      <t>ネガ</t>
    </rPh>
    <phoneticPr fontId="14"/>
  </si>
  <si>
    <t>2020/9/1１/ Sasuke須永
承知しました。</t>
    <rPh sb="17" eb="19">
      <t>スナガ</t>
    </rPh>
    <rPh sb="20" eb="22">
      <t>ショウチ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</si>
</sst>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181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>
      <selection activeCell="E10" sqref="E10:U10"/>
    </sheetView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134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49">
        <v>44084</v>
      </c>
      <c r="F10" s="105"/>
      <c r="G10" s="105"/>
      <c r="H10" s="105"/>
      <c r="I10" s="105"/>
      <c r="J10" s="106"/>
      <c r="K10" s="150">
        <v>0.72916666666666663</v>
      </c>
      <c r="L10" s="151"/>
      <c r="M10" s="151"/>
      <c r="N10" s="151"/>
      <c r="O10" s="151"/>
      <c r="P10" s="152"/>
      <c r="Q10" s="153" t="s">
        <v>17</v>
      </c>
      <c r="R10" s="154">
        <v>0.79166666666666663</v>
      </c>
      <c r="S10" s="151"/>
      <c r="T10" s="151"/>
      <c r="U10" s="151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2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2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0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0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0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0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2</v>
      </c>
      <c r="F31" s="88"/>
      <c r="G31" s="87"/>
      <c r="H31" s="125">
        <f>SUM(AG31:AR31)</f>
        <v>0</v>
      </c>
      <c r="I31" s="88"/>
      <c r="J31" s="87"/>
      <c r="K31" s="117">
        <f>AS31</f>
        <v>2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2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2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>
        <v>1</v>
      </c>
      <c r="B34" s="87"/>
      <c r="C34" s="100" t="s">
        <v>132</v>
      </c>
      <c r="D34" s="88"/>
      <c r="E34" s="88"/>
      <c r="F34" s="87"/>
      <c r="G34" s="93" t="s">
        <v>61</v>
      </c>
      <c r="H34" s="88"/>
      <c r="I34" s="87"/>
      <c r="J34" s="94" t="s">
        <v>101</v>
      </c>
      <c r="K34" s="88"/>
      <c r="L34" s="88"/>
      <c r="M34" s="87"/>
      <c r="N34" s="93">
        <v>1</v>
      </c>
      <c r="O34" s="87"/>
      <c r="P34" s="93" t="s">
        <v>44</v>
      </c>
      <c r="Q34" s="87"/>
      <c r="R34" s="90" t="s">
        <v>135</v>
      </c>
      <c r="S34" s="87"/>
      <c r="T34" s="89" t="s">
        <v>137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155" t="s">
        <v>133</v>
      </c>
      <c r="AL34" s="156"/>
      <c r="AM34" s="157">
        <v>44085</v>
      </c>
      <c r="AN34" s="156"/>
      <c r="AO34" s="158" t="s">
        <v>136</v>
      </c>
      <c r="AP34" s="156"/>
      <c r="AQ34" s="86"/>
      <c r="AR34" s="88"/>
      <c r="AS34" s="88"/>
      <c r="AT34" s="87"/>
      <c r="AU34" s="86"/>
      <c r="AV34" s="88"/>
      <c r="AW34" s="88"/>
      <c r="AX34" s="87"/>
      <c r="AY34" s="159" t="s">
        <v>138</v>
      </c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6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Ｃ1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>
        <v>2</v>
      </c>
      <c r="B35" s="87"/>
      <c r="C35" s="100" t="s">
        <v>132</v>
      </c>
      <c r="D35" s="88"/>
      <c r="E35" s="88"/>
      <c r="F35" s="87"/>
      <c r="G35" s="93" t="s">
        <v>61</v>
      </c>
      <c r="H35" s="88"/>
      <c r="I35" s="87"/>
      <c r="J35" s="94" t="s">
        <v>86</v>
      </c>
      <c r="K35" s="88"/>
      <c r="L35" s="88"/>
      <c r="M35" s="87"/>
      <c r="N35" s="93">
        <v>1</v>
      </c>
      <c r="O35" s="87"/>
      <c r="P35" s="93" t="s">
        <v>44</v>
      </c>
      <c r="Q35" s="87"/>
      <c r="R35" s="90" t="s">
        <v>135</v>
      </c>
      <c r="S35" s="87"/>
      <c r="T35" s="89" t="s">
        <v>140</v>
      </c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155" t="s">
        <v>139</v>
      </c>
      <c r="AL35" s="156"/>
      <c r="AM35" s="157">
        <v>44085</v>
      </c>
      <c r="AN35" s="156"/>
      <c r="AO35" s="158" t="s">
        <v>136</v>
      </c>
      <c r="AP35" s="156"/>
      <c r="AQ35" s="86"/>
      <c r="AR35" s="88"/>
      <c r="AS35" s="88"/>
      <c r="AT35" s="87"/>
      <c r="AU35" s="86"/>
      <c r="AV35" s="88"/>
      <c r="AW35" s="88"/>
      <c r="AX35" s="87"/>
      <c r="AY35" s="159" t="s">
        <v>141</v>
      </c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6"/>
      <c r="BN35" s="82"/>
      <c r="BO35" s="83"/>
      <c r="BP35" s="21"/>
      <c r="BQ35" s="21"/>
      <c r="BR35" s="21"/>
      <c r="BS35" s="21"/>
      <c r="BT35" s="21"/>
      <c r="BU35" s="21" t="str">
        <f t="shared" si="6"/>
        <v>Ｃ1</v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/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 t="str">
        <f t="shared" ref="A37:A44" si="7">IF(ISBLANK(C37),"",MAX($A$33:$B36)+1)</f>
        <v/>
      </c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 t="str">
        <f t="shared" si="7"/>
        <v/>
      </c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 t="str">
        <f t="shared" si="7"/>
        <v/>
      </c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 t="str">
        <f t="shared" si="7"/>
        <v/>
      </c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 t="str">
        <f t="shared" si="7"/>
        <v/>
      </c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 t="str">
        <f t="shared" si="7"/>
        <v/>
      </c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 t="str">
        <f t="shared" si="7"/>
        <v/>
      </c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 t="str">
        <f t="shared" si="7"/>
        <v/>
      </c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2020-09-11T00:39:23Z</dcterms:modified>
</cp:coreProperties>
</file>